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.КР+++,ЛСР №1\"/>
    </mc:Choice>
  </mc:AlternateContent>
  <xr:revisionPtr revIDLastSave="0" documentId="13_ncr:1_{9E7D8DD6-D11A-45E9-9025-BDAC2FBC4308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Р_ЛСР без ст-ти мат." sheetId="3" r:id="rId1"/>
    <sheet name="ВОР по смете" sheetId="2" r:id="rId2"/>
  </sheets>
  <definedNames>
    <definedName name="_xlnm.Print_Titles" localSheetId="1">'ВОР по смете'!$5:$5</definedName>
    <definedName name="_xlnm.Print_Titles" localSheetId="0">'КР_ЛСР без ст-ти мат.'!$38:$38</definedName>
    <definedName name="_xlnm.Print_Area" localSheetId="1">'ВОР по смете'!$A$1:$H$227</definedName>
    <definedName name="_xlnm.Print_Area" localSheetId="0">'КР_ЛСР без ст-ти мат.'!$A$1:$N$1673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1" i="2" l="1"/>
  <c r="A220" i="2"/>
  <c r="A219" i="2"/>
  <c r="A217" i="2"/>
  <c r="A216" i="2"/>
  <c r="A215" i="2"/>
  <c r="A212" i="2"/>
  <c r="A211" i="2"/>
  <c r="A210" i="2"/>
  <c r="A209" i="2"/>
  <c r="A208" i="2"/>
  <c r="A207" i="2"/>
  <c r="A206" i="2"/>
  <c r="A205" i="2"/>
  <c r="A204" i="2"/>
  <c r="A203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4" i="2"/>
  <c r="A183" i="2"/>
  <c r="A182" i="2"/>
  <c r="A181" i="2"/>
  <c r="A180" i="2"/>
  <c r="A178" i="2"/>
  <c r="A177" i="2"/>
  <c r="A176" i="2"/>
  <c r="A175" i="2"/>
  <c r="A174" i="2"/>
  <c r="A173" i="2"/>
  <c r="A170" i="2"/>
  <c r="A169" i="2"/>
  <c r="A168" i="2"/>
  <c r="A167" i="2"/>
  <c r="A166" i="2"/>
  <c r="A165" i="2"/>
  <c r="A164" i="2"/>
  <c r="A163" i="2"/>
  <c r="A161" i="2"/>
  <c r="A158" i="2"/>
  <c r="A157" i="2"/>
  <c r="A156" i="2"/>
  <c r="A155" i="2"/>
  <c r="A154" i="2"/>
  <c r="A153" i="2"/>
  <c r="A152" i="2"/>
  <c r="A151" i="2"/>
  <c r="A150" i="2"/>
  <c r="A148" i="2"/>
  <c r="A147" i="2"/>
  <c r="A145" i="2"/>
  <c r="A143" i="2"/>
  <c r="A142" i="2"/>
  <c r="A141" i="2"/>
  <c r="A140" i="2"/>
  <c r="A139" i="2"/>
  <c r="A138" i="2"/>
  <c r="A137" i="2"/>
  <c r="A136" i="2"/>
  <c r="A135" i="2"/>
  <c r="A133" i="2"/>
  <c r="A132" i="2"/>
  <c r="A131" i="2"/>
  <c r="A130" i="2"/>
  <c r="A129" i="2"/>
  <c r="A128" i="2"/>
  <c r="A127" i="2"/>
  <c r="A126" i="2"/>
  <c r="A125" i="2"/>
  <c r="A124" i="2"/>
  <c r="A123" i="2"/>
  <c r="A121" i="2"/>
  <c r="A120" i="2"/>
  <c r="A119" i="2"/>
  <c r="A118" i="2"/>
  <c r="A117" i="2"/>
  <c r="A116" i="2"/>
  <c r="A114" i="2"/>
  <c r="A113" i="2"/>
  <c r="A112" i="2"/>
  <c r="A111" i="2"/>
  <c r="A110" i="2"/>
  <c r="A109" i="2"/>
  <c r="A107" i="2"/>
  <c r="A106" i="2"/>
  <c r="A105" i="2"/>
  <c r="A104" i="2"/>
  <c r="A103" i="2"/>
  <c r="A102" i="2"/>
  <c r="A100" i="2"/>
  <c r="A97" i="2"/>
  <c r="A96" i="2"/>
  <c r="A95" i="2"/>
  <c r="A94" i="2"/>
  <c r="A93" i="2"/>
  <c r="A92" i="2"/>
  <c r="A91" i="2"/>
  <c r="A90" i="2"/>
  <c r="A89" i="2"/>
  <c r="A87" i="2"/>
  <c r="A86" i="2"/>
  <c r="A85" i="2"/>
  <c r="A84" i="2"/>
  <c r="A83" i="2"/>
  <c r="A81" i="2"/>
  <c r="A80" i="2"/>
  <c r="A79" i="2"/>
  <c r="A78" i="2"/>
  <c r="A77" i="2"/>
  <c r="A75" i="2"/>
  <c r="A74" i="2"/>
  <c r="A73" i="2"/>
  <c r="A72" i="2"/>
  <c r="A71" i="2"/>
  <c r="A69" i="2"/>
  <c r="A68" i="2"/>
  <c r="A67" i="2"/>
  <c r="A66" i="2"/>
  <c r="A65" i="2"/>
  <c r="A63" i="2"/>
  <c r="A62" i="2"/>
  <c r="A61" i="2"/>
  <c r="A60" i="2"/>
  <c r="A59" i="2"/>
  <c r="A57" i="2"/>
  <c r="A56" i="2"/>
  <c r="A53" i="2"/>
  <c r="A52" i="2"/>
  <c r="A51" i="2"/>
  <c r="A50" i="2"/>
  <c r="A49" i="2"/>
  <c r="A48" i="2"/>
  <c r="A46" i="2"/>
  <c r="A43" i="2"/>
  <c r="A42" i="2"/>
  <c r="A41" i="2"/>
  <c r="A40" i="2"/>
  <c r="A39" i="2"/>
  <c r="A38" i="2"/>
  <c r="A37" i="2"/>
  <c r="A36" i="2"/>
  <c r="A35" i="2"/>
  <c r="A34" i="2"/>
  <c r="A32" i="2"/>
  <c r="A29" i="2"/>
  <c r="A28" i="2"/>
  <c r="A27" i="2"/>
  <c r="A26" i="2"/>
  <c r="A25" i="2"/>
  <c r="A24" i="2"/>
  <c r="A23" i="2"/>
  <c r="A22" i="2"/>
  <c r="A20" i="2"/>
  <c r="A17" i="2"/>
  <c r="A16" i="2"/>
  <c r="A15" i="2"/>
  <c r="A14" i="2"/>
  <c r="A13" i="2"/>
  <c r="A12" i="2"/>
  <c r="A11" i="2"/>
  <c r="A10" i="2"/>
  <c r="A8" i="2"/>
</calcChain>
</file>

<file path=xl/sharedStrings.xml><?xml version="1.0" encoding="utf-8"?>
<sst xmlns="http://schemas.openxmlformats.org/spreadsheetml/2006/main" count="6202" uniqueCount="731">
  <si>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</si>
  <si>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</si>
  <si>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</si>
  <si>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</si>
  <si>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</si>
  <si>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</si>
  <si>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</si>
  <si>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</si>
  <si>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</si>
  <si>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</si>
  <si>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</si>
  <si>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</si>
  <si>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</si>
  <si>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</si>
  <si>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</si>
  <si>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</si>
  <si>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</si>
  <si>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</si>
  <si>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«Реконструкция М-10. Конструктивные решения»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</si>
  <si>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</si>
  <si>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</si>
  <si>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</si>
  <si>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</si>
  <si>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</si>
  <si>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</si>
  <si>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</si>
  <si>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</si>
  <si>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</si>
  <si>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</si>
  <si>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</si>
  <si>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</si>
  <si>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</si>
  <si>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</si>
  <si>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</si>
  <si>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</si>
  <si>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</si>
  <si>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</si>
  <si>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</si>
  <si>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</si>
  <si>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</si>
  <si>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</si>
  <si>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</si>
  <si>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</si>
  <si>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</si>
  <si>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</si>
  <si>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</si>
  <si>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</si>
  <si>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</si>
  <si>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</si>
  <si>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</si>
  <si>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</si>
  <si>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</si>
  <si>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</si>
  <si>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Узел 1К</t>
  </si>
  <si>
    <t>Демонтажные работы</t>
  </si>
  <si>
    <t>1</t>
  </si>
  <si>
    <t>ФЕРр69-19-9</t>
  </si>
  <si>
    <t>Разборка вертикальных поверхностей бетонных конструкций при помощи отбойных молотков, бетон марки: 150/применит. Демонтаж ослабленного бетона по продольным ребрам плит покрытия фонарей</t>
  </si>
  <si>
    <t>м3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</si>
  <si>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</si>
  <si>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</si>
  <si>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ОП п.1.69.7</t>
  </si>
  <si>
    <t>При разборке структурно разрушенного слоя бетона и железобетона ПЗ=0,3 (ОЗП=0,3; ЭМ=0,3 к расх.; ЗПМ=0,3; МАТ=0,3 к расх.; ТЗ=0,3; ТЗМ=0,3)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</si>
  <si>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</si>
  <si>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</si>
  <si>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</si>
  <si>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</si>
  <si>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</si>
  <si>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</si>
  <si>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</si>
  <si>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Пр/812-103.0-1</t>
  </si>
  <si>
    <t>НР Прочие ремонтно-строительные работы</t>
  </si>
  <si>
    <t>%</t>
  </si>
  <si>
    <t>Пр/774-103.0</t>
  </si>
  <si>
    <t>СП Прочие ремонтно-строительные работы</t>
  </si>
  <si>
    <t>Всего по позиции</t>
  </si>
  <si>
    <t>Восстановительные работы по продольным ребрам плит покрытия фонарей на отм. +9,710, +16,043, +20,034</t>
  </si>
  <si>
    <t>ФЕР15-02-031-08</t>
  </si>
  <si>
    <t>Насечка поверхности: стен</t>
  </si>
  <si>
    <t>100 м2</t>
  </si>
  <si>
    <t>Объем=899,2 / 100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</si>
  <si>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</si>
  <si>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</si>
  <si>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</si>
  <si>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</si>
  <si>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</si>
  <si>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</si>
  <si>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3</t>
  </si>
  <si>
    <t>ФЕР46-08-044-02</t>
  </si>
  <si>
    <t>Гидроструйная очистка: бетонных поверхностей</t>
  </si>
  <si>
    <t>м2</t>
  </si>
  <si>
    <t>Объем=МАСТЕР*100</t>
  </si>
  <si>
    <t>4</t>
  </si>
  <si>
    <t>М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</si>
  <si>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</si>
  <si>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</si>
  <si>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</si>
  <si>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</si>
  <si>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ФЕР13-03-007-01</t>
  </si>
  <si>
    <t>Антикоррозийное покрытие арматуры однокомпонентным цементным составом/применит. Обработка оголённой арматуры</t>
  </si>
  <si>
    <t>Объем=719,36 / 100</t>
  </si>
  <si>
    <t>в т.ч. ОТм</t>
  </si>
  <si>
    <t>ЗТм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</si>
  <si>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</si>
  <si>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</si>
  <si>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</si>
  <si>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</si>
  <si>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</t>
  </si>
  <si>
    <t>Прайс</t>
  </si>
  <si>
    <t>Ингибитор коррозии MCI-2020</t>
  </si>
  <si>
    <t>л</t>
  </si>
  <si>
    <t>6</t>
  </si>
  <si>
    <t>ФЕР46-08-004-02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</si>
  <si>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вертикальные/применит. Восстановление защитного слоя бетона</t>
  </si>
  <si>
    <t>7</t>
  </si>
  <si>
    <t>Безусадочная быстротвердеющая ремонтная смесь MasterEmaco S 560 FR</t>
  </si>
  <si>
    <t>кг</t>
  </si>
  <si>
    <t>8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</si>
  <si>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</si>
  <si>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</si>
  <si>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Объем=1798,4 / 100</t>
  </si>
  <si>
    <t>9</t>
  </si>
  <si>
    <t>Штукатурка КНАУФ-Ротбанд</t>
  </si>
  <si>
    <t>Итоги по разделу 1 Узел 1К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</si>
  <si>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</si>
  <si>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</si>
  <si>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</si>
  <si>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</si>
  <si>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</si>
  <si>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</si>
  <si>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</si>
  <si>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</si>
  <si>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</si>
  <si>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</si>
  <si>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</si>
  <si>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</si>
  <si>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</si>
  <si>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</si>
  <si>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</si>
  <si>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</si>
  <si>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Узел 1К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</si>
  <si>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</si>
  <si>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</si>
  <si>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</si>
  <si>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Узел 2К</t>
  </si>
  <si>
    <t>10</t>
  </si>
  <si>
    <t>Разборка вертикальных поверхностей бетонных конструкций при помощи отбойных молотков, бетон марки: 150/применит. Демонтаж ослабленного бетона по поперечным ребрам плит покрытия фонарей</t>
  </si>
  <si>
    <t>Восстановительные работы по поперечным ребрам плит покрытия фонарей на отм. +9,710, +16,043, +20,0346</t>
  </si>
  <si>
    <t>11</t>
  </si>
  <si>
    <t>Объем=3,85 / 100</t>
  </si>
  <si>
    <t>12</t>
  </si>
  <si>
    <t>13</t>
  </si>
  <si>
    <t>Объем=1,28 / 100</t>
  </si>
  <si>
    <t>14</t>
  </si>
  <si>
    <t>15</t>
  </si>
  <si>
    <t>16</t>
  </si>
  <si>
    <t>17</t>
  </si>
  <si>
    <t>Объем=7,7 / 100</t>
  </si>
  <si>
    <t>18</t>
  </si>
  <si>
    <t>Итоги по разделу 2 Узел 2К :</t>
  </si>
  <si>
    <t xml:space="preserve"> Всего по разделу 2 Узел 2К</t>
  </si>
  <si>
    <t>Раздел 3. Узел 3К</t>
  </si>
  <si>
    <t>19</t>
  </si>
  <si>
    <t>Разборка вертикальных поверхностей бетонных конструкций при помощи отбойных молотков, бетон марки: 150/применит. Демонтаж слабого бетона вокруг необрамленного отверстия на 100мм, в границах дефекта плит перекрытия</t>
  </si>
  <si>
    <t>Восстановительные работы</t>
  </si>
  <si>
    <t>20</t>
  </si>
  <si>
    <t>Объем=2,22 / 100</t>
  </si>
  <si>
    <t>21</t>
  </si>
  <si>
    <t>22</t>
  </si>
  <si>
    <t>ФЕРр61-28-1</t>
  </si>
  <si>
    <t>Устройство основания под штукатурку из металлической сетки: по кирпичным и бетонным поверхностям/применит. Монтаж оцинкованной сетки 50х50х4 с привязкой к существующей арматуре с помощью проволоки</t>
  </si>
  <si>
    <t>Объем=11,84 / 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</si>
  <si>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</si>
  <si>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</si>
  <si>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</si>
  <si>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</si>
  <si>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23</t>
  </si>
  <si>
    <t>ФССЦ-08.1.02.17-0161</t>
  </si>
  <si>
    <t>Сетка тканая с квадратными ячейками № 05, без покрытия</t>
  </si>
  <si>
    <t>24</t>
  </si>
  <si>
    <t>ФССЦ-03.1.01.01-0002</t>
  </si>
  <si>
    <t>Гипс строительный Г-3</t>
  </si>
  <si>
    <t>т</t>
  </si>
  <si>
    <t>25</t>
  </si>
  <si>
    <t>Оцинкованная сетка 50х50х4</t>
  </si>
  <si>
    <t>26</t>
  </si>
  <si>
    <t>Объем=37 / 100</t>
  </si>
  <si>
    <t>27</t>
  </si>
  <si>
    <t>28</t>
  </si>
  <si>
    <t>29</t>
  </si>
  <si>
    <t>Итоги по разделу 3 Узел 3К :</t>
  </si>
  <si>
    <t xml:space="preserve"> Всего по разделу 3 Узел 3К</t>
  </si>
  <si>
    <t>Раздел 4. Узел 4К</t>
  </si>
  <si>
    <t>30</t>
  </si>
  <si>
    <t>Восстановительные работы в границах дефекта полок плиты покрытия на отм. от +7,040 до + 18,300:</t>
  </si>
  <si>
    <t>31</t>
  </si>
  <si>
    <t>Объем=319,2 / 100</t>
  </si>
  <si>
    <t>32</t>
  </si>
  <si>
    <t>33</t>
  </si>
  <si>
    <t>34</t>
  </si>
  <si>
    <t>35</t>
  </si>
  <si>
    <t>36</t>
  </si>
  <si>
    <t>Итоги по разделу 4 Узел 4К :</t>
  </si>
  <si>
    <t xml:space="preserve"> Всего по разделу 4 Узел 4К</t>
  </si>
  <si>
    <t>Раздел 5. Усиление ж/б ферм</t>
  </si>
  <si>
    <t>Подготовительные работы (ФС-1.1, ФС-1.1*, ФС-2.1, ФС-3.1, ФФ-1)</t>
  </si>
  <si>
    <t>37</t>
  </si>
  <si>
    <t>ФЕР13-06-003-01</t>
  </si>
  <si>
    <t>Очистка поверхности щетками</t>
  </si>
  <si>
    <t>38</t>
  </si>
  <si>
    <t>Усиление ж/б ферм ФС-1.1 на отм. от +12,900 до + 16,080:</t>
  </si>
  <si>
    <t>39</t>
  </si>
  <si>
    <t>ФЕР46-01-004-02</t>
  </si>
  <si>
    <t>Усиление конструктивных элементов: стен кирпичных стальными обоймами/применит. Монтажные пояса УВП-1.1 и УВП-1.2</t>
  </si>
  <si>
    <t>Объем=(((3,69+4,8+26,21)*2)+(12,62+13,32))*1,01</t>
  </si>
  <si>
    <t>40</t>
  </si>
  <si>
    <t>ФССЦ-08.3.07.01-0072</t>
  </si>
  <si>
    <t>Прокат полосовой, горячекатаный, марка стали Ст0, ширина 70 мм, толщина 4-5 мм</t>
  </si>
  <si>
    <t>41</t>
  </si>
  <si>
    <t>ФССЦ-08.3.08.02-0042</t>
  </si>
  <si>
    <t>Уголок горячекатаный, марка стали 18кп, ширина полок 35-56 мм</t>
  </si>
  <si>
    <t>42</t>
  </si>
  <si>
    <t>Прочие индивидуальные сварные конструкции из листовой стали толщиной 3-10 мм, масса сборочной единицы до 0,1 т</t>
  </si>
  <si>
    <t>Объем=(3,69+4,8+26,21)*2*1,01</t>
  </si>
  <si>
    <t>43</t>
  </si>
  <si>
    <t>Швеллеры № 18, марка стали Ст3пс</t>
  </si>
  <si>
    <t>Объем=(12,62+13,32)*1,01</t>
  </si>
  <si>
    <t>Усиление верхнего пояса ж/б ферм ФС-1.1* (на опоре) на отм. от +12,900 до + 16,080</t>
  </si>
  <si>
    <t>44</t>
  </si>
  <si>
    <t>Усиление конструктивных элементов: стен кирпичных стальными обоймами/применит. Монтажный пояс УВП-1.1*</t>
  </si>
  <si>
    <t>Объем=(2,23+2,9+15,82+7,63)*1,01</t>
  </si>
  <si>
    <t>45</t>
  </si>
  <si>
    <t>46</t>
  </si>
  <si>
    <t>47</t>
  </si>
  <si>
    <t>Объем=(2,23+2,9+15,82)*1,01</t>
  </si>
  <si>
    <t>48</t>
  </si>
  <si>
    <t>Объем=7,63*1,01</t>
  </si>
  <si>
    <t>Усиление ж/б ферм ФС-2.1 на отм. от +10,100 до +12,748:</t>
  </si>
  <si>
    <t>49</t>
  </si>
  <si>
    <t>Усиление конструктивных элементов: стен кирпичных стальными обоймами/применит. Монтажные пояса УВП-2.1 и УВП-2.2</t>
  </si>
  <si>
    <t>Объем=((2,16+2,63+15,05)*2+4,75+5,24)*1,01</t>
  </si>
  <si>
    <t>50</t>
  </si>
  <si>
    <t>51</t>
  </si>
  <si>
    <t>52</t>
  </si>
  <si>
    <t>Объем=(2,16+2,63+15,05)*2*1,01</t>
  </si>
  <si>
    <t>53</t>
  </si>
  <si>
    <t>Объем=(4,75+5,24)*1,01</t>
  </si>
  <si>
    <t>Усиление ж/б ферм ФС-3.1 на отм. от +10,100 до +12,748:</t>
  </si>
  <si>
    <t>54</t>
  </si>
  <si>
    <t>Усиление конструктивных элементов: стен кирпичных стальными обоймами/применит. Монтажные пояса УВП-3.1 и УВП-3.2</t>
  </si>
  <si>
    <t>Объем=((4,33+5,26+30,11)*2+9,5+10,48)*1,01</t>
  </si>
  <si>
    <t>55</t>
  </si>
  <si>
    <t>56</t>
  </si>
  <si>
    <t>57</t>
  </si>
  <si>
    <t>Объем=(4,33+5,26+30,11)*2*1,01</t>
  </si>
  <si>
    <t>58</t>
  </si>
  <si>
    <t>Объем=(9,5+10,48)*1,01</t>
  </si>
  <si>
    <t>Усиление ж/б ферм фонаря ФФ-1 на отм .+15,715 до +19,870</t>
  </si>
  <si>
    <t>59</t>
  </si>
  <si>
    <t>Усиление конструктивных элементов: стен кирпичных стальными обоймами/применит. Монтажные пояса УВПФ-1,УВПФ-2,УВПФ-3</t>
  </si>
  <si>
    <t>Объем=((2,08+1,79+9,43)*3+2,6+2,24+2,86)*1,01</t>
  </si>
  <si>
    <t>60</t>
  </si>
  <si>
    <t>61</t>
  </si>
  <si>
    <t>62</t>
  </si>
  <si>
    <t>Объем=(2,08+1,79+9,43)*3*1,01</t>
  </si>
  <si>
    <t>63</t>
  </si>
  <si>
    <t>Объем=(2,6+2,24+2,86)*1,01</t>
  </si>
  <si>
    <t>Обработка металла после сварки</t>
  </si>
  <si>
    <t>64</t>
  </si>
  <si>
    <t>ФЕР13-06-004-01</t>
  </si>
  <si>
    <t>Обеспыливание поверхности</t>
  </si>
  <si>
    <t>65</t>
  </si>
  <si>
    <t>ФЕР13-07-001-01</t>
  </si>
  <si>
    <t>Обезжиривание поверхностей аппаратов и трубопроводов диаметром до 500 мм: бензином/применительно</t>
  </si>
  <si>
    <t>Объем=4788,97 / 100</t>
  </si>
  <si>
    <t>66</t>
  </si>
  <si>
    <t>ФССЦ-01.3.01.01-0001</t>
  </si>
  <si>
    <t>Бензин авиационный Б-70</t>
  </si>
  <si>
    <t>67</t>
  </si>
  <si>
    <t>Растворитель ксилол по ГОСТ 9410</t>
  </si>
  <si>
    <t>68</t>
  </si>
  <si>
    <t>ФЕР13-03-002-04</t>
  </si>
  <si>
    <t>Огрунтовка металлических поверхностей за один раз: грунтовкой ГФ-021/2 слоя</t>
  </si>
  <si>
    <t>Объем=(9577,95/2) / 100</t>
  </si>
  <si>
    <t>2 слоя ПЗ=2 (ОЗП=2; ЭМ=2 к расх.; ЗПМ=2; МАТ=2 к расх.; ТЗ=2; ТЗМ=2)</t>
  </si>
  <si>
    <t>69</t>
  </si>
  <si>
    <t>ФЕР09-07-031-02</t>
  </si>
  <si>
    <t>Огнезащита металлических поверхностей</t>
  </si>
  <si>
    <t>Пр/812-009.1-1</t>
  </si>
  <si>
    <t>НР Строительные металлические конструкции атомных электрических станций</t>
  </si>
  <si>
    <t>Пр/774-009.1, Приказ № 774/пр от 11.12.2020 п.16</t>
  </si>
  <si>
    <t>СП Строительные металлические конструкции атомных электрических станций</t>
  </si>
  <si>
    <t>70</t>
  </si>
  <si>
    <t>Пленка полиэтиленовая, толщина 0,2-0,5 мм</t>
  </si>
  <si>
    <t>71</t>
  </si>
  <si>
    <t>ФССЦ-14.2.02.03-0015</t>
  </si>
  <si>
    <t>Краска огнезащитная на водной основе для повышения предела огнестойкости стальных конструкций до 90 мин, плотность 1,25 г/см3, расход 1,8 кг/м2</t>
  </si>
  <si>
    <t>72</t>
  </si>
  <si>
    <t>краска "Термобарьер"</t>
  </si>
  <si>
    <t>Итоги по разделу 5 Усиление ж/б ферм :</t>
  </si>
  <si>
    <t xml:space="preserve"> Всего по разделу 5 Усиление ж/б ферм</t>
  </si>
  <si>
    <t>Раздел 6. Усиление плит покрытия</t>
  </si>
  <si>
    <t>Подготовительные работы</t>
  </si>
  <si>
    <t>73</t>
  </si>
  <si>
    <t>Усиление ребёр плиты по узлу 1Р</t>
  </si>
  <si>
    <t>74</t>
  </si>
  <si>
    <t>Усиление конструктивных элементов: стен кирпичных стальными обоймами/применит. Монтаж элементов 1П,1Па,2П,3П</t>
  </si>
  <si>
    <t>Объем=(0,48+1,32+1,32+0,05)*1,01</t>
  </si>
  <si>
    <t>75</t>
  </si>
  <si>
    <t>76</t>
  </si>
  <si>
    <t>77</t>
  </si>
  <si>
    <t>Объем=0,48*1,01</t>
  </si>
  <si>
    <t>78</t>
  </si>
  <si>
    <t>Швеллеры: № 14 сталь марки Ст3пс</t>
  </si>
  <si>
    <t>Объем=1,32*2*1,01</t>
  </si>
  <si>
    <t>79</t>
  </si>
  <si>
    <t>Уголок горячекатаный, марка стали 18Гпс, ширина полок 35-70 мм</t>
  </si>
  <si>
    <t>Объем=0,05*1,01</t>
  </si>
  <si>
    <t>Усиление ребёр плиты по узлу 2Р</t>
  </si>
  <si>
    <t>80</t>
  </si>
  <si>
    <t>Усиление конструктивных элементов: стен кирпичных стальными обоймами/применит. Монтаж элементов 4П,5П,6П</t>
  </si>
  <si>
    <t>Объем=(0,66+0,00835+0,01*2+0,018*2)*1,01</t>
  </si>
  <si>
    <t>81</t>
  </si>
  <si>
    <t>82</t>
  </si>
  <si>
    <t>83</t>
  </si>
  <si>
    <t>Объем=(0,01+0,01+0,018+0,018)*1,01</t>
  </si>
  <si>
    <t>84</t>
  </si>
  <si>
    <t>Двутавр, марка стали ВСт3кп2-1, № 14</t>
  </si>
  <si>
    <t>Объем=0,66*1,01</t>
  </si>
  <si>
    <t>85</t>
  </si>
  <si>
    <t>Уголок горячекатаный, размер 75х75 мм</t>
  </si>
  <si>
    <t>Объем=0,00835*1,01</t>
  </si>
  <si>
    <t>Усиление ребёр плиты по узлу 3Р</t>
  </si>
  <si>
    <t>86</t>
  </si>
  <si>
    <t>Усиление конструктивных элементов: стен кирпичных стальными обоймами/применит. Монтаж элементов 1Па,1Па,2П,5П</t>
  </si>
  <si>
    <t>Объем=(18,03*2+0,63+0,445+3,336)*1,01</t>
  </si>
  <si>
    <t>87</t>
  </si>
  <si>
    <t>88</t>
  </si>
  <si>
    <t>89</t>
  </si>
  <si>
    <t>Объем=((0,278+0,315+0,11)*2+0,63+0,43+0,87)*1,01</t>
  </si>
  <si>
    <t>90</t>
  </si>
  <si>
    <t>Объем=18,03*2*1,01</t>
  </si>
  <si>
    <t>91</t>
  </si>
  <si>
    <t>Объем=(0,63+0,445)*1,01</t>
  </si>
  <si>
    <t>Усиление ребёр плиты по узлу 4Р</t>
  </si>
  <si>
    <t>92</t>
  </si>
  <si>
    <t>ФЕР46-03-014-23</t>
  </si>
  <si>
    <t>Сверление вертикальных отверстий в железобетонных конструкциях потолков перфоратором глубиной 200 мм диаметром: до 20 мм/применит.</t>
  </si>
  <si>
    <t>100 отверстий</t>
  </si>
  <si>
    <t>Объем=121 / 100</t>
  </si>
  <si>
    <t>93</t>
  </si>
  <si>
    <t>ФССЦ-01.7.17.09-0062</t>
  </si>
  <si>
    <t>Сверло кольцевое алмазное, диаметр 20 мм</t>
  </si>
  <si>
    <t>шт</t>
  </si>
  <si>
    <t>Объем=2,52/100*121</t>
  </si>
  <si>
    <t>94</t>
  </si>
  <si>
    <t>Усиление конструктивных элементов: стен кирпичных стальными обоймами/применит. Монтаж элементов 4П,5П,6П,7П,8П</t>
  </si>
  <si>
    <t>Объем=(8,9+0,112+0,12+0,12+0,539+0,54)*1,01</t>
  </si>
  <si>
    <t>95</t>
  </si>
  <si>
    <t>96</t>
  </si>
  <si>
    <t>97</t>
  </si>
  <si>
    <t>Объем=(0,12+0,12+0,539+0,54)*1,01</t>
  </si>
  <si>
    <t>98</t>
  </si>
  <si>
    <t>Объем=8,9*1,01</t>
  </si>
  <si>
    <t>99</t>
  </si>
  <si>
    <t>Объем=0,112*1,01</t>
  </si>
  <si>
    <t>100</t>
  </si>
  <si>
    <t>Анкер химический двухкомпонентный на основе винилэстеровой смолы/применит.</t>
  </si>
  <si>
    <t>Объем=4840/1000</t>
  </si>
  <si>
    <t>101</t>
  </si>
  <si>
    <t>ФЕР06-03-004-09</t>
  </si>
  <si>
    <t>Установка закладных деталей весом: до 4 кг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</si>
  <si>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</si>
  <si>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</si>
  <si>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</si>
  <si>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</si>
  <si>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102</t>
  </si>
  <si>
    <t>Детали закладные, вес до 1 кг</t>
  </si>
  <si>
    <t>Послемонтажные работы</t>
  </si>
  <si>
    <t>103</t>
  </si>
  <si>
    <t>104</t>
  </si>
  <si>
    <t>Обезжиривание поверхностей аппаратов и трубопроводов диаметром до 500 мм: бензином</t>
  </si>
  <si>
    <t>Объем=2981,47 / 100</t>
  </si>
  <si>
    <t>105</t>
  </si>
  <si>
    <t>106</t>
  </si>
  <si>
    <t>107</t>
  </si>
  <si>
    <t>Объем=(5962,94/2) / 100</t>
  </si>
  <si>
    <t>108</t>
  </si>
  <si>
    <t>Объем=2981,468 / 100</t>
  </si>
  <si>
    <t>109</t>
  </si>
  <si>
    <t>110</t>
  </si>
  <si>
    <t>111</t>
  </si>
  <si>
    <t>Итоги по разделу 6 Усиление плит покрытия :</t>
  </si>
  <si>
    <t xml:space="preserve"> Всего по разделу 6 Усиление плит покрытия</t>
  </si>
  <si>
    <t>Раздел 7. Усиление стальных ферм и связей</t>
  </si>
  <si>
    <t>112</t>
  </si>
  <si>
    <t>Очистка поверхности щетками/применит. Зачистка поверхности металла от коррозии, грязи и старой краски</t>
  </si>
  <si>
    <t>Стальные фермы ФС-4.1,ФС-4.2,ФФ-4.1,РС-1.1</t>
  </si>
  <si>
    <t>113</t>
  </si>
  <si>
    <t>ФЕР46-01-009-01</t>
  </si>
  <si>
    <t>Усиление металлических конструкций стропильных и подстропильных ферм пролетом до 48 м: профильной сталью верхнего пояса/применит.</t>
  </si>
  <si>
    <t>т усиления</t>
  </si>
  <si>
    <t>Объем=(1,678+0,659+5,526+0,197+0,078+0,132+1,278)*1,01</t>
  </si>
  <si>
    <t>114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</si>
  <si>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</si>
  <si>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115</t>
  </si>
  <si>
    <t>116</t>
  </si>
  <si>
    <t>Объем=350,3 / 100</t>
  </si>
  <si>
    <t>117</t>
  </si>
  <si>
    <t>118</t>
  </si>
  <si>
    <t>119</t>
  </si>
  <si>
    <t>Объем=(872,74/2) / 100</t>
  </si>
  <si>
    <t>120</t>
  </si>
  <si>
    <t>Объем=436,37 / 100</t>
  </si>
  <si>
    <t>121</t>
  </si>
  <si>
    <t>122</t>
  </si>
  <si>
    <t>123</t>
  </si>
  <si>
    <t>Итоги по разделу 7 Усиление стальных ферм и связей :</t>
  </si>
  <si>
    <t xml:space="preserve"> Всего по разделу 7 Усиление стальных ферм и связей</t>
  </si>
  <si>
    <t>Раздел 8. Связи РС-2 и РЖ-2.1</t>
  </si>
  <si>
    <t>124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</si>
  <si>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</si>
  <si>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м/применит. Демонтаж существующей связи РС-2.1 и РЖ-2.1</t>
  </si>
  <si>
    <t>Объем=0,02665+2,256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</si>
  <si>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</si>
  <si>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</si>
  <si>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</si>
  <si>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</si>
  <si>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</si>
  <si>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</si>
  <si>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Монтажные работы</t>
  </si>
  <si>
    <t>125</t>
  </si>
  <si>
    <t>Очистка поверхности щетками/применит. Зачистка поверхность существующих металлоконструкций в местах стыков и устройства сварных швов от лакокрасочного покрытия</t>
  </si>
  <si>
    <t>126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</si>
  <si>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</si>
  <si>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Объем=(0,08+0,52)*1,01</t>
  </si>
  <si>
    <t>127</t>
  </si>
  <si>
    <t>128</t>
  </si>
  <si>
    <t>Объем=(54,88/2) / 100</t>
  </si>
  <si>
    <t>129</t>
  </si>
  <si>
    <t>Объем=27,44 / 100</t>
  </si>
  <si>
    <t>130</t>
  </si>
  <si>
    <t>131</t>
  </si>
  <si>
    <t>132</t>
  </si>
  <si>
    <t>Итоги по разделу 8 Связи РС-2 и РЖ-2.1 :</t>
  </si>
  <si>
    <t xml:space="preserve"> Всего по разделу 8 Связи РС-2 и РЖ-2.1</t>
  </si>
  <si>
    <t>Раздел 9. Замена плит покрытия</t>
  </si>
  <si>
    <t>133</t>
  </si>
  <si>
    <t>ФЕР46-04-002-02</t>
  </si>
  <si>
    <t>Разборка монолитных перекрытий: железобетонных/применит. Демонтаж повреждённых плит покрытия с помощью алмазных дисковых пил</t>
  </si>
  <si>
    <t>Объем=2,69*22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</si>
  <si>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</si>
  <si>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</si>
  <si>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</si>
  <si>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</si>
  <si>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134</t>
  </si>
  <si>
    <t>ФСЭМ-91.18.01-508</t>
  </si>
  <si>
    <t>Компрессоры передвижные с электродвигателем, производительность до 5,0 м3/мин</t>
  </si>
  <si>
    <t>маш.-ч</t>
  </si>
  <si>
    <t>135</t>
  </si>
  <si>
    <t>ФСЭМ-91.21.10-003</t>
  </si>
  <si>
    <t>Молотки при работе от передвижных компрессорных станций отбойные пневматические</t>
  </si>
  <si>
    <t>136</t>
  </si>
  <si>
    <t>ФСЭМ-91.21.22-391</t>
  </si>
  <si>
    <t>Стенорезные машины, максимальная глубина резки 730 мм</t>
  </si>
  <si>
    <t>137</t>
  </si>
  <si>
    <t>ФССЦ-01.7.17.06-0061</t>
  </si>
  <si>
    <t>Диск алмазный для твердых материалов, диаметр 350 мм</t>
  </si>
  <si>
    <t>138</t>
  </si>
  <si>
    <t>Очистка поверхности щетками/применит. очистка межплиточных швов от цементного заполнителя</t>
  </si>
  <si>
    <t>Объем=44*0,0213</t>
  </si>
  <si>
    <t>139</t>
  </si>
  <si>
    <t>140</t>
  </si>
  <si>
    <t>141</t>
  </si>
  <si>
    <t>Объем=(1278,024/2) / 100</t>
  </si>
  <si>
    <t>142</t>
  </si>
  <si>
    <t>Объем=639,012 / 100</t>
  </si>
  <si>
    <t>143</t>
  </si>
  <si>
    <t>Итоги по разделу 9 Замена плит покрытия :</t>
  </si>
  <si>
    <t xml:space="preserve"> Всего по разделу 9 Замена плит покрытия</t>
  </si>
  <si>
    <t>Раздел 10. Монтаж плит покрытия. Узел 5Р.</t>
  </si>
  <si>
    <t>Монтаж стального каркаса плит покрытия</t>
  </si>
  <si>
    <t>144</t>
  </si>
  <si>
    <t>ФЕР09-05-006-01</t>
  </si>
  <si>
    <t>Резка стального профилированного настила/применит. Нарезка пластин</t>
  </si>
  <si>
    <t>м реза</t>
  </si>
  <si>
    <t>145</t>
  </si>
  <si>
    <t>ФЕР09-01-001-01</t>
  </si>
  <si>
    <t>Монтаж каркасов одноэтажных производственных зданий одно- и многопролетных без фонарей пролетом: до 24 м, высотой до 15 м без кранов/применит. Монтаж элементов У1,1Уа,2У,2У1</t>
  </si>
  <si>
    <t>Объем=(((0,108+0,396+0,434+0,939)*2+0,531)+4,184*2+0,782)*1,01</t>
  </si>
  <si>
    <t>146</t>
  </si>
  <si>
    <t>Объем=((0,108+0,396+0,434+0,939)*2+0,531)*1,01</t>
  </si>
  <si>
    <t>147</t>
  </si>
  <si>
    <t>Швеллеры № 30, марка стали Ст3пс</t>
  </si>
  <si>
    <t>Объем=4,184*2*1,01</t>
  </si>
  <si>
    <t>148</t>
  </si>
  <si>
    <t>Объем=0,782*1,01</t>
  </si>
  <si>
    <t>149</t>
  </si>
  <si>
    <t>ФЕР06-16-001-02</t>
  </si>
  <si>
    <t>Монтаж и демонтаж: крупнощитовой опалубки перекрытий/применит. Монтаж несъемной опалубки плит покрытия</t>
  </si>
  <si>
    <t>10 м2</t>
  </si>
  <si>
    <t>Объем=(13,11*22) / 10</t>
  </si>
  <si>
    <t>Прил.6.5 п.3.8</t>
  </si>
  <si>
    <t>При применении несъемной опалубки взамен инвентарной оборачиваемой ОЗП=0,75; ЭМ=0,8 к расх.; ЗПМ=0,8; ТЗ=0,75; ТЗМ=0,8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</si>
  <si>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</si>
  <si>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</si>
  <si>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</si>
  <si>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</si>
  <si>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150</t>
  </si>
  <si>
    <t>Доска обрезная, хвойных пород, ширина 75-150 мм, толщина 25 мм, длина 4-6,5 м, сорт III</t>
  </si>
  <si>
    <t>151</t>
  </si>
  <si>
    <t>Профилированный лист оцинкованный: Н57-750-0,8</t>
  </si>
  <si>
    <t>Объем=13,11*6,38*22/1000</t>
  </si>
  <si>
    <t>152</t>
  </si>
  <si>
    <t>153</t>
  </si>
  <si>
    <t>ФЕР06-17-002-01</t>
  </si>
  <si>
    <t>Установка арматуры</t>
  </si>
  <si>
    <t>Объем=0,121+0,605+0,231</t>
  </si>
  <si>
    <t>154</t>
  </si>
  <si>
    <t>Сталь арматурная, горячекатаная, гладкая, класс А-I, диаметр 6 мм</t>
  </si>
  <si>
    <t>155</t>
  </si>
  <si>
    <t>Сталь арматурная рифленая свариваемая, класс А500С, диаметр 8 мм</t>
  </si>
  <si>
    <t>Объем=0,605+0,231</t>
  </si>
  <si>
    <t>156</t>
  </si>
  <si>
    <t>Проволока ∅ 1-2 мм</t>
  </si>
  <si>
    <t>Объем=15/1000</t>
  </si>
  <si>
    <t>157</t>
  </si>
  <si>
    <t>ФЕР06-16-005-05</t>
  </si>
  <si>
    <t>Бетонирование перекрытий с помощью автобетононасоса в крупнощитовой и объемно-переставной опалубках толщиной: до 12 см/применит.Бетонирование плит покрытия</t>
  </si>
  <si>
    <t>Объем=288,42 / 10</t>
  </si>
  <si>
    <t>158</t>
  </si>
  <si>
    <t>Мелкозернистый бетон В25</t>
  </si>
  <si>
    <t>Итоги по разделу 10 Монтаж плит покрытия. Узел 5Р. :</t>
  </si>
  <si>
    <t xml:space="preserve"> Всего по разделу 10 Монтаж плит покрытия. Узел 5Р.</t>
  </si>
  <si>
    <t>Раздел 11. Устройство межплитных швов</t>
  </si>
  <si>
    <t>159</t>
  </si>
  <si>
    <t>Очистка поверхности щетками/применит. Зачистка межплиточных швов</t>
  </si>
  <si>
    <t>160</t>
  </si>
  <si>
    <t>Объем=82,88 / 100</t>
  </si>
  <si>
    <t>161</t>
  </si>
  <si>
    <t>162</t>
  </si>
  <si>
    <t>ФЕРр52-6-1</t>
  </si>
  <si>
    <t>Устройство осадочного шва из просмоленных досок для сопряжения существующих и пристраиваемых фундаментов/применит.Монтаж опалубки на нижней грани межплиточного шва</t>
  </si>
  <si>
    <t>Объем=13,2 / 100</t>
  </si>
  <si>
    <t>Пр/812-086.0-1</t>
  </si>
  <si>
    <t>НР Фундаменты (ремонтно-строительные)</t>
  </si>
  <si>
    <t>Пр/774-086.0</t>
  </si>
  <si>
    <t>СП Фундаменты (ремонтно-строительные)</t>
  </si>
  <si>
    <t>163</t>
  </si>
  <si>
    <t>Доска обрезная, хвойных пород, ширина 75-150 мм, толщина 25 мм, длина 2-3,75 м, сорт II</t>
  </si>
  <si>
    <t>164</t>
  </si>
  <si>
    <t>ФССЦ-12.1.02.06-0012</t>
  </si>
  <si>
    <t>Рубероид кровельный РКК-350</t>
  </si>
  <si>
    <t>165</t>
  </si>
  <si>
    <t>Объем=13,16 / 100</t>
  </si>
  <si>
    <t>166</t>
  </si>
  <si>
    <t>167</t>
  </si>
  <si>
    <t>168</t>
  </si>
  <si>
    <t>Итоги по разделу 11 Устройство межплитных швов :</t>
  </si>
  <si>
    <t xml:space="preserve"> Всего по разделу 11 Устройство межплитных швов</t>
  </si>
  <si>
    <t>Раздел 12. Прочие работы</t>
  </si>
  <si>
    <t>Вывоз мусора (бетонный бой)</t>
  </si>
  <si>
    <t>169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</si>
  <si>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</si>
  <si>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</si>
  <si>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</si>
  <si>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Объем=99,05*2,4+2,236</t>
  </si>
  <si>
    <t>170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</si>
  <si>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</si>
  <si>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</si>
  <si>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171</t>
  </si>
  <si>
    <t>УТИЛИЗАЦИЯ МУСОРА</t>
  </si>
  <si>
    <t>Цена=5667,08/9,5</t>
  </si>
  <si>
    <t>Вывоз мусора (демонтированный металл)</t>
  </si>
  <si>
    <t>172</t>
  </si>
  <si>
    <t>ФССЦпг-01-01-01-015</t>
  </si>
  <si>
    <t>Погрузка при автомобильных перевозках металлических конструкций массой до 1 т</t>
  </si>
  <si>
    <t>Объем=26,65/1000</t>
  </si>
  <si>
    <t>173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</si>
  <si>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</si>
  <si>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</si>
  <si>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174</t>
  </si>
  <si>
    <t>ФССЦпг-01-01-02-015</t>
  </si>
  <si>
    <t>Разгрузка при автомобильных перевозках металлических конструкций массой до 1 т</t>
  </si>
  <si>
    <t>Итоги по разделу 12 Прочие работы :</t>
  </si>
  <si>
    <t xml:space="preserve">                    в том числе:</t>
  </si>
  <si>
    <t xml:space="preserve">                         Дополнительная перевозка</t>
  </si>
  <si>
    <t xml:space="preserve">               Перевозка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</si>
  <si>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</si>
  <si>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</si>
  <si>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Всего по разделу 12 Прочие работы</t>
  </si>
  <si>
    <t>Итоги по смете:</t>
  </si>
  <si>
    <t xml:space="preserve">                         Материалы без учета дополнительной перевозки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</si>
  <si>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</si>
  <si>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</si>
  <si>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</si>
  <si>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</si>
  <si>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</si>
  <si>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</si>
  <si>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</si>
  <si>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</si>
  <si>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Всего</t>
  </si>
  <si>
    <t xml:space="preserve">     Непредвиденные затраты 3%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</si>
  <si>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</si>
  <si>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</si>
  <si>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</si>
  <si>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</si>
  <si>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</si>
  <si>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</si>
  <si>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</si>
  <si>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</si>
  <si>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</si>
  <si>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Ведомость объёмов работ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</si>
  <si>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</si>
  <si>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</si>
  <si>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</si>
  <si>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</si>
  <si>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</si>
  <si>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</si>
  <si>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 xml:space="preserve"> </t>
  </si>
  <si>
    <t xml:space="preserve">1 </t>
  </si>
  <si>
    <t xml:space="preserve">899,2 / 100 </t>
  </si>
  <si>
    <t xml:space="preserve">8,992*100 </t>
  </si>
  <si>
    <t xml:space="preserve">719,36 / 100 </t>
  </si>
  <si>
    <t xml:space="preserve">1798,4 / 100 </t>
  </si>
  <si>
    <t xml:space="preserve">3,85 / 100 </t>
  </si>
  <si>
    <t xml:space="preserve">0,0385*100 </t>
  </si>
  <si>
    <t xml:space="preserve">1,28 / 100 </t>
  </si>
  <si>
    <t xml:space="preserve">7,7 / 100 </t>
  </si>
  <si>
    <t xml:space="preserve">2,22 / 100 </t>
  </si>
  <si>
    <t xml:space="preserve">0,0222*100 </t>
  </si>
  <si>
    <t xml:space="preserve">11,84 / 100 </t>
  </si>
  <si>
    <t xml:space="preserve">37 / 100 </t>
  </si>
  <si>
    <t xml:space="preserve">319,2 / 100 </t>
  </si>
  <si>
    <t xml:space="preserve">3,192*100 </t>
  </si>
  <si>
    <t xml:space="preserve">(((3,69+4,8+26,21)*2)+(12,62+13,32))*1,01 </t>
  </si>
  <si>
    <t xml:space="preserve">(3,69+4,8+26,21)*2*1,01 </t>
  </si>
  <si>
    <t xml:space="preserve">(12,62+13,32)*1,01 </t>
  </si>
  <si>
    <t xml:space="preserve">(2,23+2,9+15,82+7,63)*1,01 </t>
  </si>
  <si>
    <t xml:space="preserve">(2,23+2,9+15,82)*1,01 </t>
  </si>
  <si>
    <t xml:space="preserve">7,63*1,01 </t>
  </si>
  <si>
    <t xml:space="preserve">((2,16+2,63+15,05)*2+4,75+5,24)*1,01 </t>
  </si>
  <si>
    <t xml:space="preserve">(2,16+2,63+15,05)*2*1,01 </t>
  </si>
  <si>
    <t xml:space="preserve">(4,75+5,24)*1,01 </t>
  </si>
  <si>
    <t xml:space="preserve">((4,33+5,26+30,11)*2+9,5+10,48)*1,01 </t>
  </si>
  <si>
    <t xml:space="preserve">(4,33+5,26+30,11)*2*1,01 </t>
  </si>
  <si>
    <t xml:space="preserve">(9,5+10,48)*1,01 </t>
  </si>
  <si>
    <t xml:space="preserve">((2,08+1,79+9,43)*3+2,6+2,24+2,86)*1,01 </t>
  </si>
  <si>
    <t xml:space="preserve">(2,08+1,79+9,43)*3*1,01 </t>
  </si>
  <si>
    <t xml:space="preserve">(2,6+2,24+2,86)*1,01 </t>
  </si>
  <si>
    <t xml:space="preserve">4788,97 / 100 </t>
  </si>
  <si>
    <t xml:space="preserve">(9577,95/2) / 100 </t>
  </si>
  <si>
    <t xml:space="preserve">(0,48+1,32+1,32+0,05)*1,01 </t>
  </si>
  <si>
    <t xml:space="preserve">0,48*1,01 </t>
  </si>
  <si>
    <t xml:space="preserve">1,32*2*1,01 </t>
  </si>
  <si>
    <t xml:space="preserve">0,05*1,01 </t>
  </si>
  <si>
    <t xml:space="preserve">(0,66+0,00835+0,01*2+0,018*2)*1,01 </t>
  </si>
  <si>
    <t xml:space="preserve">(0,01+0,01+0,018+0,018)*1,01 </t>
  </si>
  <si>
    <t xml:space="preserve">0,66*1,01 </t>
  </si>
  <si>
    <t xml:space="preserve">0,00835*1,01 </t>
  </si>
  <si>
    <t xml:space="preserve">(18,03*2+0,63+0,445+3,336)*1,01 </t>
  </si>
  <si>
    <t xml:space="preserve">((0,278+0,315+0,11)*2+0,63+0,43+0,87)*1,01 </t>
  </si>
  <si>
    <t xml:space="preserve">18,03*2*1,01 </t>
  </si>
  <si>
    <t xml:space="preserve">(0,63+0,445)*1,01 </t>
  </si>
  <si>
    <t xml:space="preserve">121 / 100 </t>
  </si>
  <si>
    <t xml:space="preserve">2,52/100*121 </t>
  </si>
  <si>
    <t xml:space="preserve">(8,9+0,112+0,12+0,12+0,539+0,54)*1,01 </t>
  </si>
  <si>
    <t xml:space="preserve">(0,12+0,12+0,539+0,54)*1,01 </t>
  </si>
  <si>
    <t xml:space="preserve">8,9*1,01 </t>
  </si>
  <si>
    <t xml:space="preserve">0,112*1,01 </t>
  </si>
  <si>
    <t xml:space="preserve">4840/1000 </t>
  </si>
  <si>
    <t xml:space="preserve">2981,47 / 100 </t>
  </si>
  <si>
    <t xml:space="preserve">(5962,94/2) / 100 </t>
  </si>
  <si>
    <t xml:space="preserve">2981,468 / 100 </t>
  </si>
  <si>
    <t xml:space="preserve">(1,678+0,659+5,526+0,197+0,078+0,132+1,278)*1,01 </t>
  </si>
  <si>
    <t xml:space="preserve">350,3 / 100 </t>
  </si>
  <si>
    <t xml:space="preserve">(872,74/2) / 100 </t>
  </si>
  <si>
    <t xml:space="preserve">436,37 / 100 </t>
  </si>
  <si>
    <t xml:space="preserve">0,02665+2,256 </t>
  </si>
  <si>
    <t xml:space="preserve">(0,08+0,52)*1,01 </t>
  </si>
  <si>
    <t xml:space="preserve">(54,88/2) / 100 </t>
  </si>
  <si>
    <t xml:space="preserve">27,44 / 100 </t>
  </si>
  <si>
    <t xml:space="preserve">2,69*22 </t>
  </si>
  <si>
    <t xml:space="preserve">44*0,0213 </t>
  </si>
  <si>
    <t xml:space="preserve">(1278,024/2) / 100 </t>
  </si>
  <si>
    <t xml:space="preserve">639,012 / 100 </t>
  </si>
  <si>
    <t xml:space="preserve">(((0,108+0,396+0,434+0,939)*2+0,531)+4,184*2+0,782)*1,01 </t>
  </si>
  <si>
    <t xml:space="preserve">((0,108+0,396+0,434+0,939)*2+0,531)*1,01 </t>
  </si>
  <si>
    <t xml:space="preserve">4,184*2*1,01 </t>
  </si>
  <si>
    <t xml:space="preserve">0,782*1,01 </t>
  </si>
  <si>
    <t xml:space="preserve">(13,11*22) / 10 </t>
  </si>
  <si>
    <t xml:space="preserve">13,11*6,38*22/1000 </t>
  </si>
  <si>
    <t xml:space="preserve">0,121+0,605+0,231 </t>
  </si>
  <si>
    <t xml:space="preserve">0,605+0,231 </t>
  </si>
  <si>
    <t xml:space="preserve">15/1000 </t>
  </si>
  <si>
    <t xml:space="preserve">288,42 / 10 </t>
  </si>
  <si>
    <t xml:space="preserve">82,88 / 100 </t>
  </si>
  <si>
    <t xml:space="preserve">13,2 / 100 </t>
  </si>
  <si>
    <t xml:space="preserve">13,16 / 100 </t>
  </si>
  <si>
    <t xml:space="preserve">99,05*2,4+2,236 </t>
  </si>
  <si>
    <t xml:space="preserve">26,65/1000 </t>
  </si>
  <si>
    <t>ЛОКАЛЬНЫЙ СМЕТНЫЙ РАСЧЕТ (СМЕТА) № 01-КР</t>
  </si>
  <si>
    <t>(8513,47)</t>
  </si>
  <si>
    <t>(6887,92)</t>
  </si>
  <si>
    <t>(1982,48)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</si>
  <si>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</si>
  <si>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</si>
  <si>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3304,7391528</t>
  </si>
  <si>
    <t>53,6148</t>
  </si>
  <si>
    <t>11,8733997</t>
  </si>
  <si>
    <t>0,2251688</t>
  </si>
  <si>
    <t>49,2977751</t>
  </si>
  <si>
    <t>1,073148</t>
  </si>
  <si>
    <t>695,489013</t>
  </si>
  <si>
    <t>12,84381</t>
  </si>
  <si>
    <t>136806,0426225</t>
  </si>
  <si>
    <t>4295,3618625</t>
  </si>
  <si>
    <t>44469,7149647</t>
  </si>
  <si>
    <t>1258,5487088</t>
  </si>
  <si>
    <t>7632,6525795</t>
  </si>
  <si>
    <t>138,7493588</t>
  </si>
  <si>
    <t>459,7564582</t>
  </si>
  <si>
    <t>23,2194169</t>
  </si>
  <si>
    <t>1607,9405999</t>
  </si>
  <si>
    <t>2,0368418</t>
  </si>
  <si>
    <t>4203,5868983</t>
  </si>
  <si>
    <t>220,680675</t>
  </si>
  <si>
    <t>248,9709549</t>
  </si>
  <si>
    <t>0,5541975</t>
  </si>
  <si>
    <t>199490,0644186</t>
  </si>
  <si>
    <t>6006,9079881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</si>
</sst>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0"/>
    <numFmt numFmtId="166" formatCode="0.0000"/>
    <numFmt numFmtId="167" formatCode="0.00000"/>
    <numFmt numFmtId="168" formatCode="0.0"/>
    <numFmt numFmtId="169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8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4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0" xfId="0" applyFont="1"/>
    <xf numFmtId="168" fontId="1" fillId="0" borderId="4" xfId="0" applyNumberFormat="1" applyFont="1" applyBorder="1" applyAlignment="1">
      <alignment horizontal="right" vertical="top" wrapText="1"/>
    </xf>
    <xf numFmtId="166" fontId="1" fillId="0" borderId="4" xfId="0" applyNumberFormat="1" applyFont="1" applyBorder="1" applyAlignment="1">
      <alignment horizontal="right" vertical="top" wrapText="1"/>
    </xf>
    <xf numFmtId="2" fontId="1" fillId="0" borderId="4" xfId="0" applyNumberFormat="1" applyFont="1" applyBorder="1" applyAlignment="1">
      <alignment horizontal="right" vertical="top" wrapText="1"/>
    </xf>
    <xf numFmtId="167" fontId="1" fillId="0" borderId="4" xfId="0" applyNumberFormat="1" applyFont="1" applyBorder="1" applyAlignment="1">
      <alignment horizontal="right" vertical="top" wrapText="1"/>
    </xf>
    <xf numFmtId="1" fontId="1" fillId="0" borderId="4" xfId="0" applyNumberFormat="1" applyFont="1" applyBorder="1" applyAlignment="1">
      <alignment horizontal="right" vertical="top" wrapText="1"/>
    </xf>
    <xf numFmtId="0" fontId="1" fillId="0" borderId="3" xfId="0" applyFont="1" applyBorder="1"/>
    <xf numFmtId="49" fontId="2" fillId="0" borderId="0" xfId="0" applyNumberFormat="1" applyFont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9" fillId="0" borderId="0" xfId="0" applyFont="1" applyAlignment="1">
      <alignment vertical="top" wrapText="1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0" fontId="3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7" fillId="0" borderId="0" xfId="0" applyFont="1"/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4" fontId="9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8" fontId="9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66" fontId="9" fillId="0" borderId="3" xfId="0" applyNumberFormat="1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right" vertical="top" wrapText="1"/>
    </xf>
    <xf numFmtId="2" fontId="9" fillId="0" borderId="8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0" fontId="1" fillId="0" borderId="11" xfId="0" applyFont="1" applyBorder="1"/>
    <xf numFmtId="49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vertical="top" wrapText="1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10" xfId="0" applyFont="1" applyBorder="1" applyAlignment="1">
      <alignment horizontal="right" vertical="top"/>
    </xf>
    <xf numFmtId="49" fontId="1" fillId="0" borderId="9" xfId="0" applyNumberFormat="1" applyFont="1" applyBorder="1"/>
    <xf numFmtId="49" fontId="1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 wrapText="1"/>
    </xf>
    <xf numFmtId="167" fontId="9" fillId="0" borderId="3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2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right" vertical="top"/>
    </xf>
    <xf numFmtId="49" fontId="1" fillId="0" borderId="11" xfId="0" applyNumberFormat="1" applyFont="1" applyBorder="1"/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49" fontId="10" fillId="0" borderId="9" xfId="0" applyNumberFormat="1" applyFont="1" applyBorder="1"/>
    <xf numFmtId="0" fontId="11" fillId="0" borderId="0" xfId="0" applyFont="1"/>
    <xf numFmtId="4" fontId="9" fillId="0" borderId="10" xfId="0" applyNumberFormat="1" applyFont="1" applyBorder="1" applyAlignment="1">
      <alignment horizontal="right" vertical="top"/>
    </xf>
    <xf numFmtId="4" fontId="9" fillId="0" borderId="1" xfId="0" applyNumberFormat="1" applyFont="1" applyBorder="1" applyAlignment="1">
      <alignment horizontal="right" vertical="top"/>
    </xf>
    <xf numFmtId="2" fontId="9" fillId="0" borderId="1" xfId="0" applyNumberFormat="1" applyFont="1" applyBorder="1" applyAlignment="1">
      <alignment horizontal="center" vertical="top"/>
    </xf>
    <xf numFmtId="3" fontId="9" fillId="0" borderId="12" xfId="0" applyNumberFormat="1" applyFont="1" applyBorder="1" applyAlignment="1">
      <alignment horizontal="right" vertical="top"/>
    </xf>
    <xf numFmtId="49" fontId="1" fillId="0" borderId="3" xfId="0" applyNumberFormat="1" applyFont="1" applyBorder="1"/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1" fillId="0" borderId="0" xfId="0" applyNumberFormat="1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0990-8485-4E7C-9078-5E75A2DB2560}">
  <sheetPr>
    <pageSetUpPr fitToPage="1"/>
  </sheetPr>
  <dimension ref="A1:IC1674"/>
  <sheetViews>
    <sheetView tabSelected="1" topLeftCell="A101" workbookViewId="0">
      <selection activeCell="O15" sqref="O15:V15"/>
    </sheetView>
  </sheetViews>
  <sheetFormatPr defaultColWidth="9.140625" defaultRowHeight="11.25" customHeight="1" x14ac:dyDescent="0.2"/>
  <cols>
    <col min="1" max="1" width="8.85546875" style="28" customWidth="1"/>
    <col min="2" max="2" width="20.140625" style="15" customWidth="1"/>
    <col min="3" max="4" width="10.42578125" style="15" customWidth="1"/>
    <col min="5" max="5" width="13.28515625" style="15" customWidth="1"/>
    <col min="6" max="6" width="8.5703125" style="15" customWidth="1"/>
    <col min="7" max="7" width="10.7109375" style="15" customWidth="1"/>
    <col min="8" max="8" width="8.42578125" style="15" customWidth="1"/>
    <col min="9" max="9" width="13.140625" style="15" customWidth="1"/>
    <col min="10" max="10" width="12.28515625" style="15" customWidth="1"/>
    <col min="11" max="11" width="8.5703125" style="15" customWidth="1"/>
    <col min="12" max="12" width="13" style="15" customWidth="1"/>
    <col min="13" max="13" width="7.85546875" style="15" customWidth="1"/>
    <col min="14" max="14" width="13.28515625" style="15" customWidth="1"/>
    <col min="15" max="15" width="1.140625" style="15" hidden="1" customWidth="1"/>
    <col min="16" max="16" width="73.85546875" style="15" hidden="1" customWidth="1"/>
    <col min="17" max="17" width="83.42578125" style="15" hidden="1" customWidth="1"/>
    <col min="18" max="24" width="9.140625" style="15"/>
    <col min="25" max="40" width="87.28515625" style="29" hidden="1" customWidth="1"/>
    <col min="41" max="46" width="71.7109375" style="29" hidden="1" customWidth="1"/>
    <col min="47" max="54" width="87.28515625" style="29" hidden="1" customWidth="1"/>
    <col min="55" max="60" width="71.7109375" style="29" hidden="1" customWidth="1"/>
    <col min="61" max="68" width="87.28515625" style="29" hidden="1" customWidth="1"/>
    <col min="69" max="74" width="71.7109375" style="29" hidden="1" customWidth="1"/>
    <col min="75" max="82" width="87.28515625" style="29" hidden="1" customWidth="1"/>
    <col min="83" max="88" width="71.7109375" style="29" hidden="1" customWidth="1"/>
    <col min="89" max="96" width="87.28515625" style="29" hidden="1" customWidth="1"/>
    <col min="97" max="102" width="71.7109375" style="29" hidden="1" customWidth="1"/>
    <col min="103" max="110" width="87.28515625" style="29" hidden="1" customWidth="1"/>
    <col min="111" max="152" width="159" style="29" hidden="1" customWidth="1"/>
    <col min="153" max="155" width="32.28515625" style="29" hidden="1" customWidth="1"/>
    <col min="156" max="157" width="159" style="29" hidden="1" customWidth="1"/>
    <col min="158" max="160" width="34.140625" style="29" hidden="1" customWidth="1"/>
    <col min="161" max="161" width="130" style="29" hidden="1" customWidth="1"/>
    <col min="162" max="165" width="34.140625" style="29" hidden="1" customWidth="1"/>
    <col min="166" max="166" width="130" style="29" hidden="1" customWidth="1"/>
    <col min="167" max="169" width="95.85546875" style="29" hidden="1" customWidth="1"/>
    <col min="170" max="170" width="61.85546875" style="29" hidden="1" customWidth="1"/>
    <col min="171" max="171" width="130" style="29" hidden="1" customWidth="1"/>
    <col min="172" max="174" width="95.85546875" style="29" hidden="1" customWidth="1"/>
    <col min="175" max="175" width="61.85546875" style="29" hidden="1" customWidth="1"/>
    <col min="176" max="180" width="53.42578125" style="29" hidden="1" customWidth="1"/>
    <col min="181" max="185" width="55.42578125" style="29" hidden="1" customWidth="1"/>
    <col min="186" max="190" width="53.42578125" style="29" hidden="1" customWidth="1"/>
    <col min="191" max="195" width="55.42578125" style="29" hidden="1" customWidth="1"/>
    <col min="196" max="237" width="159" style="29" hidden="1" customWidth="1"/>
    <col min="238" max="16384" width="9.140625" style="15"/>
  </cols>
  <sheetData>
    <row r="1" spans="1:138" customFormat="1" ht="1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39" t="s">
        <v>0</v>
      </c>
    </row>
    <row r="2" spans="1:138" customFormat="1" ht="11.2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39" t="s">
        <v>1</v>
      </c>
    </row>
    <row r="3" spans="1:138" customFormat="1" ht="8.2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39"/>
    </row>
    <row r="4" spans="1:138" customFormat="1" ht="2.25" customHeight="1" x14ac:dyDescent="0.25">
      <c r="A4" s="40"/>
      <c r="B4" s="4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38" customFormat="1" ht="11.25" customHeight="1" x14ac:dyDescent="0.25">
      <c r="A5" s="40" t="s">
        <v>2</v>
      </c>
      <c r="B5" s="41"/>
      <c r="C5" s="22"/>
      <c r="E5" s="22"/>
      <c r="F5" s="22"/>
      <c r="G5" s="42" t="s">
        <v>3</v>
      </c>
      <c r="H5" s="42"/>
      <c r="I5" s="42"/>
      <c r="J5" s="42"/>
      <c r="K5" s="42"/>
      <c r="L5" s="42"/>
      <c r="M5" s="42"/>
      <c r="N5" s="42"/>
      <c r="Y5" s="24" t="s">
        <v>3</v>
      </c>
      <c r="Z5" s="24" t="s">
        <v>4</v>
      </c>
      <c r="AA5" s="24" t="s">
        <v>4</v>
      </c>
      <c r="AB5" s="24" t="s">
        <v>4</v>
      </c>
      <c r="AC5" s="24" t="s">
        <v>4</v>
      </c>
      <c r="AD5" s="24" t="s">
        <v>4</v>
      </c>
      <c r="AE5" s="24" t="s">
        <v>4</v>
      </c>
      <c r="AF5" s="24" t="s">
        <v>4</v>
      </c>
    </row>
    <row r="6" spans="1:138" customFormat="1" ht="56.25" customHeight="1" x14ac:dyDescent="0.25">
      <c r="A6" s="40" t="s">
        <v>5</v>
      </c>
      <c r="B6" s="41"/>
      <c r="C6" s="22"/>
      <c r="E6" s="43"/>
      <c r="F6" s="43"/>
      <c r="G6" s="44" t="s">
        <v>6</v>
      </c>
      <c r="H6" s="44"/>
      <c r="I6" s="44"/>
      <c r="J6" s="44"/>
      <c r="K6" s="44"/>
      <c r="L6" s="44"/>
      <c r="M6" s="44"/>
      <c r="N6" s="44"/>
      <c r="AG6" s="24" t="s">
        <v>6</v>
      </c>
      <c r="AH6" s="24" t="s">
        <v>4</v>
      </c>
      <c r="AI6" s="24" t="s">
        <v>4</v>
      </c>
      <c r="AJ6" s="24" t="s">
        <v>4</v>
      </c>
      <c r="AK6" s="24" t="s">
        <v>4</v>
      </c>
      <c r="AL6" s="24" t="s">
        <v>4</v>
      </c>
      <c r="AM6" s="24" t="s">
        <v>4</v>
      </c>
      <c r="AN6" s="24" t="s">
        <v>4</v>
      </c>
    </row>
    <row r="7" spans="1:138" customFormat="1" ht="45" customHeight="1" x14ac:dyDescent="0.25">
      <c r="A7" s="45" t="s">
        <v>7</v>
      </c>
      <c r="B7" s="45"/>
      <c r="C7" s="45"/>
      <c r="D7" s="45"/>
      <c r="E7" s="45"/>
      <c r="F7" s="45"/>
      <c r="G7" s="44" t="s">
        <v>8</v>
      </c>
      <c r="H7" s="44"/>
      <c r="I7" s="44"/>
      <c r="J7" s="44"/>
      <c r="K7" s="44"/>
      <c r="L7" s="44"/>
      <c r="M7" s="44"/>
      <c r="N7" s="44"/>
      <c r="P7" s="46" t="s">
        <v>7</v>
      </c>
      <c r="Q7" s="47" t="s">
        <v>8</v>
      </c>
      <c r="R7" s="24"/>
      <c r="S7" s="24"/>
      <c r="T7" s="24"/>
      <c r="U7" s="24"/>
      <c r="V7" s="24"/>
      <c r="W7" s="24"/>
      <c r="X7" s="24"/>
      <c r="AO7" s="24" t="s">
        <v>7</v>
      </c>
      <c r="AP7" s="24" t="s">
        <v>4</v>
      </c>
      <c r="AQ7" s="24" t="s">
        <v>4</v>
      </c>
      <c r="AR7" s="24" t="s">
        <v>4</v>
      </c>
      <c r="AS7" s="24" t="s">
        <v>4</v>
      </c>
      <c r="AT7" s="24" t="s">
        <v>4</v>
      </c>
      <c r="AU7" s="24" t="s">
        <v>8</v>
      </c>
      <c r="AV7" s="24" t="s">
        <v>4</v>
      </c>
      <c r="AW7" s="24" t="s">
        <v>4</v>
      </c>
      <c r="AX7" s="24" t="s">
        <v>4</v>
      </c>
      <c r="AY7" s="24" t="s">
        <v>4</v>
      </c>
      <c r="AZ7" s="24" t="s">
        <v>4</v>
      </c>
      <c r="BA7" s="24" t="s">
        <v>4</v>
      </c>
      <c r="BB7" s="24" t="s">
        <v>4</v>
      </c>
    </row>
    <row r="8" spans="1:138" customFormat="1" ht="67.5" customHeight="1" x14ac:dyDescent="0.25">
      <c r="A8" s="48" t="s">
        <v>9</v>
      </c>
      <c r="B8" s="48"/>
      <c r="C8" s="48"/>
      <c r="D8" s="48"/>
      <c r="E8" s="48"/>
      <c r="F8" s="48"/>
      <c r="G8" s="44"/>
      <c r="H8" s="44"/>
      <c r="I8" s="44"/>
      <c r="J8" s="44"/>
      <c r="K8" s="44"/>
      <c r="L8" s="44"/>
      <c r="M8" s="44"/>
      <c r="N8" s="44"/>
      <c r="P8" s="46" t="s">
        <v>9</v>
      </c>
      <c r="Q8" s="47"/>
      <c r="R8" s="24"/>
      <c r="S8" s="24"/>
      <c r="T8" s="24"/>
      <c r="U8" s="24"/>
      <c r="V8" s="24"/>
      <c r="W8" s="24"/>
      <c r="X8" s="24"/>
      <c r="BC8" s="24" t="s">
        <v>9</v>
      </c>
      <c r="BD8" s="24" t="s">
        <v>4</v>
      </c>
      <c r="BE8" s="24" t="s">
        <v>4</v>
      </c>
      <c r="BF8" s="24" t="s">
        <v>4</v>
      </c>
      <c r="BG8" s="24" t="s">
        <v>4</v>
      </c>
      <c r="BH8" s="24" t="s">
        <v>4</v>
      </c>
      <c r="BI8" s="24" t="s">
        <v>4</v>
      </c>
      <c r="BJ8" s="24" t="s">
        <v>4</v>
      </c>
      <c r="BK8" s="24" t="s">
        <v>4</v>
      </c>
      <c r="BL8" s="24" t="s">
        <v>4</v>
      </c>
      <c r="BM8" s="24" t="s">
        <v>4</v>
      </c>
      <c r="BN8" s="24" t="s">
        <v>4</v>
      </c>
      <c r="BO8" s="24" t="s">
        <v>4</v>
      </c>
      <c r="BP8" s="24" t="s">
        <v>4</v>
      </c>
    </row>
    <row r="9" spans="1:138" customFormat="1" ht="33.75" customHeight="1" x14ac:dyDescent="0.25">
      <c r="A9" s="45" t="s">
        <v>10</v>
      </c>
      <c r="B9" s="45"/>
      <c r="C9" s="45"/>
      <c r="D9" s="45"/>
      <c r="E9" s="45"/>
      <c r="F9" s="45"/>
      <c r="G9" s="44"/>
      <c r="H9" s="44"/>
      <c r="I9" s="44"/>
      <c r="J9" s="44"/>
      <c r="K9" s="44"/>
      <c r="L9" s="44"/>
      <c r="M9" s="44"/>
      <c r="N9" s="44"/>
      <c r="P9" s="46" t="s">
        <v>10</v>
      </c>
      <c r="Q9" s="47"/>
      <c r="R9" s="24"/>
      <c r="S9" s="24"/>
      <c r="T9" s="24"/>
      <c r="U9" s="24"/>
      <c r="V9" s="24"/>
      <c r="W9" s="24"/>
      <c r="X9" s="24"/>
      <c r="BQ9" s="24" t="s">
        <v>10</v>
      </c>
      <c r="BR9" s="24" t="s">
        <v>4</v>
      </c>
      <c r="BS9" s="24" t="s">
        <v>4</v>
      </c>
      <c r="BT9" s="24" t="s">
        <v>4</v>
      </c>
      <c r="BU9" s="24" t="s">
        <v>4</v>
      </c>
      <c r="BV9" s="24" t="s">
        <v>4</v>
      </c>
      <c r="BW9" s="24" t="s">
        <v>4</v>
      </c>
      <c r="BX9" s="24" t="s">
        <v>4</v>
      </c>
      <c r="BY9" s="24" t="s">
        <v>4</v>
      </c>
      <c r="BZ9" s="24" t="s">
        <v>4</v>
      </c>
      <c r="CA9" s="24" t="s">
        <v>4</v>
      </c>
      <c r="CB9" s="24" t="s">
        <v>4</v>
      </c>
      <c r="CC9" s="24" t="s">
        <v>4</v>
      </c>
      <c r="CD9" s="24" t="s">
        <v>4</v>
      </c>
    </row>
    <row r="10" spans="1:138" customFormat="1" ht="11.25" customHeight="1" x14ac:dyDescent="0.25">
      <c r="A10" s="49" t="s">
        <v>11</v>
      </c>
      <c r="B10" s="49"/>
      <c r="C10" s="49"/>
      <c r="D10" s="49"/>
      <c r="E10" s="49"/>
      <c r="F10" s="49"/>
      <c r="G10" s="44" t="s">
        <v>12</v>
      </c>
      <c r="H10" s="44"/>
      <c r="I10" s="44"/>
      <c r="J10" s="44"/>
      <c r="K10" s="44"/>
      <c r="L10" s="44"/>
      <c r="M10" s="44"/>
      <c r="N10" s="44"/>
      <c r="P10" s="50"/>
      <c r="Q10" s="50"/>
      <c r="CE10" s="24" t="s">
        <v>11</v>
      </c>
      <c r="CF10" s="24" t="s">
        <v>4</v>
      </c>
      <c r="CG10" s="24" t="s">
        <v>4</v>
      </c>
      <c r="CH10" s="24" t="s">
        <v>4</v>
      </c>
      <c r="CI10" s="24" t="s">
        <v>4</v>
      </c>
      <c r="CJ10" s="24" t="s">
        <v>4</v>
      </c>
      <c r="CK10" s="24" t="s">
        <v>12</v>
      </c>
      <c r="CL10" s="24" t="s">
        <v>4</v>
      </c>
      <c r="CM10" s="24" t="s">
        <v>4</v>
      </c>
      <c r="CN10" s="24" t="s">
        <v>4</v>
      </c>
      <c r="CO10" s="24" t="s">
        <v>4</v>
      </c>
      <c r="CP10" s="24" t="s">
        <v>4</v>
      </c>
      <c r="CQ10" s="24" t="s">
        <v>4</v>
      </c>
      <c r="CR10" s="24" t="s">
        <v>4</v>
      </c>
    </row>
    <row r="11" spans="1:138" customFormat="1" ht="15" x14ac:dyDescent="0.25">
      <c r="A11" s="49" t="s">
        <v>13</v>
      </c>
      <c r="B11" s="49"/>
      <c r="C11" s="49"/>
      <c r="D11" s="49"/>
      <c r="E11" s="49"/>
      <c r="F11" s="49"/>
      <c r="G11" s="44"/>
      <c r="H11" s="44"/>
      <c r="I11" s="44"/>
      <c r="J11" s="44"/>
      <c r="K11" s="44"/>
      <c r="L11" s="44"/>
      <c r="M11" s="44"/>
      <c r="N11" s="44"/>
      <c r="CS11" s="24" t="s">
        <v>13</v>
      </c>
      <c r="CT11" s="24" t="s">
        <v>4</v>
      </c>
      <c r="CU11" s="24" t="s">
        <v>4</v>
      </c>
      <c r="CV11" s="24" t="s">
        <v>4</v>
      </c>
      <c r="CW11" s="24" t="s">
        <v>4</v>
      </c>
      <c r="CX11" s="24" t="s">
        <v>4</v>
      </c>
      <c r="CY11" s="24" t="s">
        <v>4</v>
      </c>
      <c r="CZ11" s="24" t="s">
        <v>4</v>
      </c>
      <c r="DA11" s="24" t="s">
        <v>4</v>
      </c>
      <c r="DB11" s="24" t="s">
        <v>4</v>
      </c>
      <c r="DC11" s="24" t="s">
        <v>4</v>
      </c>
      <c r="DD11" s="24" t="s">
        <v>4</v>
      </c>
      <c r="DE11" s="24" t="s">
        <v>4</v>
      </c>
      <c r="DF11" s="24" t="s">
        <v>4</v>
      </c>
    </row>
    <row r="12" spans="1:138" customFormat="1" ht="8.25" customHeight="1" x14ac:dyDescent="0.25">
      <c r="A12" s="51"/>
      <c r="B12" s="22"/>
      <c r="C12" s="22"/>
      <c r="D12" s="22"/>
      <c r="E12" s="22"/>
      <c r="F12" s="41"/>
      <c r="G12" s="41"/>
      <c r="H12" s="41"/>
      <c r="I12" s="41"/>
      <c r="J12" s="41"/>
      <c r="K12" s="41"/>
      <c r="L12" s="41"/>
      <c r="M12" s="41"/>
      <c r="N12" s="41"/>
    </row>
    <row r="13" spans="1:138" customFormat="1" ht="15" x14ac:dyDescent="0.25">
      <c r="A13" s="52" t="s">
        <v>14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DG13" s="24" t="s">
        <v>14</v>
      </c>
      <c r="DH13" s="24" t="s">
        <v>4</v>
      </c>
      <c r="DI13" s="24" t="s">
        <v>4</v>
      </c>
      <c r="DJ13" s="24" t="s">
        <v>4</v>
      </c>
      <c r="DK13" s="24" t="s">
        <v>4</v>
      </c>
      <c r="DL13" s="24" t="s">
        <v>4</v>
      </c>
      <c r="DM13" s="24" t="s">
        <v>4</v>
      </c>
      <c r="DN13" s="24" t="s">
        <v>4</v>
      </c>
      <c r="DO13" s="24" t="s">
        <v>4</v>
      </c>
      <c r="DP13" s="24" t="s">
        <v>4</v>
      </c>
      <c r="DQ13" s="24" t="s">
        <v>4</v>
      </c>
      <c r="DR13" s="24" t="s">
        <v>4</v>
      </c>
      <c r="DS13" s="24" t="s">
        <v>4</v>
      </c>
      <c r="DT13" s="24" t="s">
        <v>4</v>
      </c>
    </row>
    <row r="14" spans="1:138" customFormat="1" ht="15" x14ac:dyDescent="0.25">
      <c r="A14" s="53" t="s">
        <v>15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38" customFormat="1" ht="8.25" customHeight="1" x14ac:dyDescent="0.2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</row>
    <row r="16" spans="1:138" customFormat="1" ht="15" x14ac:dyDescent="0.25">
      <c r="A16" s="52" t="s">
        <v>16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DU16" s="24" t="s">
        <v>16</v>
      </c>
      <c r="DV16" s="24" t="s">
        <v>4</v>
      </c>
      <c r="DW16" s="24" t="s">
        <v>4</v>
      </c>
      <c r="DX16" s="24" t="s">
        <v>4</v>
      </c>
      <c r="DY16" s="24" t="s">
        <v>4</v>
      </c>
      <c r="DZ16" s="24" t="s">
        <v>4</v>
      </c>
      <c r="EA16" s="24" t="s">
        <v>4</v>
      </c>
      <c r="EB16" s="24" t="s">
        <v>4</v>
      </c>
      <c r="EC16" s="24" t="s">
        <v>4</v>
      </c>
      <c r="ED16" s="24" t="s">
        <v>4</v>
      </c>
      <c r="EE16" s="24" t="s">
        <v>4</v>
      </c>
      <c r="EF16" s="24" t="s">
        <v>4</v>
      </c>
      <c r="EG16" s="24" t="s">
        <v>4</v>
      </c>
      <c r="EH16" s="24" t="s">
        <v>4</v>
      </c>
    </row>
    <row r="17" spans="1:155" customFormat="1" ht="15" x14ac:dyDescent="0.25">
      <c r="A17" s="53" t="s">
        <v>17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</row>
    <row r="18" spans="1:155" customFormat="1" ht="24" customHeight="1" x14ac:dyDescent="0.25">
      <c r="A18" s="55" t="s">
        <v>701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</row>
    <row r="19" spans="1:155" customFormat="1" ht="8.25" customHeight="1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1:155" customFormat="1" ht="15" x14ac:dyDescent="0.25">
      <c r="A20" s="57" t="s">
        <v>18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EI20" s="24" t="s">
        <v>18</v>
      </c>
      <c r="EJ20" s="24" t="s">
        <v>4</v>
      </c>
      <c r="EK20" s="24" t="s">
        <v>4</v>
      </c>
      <c r="EL20" s="24" t="s">
        <v>4</v>
      </c>
      <c r="EM20" s="24" t="s">
        <v>4</v>
      </c>
      <c r="EN20" s="24" t="s">
        <v>4</v>
      </c>
      <c r="EO20" s="24" t="s">
        <v>4</v>
      </c>
      <c r="EP20" s="24" t="s">
        <v>4</v>
      </c>
      <c r="EQ20" s="24" t="s">
        <v>4</v>
      </c>
      <c r="ER20" s="24" t="s">
        <v>4</v>
      </c>
      <c r="ES20" s="24" t="s">
        <v>4</v>
      </c>
      <c r="ET20" s="24" t="s">
        <v>4</v>
      </c>
      <c r="EU20" s="24" t="s">
        <v>4</v>
      </c>
      <c r="EV20" s="24" t="s">
        <v>4</v>
      </c>
    </row>
    <row r="21" spans="1:155" customFormat="1" ht="13.5" customHeight="1" x14ac:dyDescent="0.25">
      <c r="A21" s="53" t="s">
        <v>19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</row>
    <row r="22" spans="1:155" customFormat="1" ht="15" customHeight="1" x14ac:dyDescent="0.25">
      <c r="A22" s="22" t="s">
        <v>20</v>
      </c>
      <c r="B22" s="58" t="s">
        <v>21</v>
      </c>
      <c r="C22" s="28" t="s">
        <v>22</v>
      </c>
      <c r="D22" s="28"/>
      <c r="E22" s="28"/>
      <c r="F22" s="43"/>
      <c r="G22" s="43"/>
      <c r="H22" s="43"/>
      <c r="I22" s="43"/>
      <c r="J22" s="43"/>
      <c r="K22" s="43"/>
      <c r="L22" s="43"/>
      <c r="M22" s="43"/>
      <c r="N22" s="43"/>
    </row>
    <row r="23" spans="1:155" customFormat="1" ht="18" customHeight="1" x14ac:dyDescent="0.25">
      <c r="A23" s="22" t="s">
        <v>23</v>
      </c>
      <c r="B23" s="42" t="s">
        <v>24</v>
      </c>
      <c r="C23" s="42"/>
      <c r="D23" s="42"/>
      <c r="E23" s="42"/>
      <c r="F23" s="42"/>
      <c r="G23" s="43"/>
      <c r="H23" s="43"/>
      <c r="I23" s="43"/>
      <c r="J23" s="43"/>
      <c r="K23" s="43"/>
      <c r="L23" s="43"/>
      <c r="M23" s="43"/>
      <c r="N23" s="43"/>
    </row>
    <row r="24" spans="1:155" customFormat="1" ht="15" x14ac:dyDescent="0.25">
      <c r="A24" s="22"/>
      <c r="B24" s="59" t="s">
        <v>25</v>
      </c>
      <c r="C24" s="59"/>
      <c r="D24" s="59"/>
      <c r="E24" s="59"/>
      <c r="F24" s="59"/>
      <c r="G24" s="60"/>
      <c r="H24" s="60"/>
      <c r="I24" s="60"/>
      <c r="J24" s="60"/>
      <c r="K24" s="60"/>
      <c r="L24" s="60"/>
      <c r="M24" s="61"/>
      <c r="N24" s="60"/>
    </row>
    <row r="25" spans="1:155" customFormat="1" ht="9.75" customHeight="1" x14ac:dyDescent="0.25">
      <c r="A25" s="22"/>
      <c r="B25" s="22"/>
      <c r="C25" s="22"/>
      <c r="D25" s="62"/>
      <c r="E25" s="62"/>
      <c r="F25" s="62"/>
      <c r="G25" s="62"/>
      <c r="H25" s="62"/>
      <c r="I25" s="62"/>
      <c r="J25" s="62"/>
      <c r="K25" s="62"/>
      <c r="L25" s="62"/>
      <c r="M25" s="60"/>
      <c r="N25" s="60"/>
    </row>
    <row r="26" spans="1:155" customFormat="1" ht="15" x14ac:dyDescent="0.25">
      <c r="A26" s="63" t="s">
        <v>26</v>
      </c>
      <c r="B26" s="22"/>
      <c r="C26" s="22"/>
      <c r="D26" s="64" t="s">
        <v>27</v>
      </c>
      <c r="E26" s="64"/>
      <c r="F26" s="64"/>
      <c r="G26" s="65"/>
      <c r="H26" s="65"/>
      <c r="I26" s="65"/>
      <c r="J26" s="65"/>
      <c r="K26" s="65"/>
      <c r="L26" s="65"/>
      <c r="M26" s="65"/>
      <c r="N26" s="65"/>
      <c r="EW26" s="24" t="s">
        <v>27</v>
      </c>
      <c r="EX26" s="24" t="s">
        <v>4</v>
      </c>
      <c r="EY26" s="24" t="s">
        <v>4</v>
      </c>
    </row>
    <row r="27" spans="1:155" customFormat="1" ht="9.75" customHeight="1" x14ac:dyDescent="0.25">
      <c r="A27" s="22"/>
      <c r="B27" s="25"/>
      <c r="C27" s="25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</row>
    <row r="28" spans="1:155" customFormat="1" ht="12.75" customHeight="1" x14ac:dyDescent="0.25">
      <c r="A28" s="63" t="s">
        <v>28</v>
      </c>
      <c r="B28" s="25"/>
      <c r="C28" s="67">
        <v>376950.26</v>
      </c>
      <c r="D28" s="68" t="s">
        <v>702</v>
      </c>
      <c r="E28" s="69" t="s">
        <v>29</v>
      </c>
      <c r="G28" s="25"/>
      <c r="H28" s="25"/>
      <c r="I28" s="25"/>
      <c r="J28" s="25"/>
      <c r="K28" s="25"/>
      <c r="L28" s="70"/>
      <c r="M28" s="70"/>
      <c r="N28" s="25"/>
    </row>
    <row r="29" spans="1:155" customFormat="1" ht="12.75" customHeight="1" x14ac:dyDescent="0.25">
      <c r="A29" s="22"/>
      <c r="B29" s="71" t="s">
        <v>30</v>
      </c>
      <c r="C29" s="72"/>
      <c r="D29" s="73"/>
      <c r="E29" s="69"/>
      <c r="G29" s="25"/>
    </row>
    <row r="30" spans="1:155" customFormat="1" ht="12.75" customHeight="1" x14ac:dyDescent="0.25">
      <c r="A30" s="22"/>
      <c r="B30" s="74" t="s">
        <v>31</v>
      </c>
      <c r="C30" s="67">
        <v>304975.93</v>
      </c>
      <c r="D30" s="68" t="s">
        <v>703</v>
      </c>
      <c r="E30" s="69" t="s">
        <v>29</v>
      </c>
      <c r="G30" s="25" t="s">
        <v>32</v>
      </c>
      <c r="I30" s="25"/>
      <c r="J30" s="25"/>
      <c r="K30" s="25"/>
      <c r="L30" s="67">
        <v>103505.15</v>
      </c>
      <c r="M30" s="75" t="s">
        <v>704</v>
      </c>
      <c r="N30" s="69" t="s">
        <v>29</v>
      </c>
    </row>
    <row r="31" spans="1:155" customFormat="1" ht="12.75" customHeight="1" x14ac:dyDescent="0.25">
      <c r="A31" s="22"/>
      <c r="B31" s="74" t="s">
        <v>33</v>
      </c>
      <c r="C31" s="67">
        <v>0</v>
      </c>
      <c r="D31" s="76" t="s">
        <v>34</v>
      </c>
      <c r="E31" s="69" t="s">
        <v>29</v>
      </c>
      <c r="G31" s="25" t="s">
        <v>35</v>
      </c>
      <c r="I31" s="25"/>
      <c r="J31" s="25"/>
      <c r="K31" s="25"/>
      <c r="L31" s="77">
        <v>199490.06</v>
      </c>
      <c r="M31" s="77"/>
      <c r="N31" s="69" t="s">
        <v>36</v>
      </c>
    </row>
    <row r="32" spans="1:155" customFormat="1" ht="12.75" customHeight="1" x14ac:dyDescent="0.25">
      <c r="A32" s="22"/>
      <c r="B32" s="74" t="s">
        <v>37</v>
      </c>
      <c r="C32" s="67">
        <v>0</v>
      </c>
      <c r="D32" s="76" t="s">
        <v>34</v>
      </c>
      <c r="E32" s="69" t="s">
        <v>29</v>
      </c>
      <c r="G32" s="25" t="s">
        <v>38</v>
      </c>
      <c r="I32" s="25"/>
      <c r="J32" s="25"/>
      <c r="K32" s="25"/>
      <c r="L32" s="77">
        <v>6006.91</v>
      </c>
      <c r="M32" s="77"/>
      <c r="N32" s="69" t="s">
        <v>36</v>
      </c>
    </row>
    <row r="33" spans="1:164" customFormat="1" ht="12.75" customHeight="1" x14ac:dyDescent="0.25">
      <c r="A33" s="22"/>
      <c r="B33" s="74" t="s">
        <v>39</v>
      </c>
      <c r="C33" s="67">
        <v>0</v>
      </c>
      <c r="D33" s="68" t="s">
        <v>34</v>
      </c>
      <c r="E33" s="69" t="s">
        <v>29</v>
      </c>
      <c r="G33" s="25"/>
      <c r="H33" s="25"/>
      <c r="I33" s="25"/>
      <c r="J33" s="25"/>
      <c r="K33" s="25"/>
      <c r="L33" s="78" t="s">
        <v>40</v>
      </c>
      <c r="M33" s="78"/>
      <c r="N33" s="25"/>
    </row>
    <row r="34" spans="1:164" customFormat="1" ht="9.75" customHeight="1" x14ac:dyDescent="0.25">
      <c r="A34" s="1"/>
    </row>
    <row r="35" spans="1:164" customFormat="1" ht="36" customHeight="1" x14ac:dyDescent="0.25">
      <c r="A35" s="79" t="s">
        <v>41</v>
      </c>
      <c r="B35" s="36" t="s">
        <v>42</v>
      </c>
      <c r="C35" s="36" t="s">
        <v>43</v>
      </c>
      <c r="D35" s="36"/>
      <c r="E35" s="36"/>
      <c r="F35" s="36" t="s">
        <v>44</v>
      </c>
      <c r="G35" s="36" t="s">
        <v>45</v>
      </c>
      <c r="H35" s="36"/>
      <c r="I35" s="36"/>
      <c r="J35" s="36" t="s">
        <v>46</v>
      </c>
      <c r="K35" s="36"/>
      <c r="L35" s="36"/>
      <c r="M35" s="36" t="s">
        <v>47</v>
      </c>
      <c r="N35" s="36" t="s">
        <v>48</v>
      </c>
    </row>
    <row r="36" spans="1:164" customFormat="1" ht="11.25" customHeight="1" x14ac:dyDescent="0.25">
      <c r="A36" s="79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64" customFormat="1" ht="34.5" customHeight="1" x14ac:dyDescent="0.25">
      <c r="A37" s="79"/>
      <c r="B37" s="36"/>
      <c r="C37" s="36"/>
      <c r="D37" s="36"/>
      <c r="E37" s="36"/>
      <c r="F37" s="36"/>
      <c r="G37" s="4" t="s">
        <v>49</v>
      </c>
      <c r="H37" s="4" t="s">
        <v>50</v>
      </c>
      <c r="I37" s="4" t="s">
        <v>51</v>
      </c>
      <c r="J37" s="4" t="s">
        <v>49</v>
      </c>
      <c r="K37" s="4" t="s">
        <v>50</v>
      </c>
      <c r="L37" s="4" t="s">
        <v>52</v>
      </c>
      <c r="M37" s="36"/>
      <c r="N37" s="36"/>
    </row>
    <row r="38" spans="1:164" customFormat="1" ht="15" x14ac:dyDescent="0.25">
      <c r="A38" s="5">
        <v>1</v>
      </c>
      <c r="B38" s="6">
        <v>2</v>
      </c>
      <c r="C38" s="80">
        <v>3</v>
      </c>
      <c r="D38" s="80"/>
      <c r="E38" s="80"/>
      <c r="F38" s="6">
        <v>4</v>
      </c>
      <c r="G38" s="6">
        <v>5</v>
      </c>
      <c r="H38" s="6">
        <v>6</v>
      </c>
      <c r="I38" s="6">
        <v>7</v>
      </c>
      <c r="J38" s="6">
        <v>8</v>
      </c>
      <c r="K38" s="6">
        <v>9</v>
      </c>
      <c r="L38" s="6">
        <v>10</v>
      </c>
      <c r="M38" s="6">
        <v>11</v>
      </c>
      <c r="N38" s="6">
        <v>12</v>
      </c>
      <c r="O38" s="81"/>
      <c r="P38" s="81"/>
      <c r="Q38" s="81"/>
    </row>
    <row r="39" spans="1:164" customFormat="1" ht="15" x14ac:dyDescent="0.25">
      <c r="A39" s="82" t="s">
        <v>53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  <c r="EZ39" s="7" t="s">
        <v>53</v>
      </c>
    </row>
    <row r="40" spans="1:164" customFormat="1" ht="15" x14ac:dyDescent="0.25">
      <c r="A40" s="85" t="s">
        <v>54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7"/>
      <c r="EZ40" s="7"/>
      <c r="FA40" s="8" t="s">
        <v>54</v>
      </c>
    </row>
    <row r="41" spans="1:164" customFormat="1" ht="68.25" x14ac:dyDescent="0.25">
      <c r="A41" s="88" t="s">
        <v>55</v>
      </c>
      <c r="B41" s="89" t="s">
        <v>56</v>
      </c>
      <c r="C41" s="90" t="s">
        <v>57</v>
      </c>
      <c r="D41" s="90"/>
      <c r="E41" s="90"/>
      <c r="F41" s="91" t="s">
        <v>58</v>
      </c>
      <c r="G41" s="92">
        <v>36.423999999999999</v>
      </c>
      <c r="H41" s="93">
        <v>1</v>
      </c>
      <c r="I41" s="94">
        <v>36.423999999999999</v>
      </c>
      <c r="J41" s="95"/>
      <c r="K41" s="92"/>
      <c r="L41" s="95"/>
      <c r="M41" s="92"/>
      <c r="N41" s="96"/>
      <c r="EZ41" s="7"/>
      <c r="FA41" s="8"/>
      <c r="FB41" s="8" t="s">
        <v>57</v>
      </c>
      <c r="FC41" s="8" t="s">
        <v>4</v>
      </c>
      <c r="FD41" s="8" t="s">
        <v>4</v>
      </c>
    </row>
    <row r="42" spans="1:164" customFormat="1" ht="68.25" x14ac:dyDescent="0.25">
      <c r="A42" s="97"/>
      <c r="B42" s="98" t="s">
        <v>59</v>
      </c>
      <c r="C42" s="99" t="s">
        <v>60</v>
      </c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100"/>
      <c r="EZ42" s="7"/>
      <c r="FA42" s="8"/>
      <c r="FB42" s="8"/>
      <c r="FC42" s="8"/>
      <c r="FD42" s="8"/>
      <c r="FE42" s="29" t="s">
        <v>60</v>
      </c>
    </row>
    <row r="43" spans="1:164" customFormat="1" ht="68.25" x14ac:dyDescent="0.25">
      <c r="A43" s="97"/>
      <c r="B43" s="98" t="s">
        <v>705</v>
      </c>
      <c r="C43" s="99" t="s">
        <v>706</v>
      </c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100"/>
      <c r="EZ43" s="7"/>
      <c r="FA43" s="8"/>
      <c r="FB43" s="8"/>
      <c r="FC43" s="8"/>
      <c r="FD43" s="8"/>
      <c r="FE43" s="29" t="s">
        <v>706</v>
      </c>
    </row>
    <row r="44" spans="1:164" customFormat="1" ht="15" x14ac:dyDescent="0.25">
      <c r="A44" s="97"/>
      <c r="B44" s="98" t="s">
        <v>61</v>
      </c>
      <c r="C44" s="99" t="s">
        <v>62</v>
      </c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100"/>
      <c r="EZ44" s="7"/>
      <c r="FA44" s="8"/>
      <c r="FB44" s="8"/>
      <c r="FC44" s="8"/>
      <c r="FD44" s="8"/>
      <c r="FE44" s="29" t="s">
        <v>62</v>
      </c>
    </row>
    <row r="45" spans="1:164" customFormat="1" ht="15" x14ac:dyDescent="0.25">
      <c r="A45" s="101"/>
      <c r="B45" s="98" t="s">
        <v>55</v>
      </c>
      <c r="C45" s="102" t="s">
        <v>63</v>
      </c>
      <c r="D45" s="102"/>
      <c r="E45" s="102"/>
      <c r="F45" s="103"/>
      <c r="G45" s="104"/>
      <c r="H45" s="104"/>
      <c r="I45" s="104"/>
      <c r="J45" s="105">
        <v>173.07</v>
      </c>
      <c r="K45" s="106">
        <v>0.45</v>
      </c>
      <c r="L45" s="107">
        <v>2836.76</v>
      </c>
      <c r="M45" s="106">
        <v>52.21</v>
      </c>
      <c r="N45" s="108">
        <v>148107.24</v>
      </c>
      <c r="EZ45" s="7"/>
      <c r="FA45" s="8"/>
      <c r="FB45" s="8"/>
      <c r="FC45" s="8"/>
      <c r="FD45" s="8"/>
      <c r="FF45" s="29" t="s">
        <v>63</v>
      </c>
    </row>
    <row r="46" spans="1:164" customFormat="1" ht="15" x14ac:dyDescent="0.25">
      <c r="A46" s="101"/>
      <c r="B46" s="98" t="s">
        <v>64</v>
      </c>
      <c r="C46" s="102" t="s">
        <v>65</v>
      </c>
      <c r="D46" s="102"/>
      <c r="E46" s="102"/>
      <c r="F46" s="103"/>
      <c r="G46" s="104"/>
      <c r="H46" s="104"/>
      <c r="I46" s="104"/>
      <c r="J46" s="105">
        <v>336.4</v>
      </c>
      <c r="K46" s="106">
        <v>0.45</v>
      </c>
      <c r="L46" s="107">
        <v>5513.87</v>
      </c>
      <c r="M46" s="106">
        <v>15.71</v>
      </c>
      <c r="N46" s="108">
        <v>86622.9</v>
      </c>
      <c r="EZ46" s="7"/>
      <c r="FA46" s="8"/>
      <c r="FB46" s="8"/>
      <c r="FC46" s="8"/>
      <c r="FD46" s="8"/>
      <c r="FF46" s="29" t="s">
        <v>65</v>
      </c>
    </row>
    <row r="47" spans="1:164" customFormat="1" ht="15" x14ac:dyDescent="0.25">
      <c r="A47" s="109"/>
      <c r="B47" s="98"/>
      <c r="C47" s="102" t="s">
        <v>66</v>
      </c>
      <c r="D47" s="102"/>
      <c r="E47" s="102"/>
      <c r="F47" s="103" t="s">
        <v>67</v>
      </c>
      <c r="G47" s="106">
        <v>20.29</v>
      </c>
      <c r="H47" s="106">
        <v>0.45</v>
      </c>
      <c r="I47" s="110">
        <v>332.56933199999997</v>
      </c>
      <c r="J47" s="111"/>
      <c r="K47" s="104"/>
      <c r="L47" s="111"/>
      <c r="M47" s="104"/>
      <c r="N47" s="112"/>
      <c r="EZ47" s="7"/>
      <c r="FA47" s="8"/>
      <c r="FB47" s="8"/>
      <c r="FC47" s="8"/>
      <c r="FD47" s="8"/>
      <c r="FG47" s="29" t="s">
        <v>66</v>
      </c>
    </row>
    <row r="48" spans="1:164" customFormat="1" ht="15" x14ac:dyDescent="0.25">
      <c r="A48" s="113"/>
      <c r="B48" s="98"/>
      <c r="C48" s="114" t="s">
        <v>68</v>
      </c>
      <c r="D48" s="114"/>
      <c r="E48" s="114"/>
      <c r="F48" s="115"/>
      <c r="G48" s="116"/>
      <c r="H48" s="116"/>
      <c r="I48" s="116"/>
      <c r="J48" s="117">
        <v>509.47</v>
      </c>
      <c r="K48" s="116"/>
      <c r="L48" s="118">
        <v>8350.6299999999992</v>
      </c>
      <c r="M48" s="116"/>
      <c r="N48" s="119">
        <v>234730.14</v>
      </c>
      <c r="EZ48" s="7"/>
      <c r="FA48" s="8"/>
      <c r="FB48" s="8"/>
      <c r="FC48" s="8"/>
      <c r="FD48" s="8"/>
      <c r="FH48" s="29" t="s">
        <v>68</v>
      </c>
    </row>
    <row r="49" spans="1:166" customFormat="1" ht="15" x14ac:dyDescent="0.25">
      <c r="A49" s="109"/>
      <c r="B49" s="98"/>
      <c r="C49" s="102" t="s">
        <v>69</v>
      </c>
      <c r="D49" s="102"/>
      <c r="E49" s="102"/>
      <c r="F49" s="103"/>
      <c r="G49" s="104"/>
      <c r="H49" s="104"/>
      <c r="I49" s="104"/>
      <c r="J49" s="111"/>
      <c r="K49" s="104"/>
      <c r="L49" s="107">
        <v>2836.76</v>
      </c>
      <c r="M49" s="104"/>
      <c r="N49" s="108">
        <v>148107.24</v>
      </c>
      <c r="EZ49" s="7"/>
      <c r="FA49" s="8"/>
      <c r="FB49" s="8"/>
      <c r="FC49" s="8"/>
      <c r="FD49" s="8"/>
      <c r="FG49" s="29" t="s">
        <v>69</v>
      </c>
    </row>
    <row r="50" spans="1:166" customFormat="1" ht="15" x14ac:dyDescent="0.25">
      <c r="A50" s="109"/>
      <c r="B50" s="98" t="s">
        <v>70</v>
      </c>
      <c r="C50" s="102" t="s">
        <v>71</v>
      </c>
      <c r="D50" s="102"/>
      <c r="E50" s="102"/>
      <c r="F50" s="103" t="s">
        <v>72</v>
      </c>
      <c r="G50" s="120">
        <v>92</v>
      </c>
      <c r="H50" s="104"/>
      <c r="I50" s="120">
        <v>92</v>
      </c>
      <c r="J50" s="111"/>
      <c r="K50" s="104"/>
      <c r="L50" s="107">
        <v>2609.8200000000002</v>
      </c>
      <c r="M50" s="104"/>
      <c r="N50" s="108">
        <v>136258.66</v>
      </c>
      <c r="EZ50" s="7"/>
      <c r="FA50" s="8"/>
      <c r="FB50" s="8"/>
      <c r="FC50" s="8"/>
      <c r="FD50" s="8"/>
      <c r="FG50" s="29" t="s">
        <v>71</v>
      </c>
    </row>
    <row r="51" spans="1:166" customFormat="1" ht="15" x14ac:dyDescent="0.25">
      <c r="A51" s="109"/>
      <c r="B51" s="98" t="s">
        <v>73</v>
      </c>
      <c r="C51" s="102" t="s">
        <v>74</v>
      </c>
      <c r="D51" s="102"/>
      <c r="E51" s="102"/>
      <c r="F51" s="103" t="s">
        <v>72</v>
      </c>
      <c r="G51" s="120">
        <v>44</v>
      </c>
      <c r="H51" s="104"/>
      <c r="I51" s="120">
        <v>44</v>
      </c>
      <c r="J51" s="111"/>
      <c r="K51" s="104"/>
      <c r="L51" s="107">
        <v>1248.17</v>
      </c>
      <c r="M51" s="104"/>
      <c r="N51" s="108">
        <v>65167.19</v>
      </c>
      <c r="EZ51" s="7"/>
      <c r="FA51" s="8"/>
      <c r="FB51" s="8"/>
      <c r="FC51" s="8"/>
      <c r="FD51" s="8"/>
      <c r="FG51" s="29" t="s">
        <v>74</v>
      </c>
    </row>
    <row r="52" spans="1:166" customFormat="1" ht="15" x14ac:dyDescent="0.25">
      <c r="A52" s="121"/>
      <c r="B52" s="122"/>
      <c r="C52" s="90" t="s">
        <v>75</v>
      </c>
      <c r="D52" s="90"/>
      <c r="E52" s="90"/>
      <c r="F52" s="91"/>
      <c r="G52" s="92"/>
      <c r="H52" s="92"/>
      <c r="I52" s="92"/>
      <c r="J52" s="95"/>
      <c r="K52" s="92"/>
      <c r="L52" s="123">
        <v>12208.62</v>
      </c>
      <c r="M52" s="116"/>
      <c r="N52" s="124">
        <v>436155.99</v>
      </c>
      <c r="EZ52" s="7"/>
      <c r="FA52" s="8"/>
      <c r="FB52" s="8"/>
      <c r="FC52" s="8"/>
      <c r="FD52" s="8"/>
      <c r="FI52" s="8" t="s">
        <v>75</v>
      </c>
    </row>
    <row r="53" spans="1:166" customFormat="1" ht="15" x14ac:dyDescent="0.25">
      <c r="A53" s="85" t="s">
        <v>76</v>
      </c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7"/>
      <c r="EZ53" s="7"/>
      <c r="FA53" s="8" t="s">
        <v>76</v>
      </c>
      <c r="FB53" s="8"/>
      <c r="FC53" s="8"/>
      <c r="FD53" s="8"/>
      <c r="FI53" s="8"/>
    </row>
    <row r="54" spans="1:166" customFormat="1" ht="15" x14ac:dyDescent="0.25">
      <c r="A54" s="88" t="s">
        <v>64</v>
      </c>
      <c r="B54" s="89" t="s">
        <v>77</v>
      </c>
      <c r="C54" s="90" t="s">
        <v>78</v>
      </c>
      <c r="D54" s="90"/>
      <c r="E54" s="90"/>
      <c r="F54" s="91" t="s">
        <v>79</v>
      </c>
      <c r="G54" s="92">
        <v>8.9920000000000009</v>
      </c>
      <c r="H54" s="93">
        <v>1</v>
      </c>
      <c r="I54" s="94">
        <v>8.9920000000000009</v>
      </c>
      <c r="J54" s="95"/>
      <c r="K54" s="92"/>
      <c r="L54" s="95"/>
      <c r="M54" s="92"/>
      <c r="N54" s="96"/>
      <c r="EZ54" s="7"/>
      <c r="FA54" s="8"/>
      <c r="FB54" s="8" t="s">
        <v>78</v>
      </c>
      <c r="FC54" s="8" t="s">
        <v>4</v>
      </c>
      <c r="FD54" s="8" t="s">
        <v>4</v>
      </c>
      <c r="FI54" s="8"/>
    </row>
    <row r="55" spans="1:166" customFormat="1" ht="15" x14ac:dyDescent="0.25">
      <c r="A55" s="113"/>
      <c r="B55" s="125"/>
      <c r="C55" s="102" t="s">
        <v>80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26"/>
      <c r="EZ55" s="7"/>
      <c r="FA55" s="8"/>
      <c r="FB55" s="8"/>
      <c r="FC55" s="8"/>
      <c r="FD55" s="8"/>
      <c r="FI55" s="8"/>
      <c r="FJ55" s="29" t="s">
        <v>80</v>
      </c>
    </row>
    <row r="56" spans="1:166" customFormat="1" ht="68.25" x14ac:dyDescent="0.25">
      <c r="A56" s="97"/>
      <c r="B56" s="98" t="s">
        <v>59</v>
      </c>
      <c r="C56" s="99" t="s">
        <v>60</v>
      </c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100"/>
      <c r="EZ56" s="7"/>
      <c r="FA56" s="8"/>
      <c r="FB56" s="8"/>
      <c r="FC56" s="8"/>
      <c r="FD56" s="8"/>
      <c r="FE56" s="29" t="s">
        <v>60</v>
      </c>
      <c r="FI56" s="8"/>
    </row>
    <row r="57" spans="1:166" customFormat="1" ht="68.25" x14ac:dyDescent="0.25">
      <c r="A57" s="97"/>
      <c r="B57" s="98" t="s">
        <v>705</v>
      </c>
      <c r="C57" s="99" t="s">
        <v>706</v>
      </c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100"/>
      <c r="EZ57" s="7"/>
      <c r="FA57" s="8"/>
      <c r="FB57" s="8"/>
      <c r="FC57" s="8"/>
      <c r="FD57" s="8"/>
      <c r="FE57" s="29" t="s">
        <v>706</v>
      </c>
      <c r="FI57" s="8"/>
    </row>
    <row r="58" spans="1:166" customFormat="1" ht="34.5" x14ac:dyDescent="0.25">
      <c r="A58" s="97"/>
      <c r="B58" s="98" t="s">
        <v>81</v>
      </c>
      <c r="C58" s="99" t="s">
        <v>82</v>
      </c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100"/>
      <c r="EZ58" s="7"/>
      <c r="FA58" s="8"/>
      <c r="FB58" s="8"/>
      <c r="FC58" s="8"/>
      <c r="FD58" s="8"/>
      <c r="FE58" s="29" t="s">
        <v>82</v>
      </c>
      <c r="FI58" s="8"/>
    </row>
    <row r="59" spans="1:166" customFormat="1" ht="15" x14ac:dyDescent="0.25">
      <c r="A59" s="101"/>
      <c r="B59" s="98" t="s">
        <v>55</v>
      </c>
      <c r="C59" s="102" t="s">
        <v>63</v>
      </c>
      <c r="D59" s="102"/>
      <c r="E59" s="102"/>
      <c r="F59" s="103"/>
      <c r="G59" s="104"/>
      <c r="H59" s="104"/>
      <c r="I59" s="104"/>
      <c r="J59" s="105">
        <v>315.61</v>
      </c>
      <c r="K59" s="127">
        <v>1.7250000000000001</v>
      </c>
      <c r="L59" s="107">
        <v>4895.49</v>
      </c>
      <c r="M59" s="106">
        <v>52.21</v>
      </c>
      <c r="N59" s="108">
        <v>255593.53</v>
      </c>
      <c r="EZ59" s="7"/>
      <c r="FA59" s="8"/>
      <c r="FB59" s="8"/>
      <c r="FC59" s="8"/>
      <c r="FD59" s="8"/>
      <c r="FF59" s="29" t="s">
        <v>63</v>
      </c>
      <c r="FI59" s="8"/>
    </row>
    <row r="60" spans="1:166" customFormat="1" ht="15" x14ac:dyDescent="0.25">
      <c r="A60" s="109"/>
      <c r="B60" s="98"/>
      <c r="C60" s="102" t="s">
        <v>66</v>
      </c>
      <c r="D60" s="102"/>
      <c r="E60" s="102"/>
      <c r="F60" s="103" t="s">
        <v>67</v>
      </c>
      <c r="G60" s="120">
        <v>37</v>
      </c>
      <c r="H60" s="127">
        <v>1.7250000000000001</v>
      </c>
      <c r="I60" s="128">
        <v>573.9144</v>
      </c>
      <c r="J60" s="111"/>
      <c r="K60" s="104"/>
      <c r="L60" s="111"/>
      <c r="M60" s="104"/>
      <c r="N60" s="112"/>
      <c r="EZ60" s="7"/>
      <c r="FA60" s="8"/>
      <c r="FB60" s="8"/>
      <c r="FC60" s="8"/>
      <c r="FD60" s="8"/>
      <c r="FG60" s="29" t="s">
        <v>66</v>
      </c>
      <c r="FI60" s="8"/>
    </row>
    <row r="61" spans="1:166" customFormat="1" ht="15" x14ac:dyDescent="0.25">
      <c r="A61" s="113"/>
      <c r="B61" s="98"/>
      <c r="C61" s="114" t="s">
        <v>68</v>
      </c>
      <c r="D61" s="114"/>
      <c r="E61" s="114"/>
      <c r="F61" s="115"/>
      <c r="G61" s="116"/>
      <c r="H61" s="116"/>
      <c r="I61" s="116"/>
      <c r="J61" s="117">
        <v>315.61</v>
      </c>
      <c r="K61" s="116"/>
      <c r="L61" s="118">
        <v>4895.49</v>
      </c>
      <c r="M61" s="116"/>
      <c r="N61" s="119">
        <v>255593.53</v>
      </c>
      <c r="EZ61" s="7"/>
      <c r="FA61" s="8"/>
      <c r="FB61" s="8"/>
      <c r="FC61" s="8"/>
      <c r="FD61" s="8"/>
      <c r="FH61" s="29" t="s">
        <v>68</v>
      </c>
      <c r="FI61" s="8"/>
    </row>
    <row r="62" spans="1:166" customFormat="1" ht="15" x14ac:dyDescent="0.25">
      <c r="A62" s="109"/>
      <c r="B62" s="98"/>
      <c r="C62" s="102" t="s">
        <v>69</v>
      </c>
      <c r="D62" s="102"/>
      <c r="E62" s="102"/>
      <c r="F62" s="103"/>
      <c r="G62" s="104"/>
      <c r="H62" s="104"/>
      <c r="I62" s="104"/>
      <c r="J62" s="111"/>
      <c r="K62" s="104"/>
      <c r="L62" s="107">
        <v>4895.49</v>
      </c>
      <c r="M62" s="104"/>
      <c r="N62" s="108">
        <v>255593.53</v>
      </c>
      <c r="EZ62" s="7"/>
      <c r="FA62" s="8"/>
      <c r="FB62" s="8"/>
      <c r="FC62" s="8"/>
      <c r="FD62" s="8"/>
      <c r="FG62" s="29" t="s">
        <v>69</v>
      </c>
      <c r="FI62" s="8"/>
    </row>
    <row r="63" spans="1:166" customFormat="1" ht="15" x14ac:dyDescent="0.25">
      <c r="A63" s="109"/>
      <c r="B63" s="98" t="s">
        <v>83</v>
      </c>
      <c r="C63" s="102" t="s">
        <v>84</v>
      </c>
      <c r="D63" s="102"/>
      <c r="E63" s="102"/>
      <c r="F63" s="103" t="s">
        <v>72</v>
      </c>
      <c r="G63" s="120">
        <v>100</v>
      </c>
      <c r="H63" s="104"/>
      <c r="I63" s="120">
        <v>100</v>
      </c>
      <c r="J63" s="111"/>
      <c r="K63" s="104"/>
      <c r="L63" s="107">
        <v>4895.49</v>
      </c>
      <c r="M63" s="104"/>
      <c r="N63" s="108">
        <v>255593.53</v>
      </c>
      <c r="EZ63" s="7"/>
      <c r="FA63" s="8"/>
      <c r="FB63" s="8"/>
      <c r="FC63" s="8"/>
      <c r="FD63" s="8"/>
      <c r="FG63" s="29" t="s">
        <v>84</v>
      </c>
      <c r="FI63" s="8"/>
    </row>
    <row r="64" spans="1:166" customFormat="1" ht="22.5" x14ac:dyDescent="0.25">
      <c r="A64" s="109"/>
      <c r="B64" s="98" t="s">
        <v>85</v>
      </c>
      <c r="C64" s="102" t="s">
        <v>86</v>
      </c>
      <c r="D64" s="102"/>
      <c r="E64" s="102"/>
      <c r="F64" s="103" t="s">
        <v>72</v>
      </c>
      <c r="G64" s="120">
        <v>49</v>
      </c>
      <c r="H64" s="106">
        <v>0.85</v>
      </c>
      <c r="I64" s="106">
        <v>41.65</v>
      </c>
      <c r="J64" s="111"/>
      <c r="K64" s="104"/>
      <c r="L64" s="107">
        <v>2038.97</v>
      </c>
      <c r="M64" s="104"/>
      <c r="N64" s="108">
        <v>106454.71</v>
      </c>
      <c r="EZ64" s="7"/>
      <c r="FA64" s="8"/>
      <c r="FB64" s="8"/>
      <c r="FC64" s="8"/>
      <c r="FD64" s="8"/>
      <c r="FG64" s="29" t="s">
        <v>86</v>
      </c>
      <c r="FI64" s="8"/>
    </row>
    <row r="65" spans="1:166" customFormat="1" ht="15" x14ac:dyDescent="0.25">
      <c r="A65" s="121"/>
      <c r="B65" s="122"/>
      <c r="C65" s="90" t="s">
        <v>75</v>
      </c>
      <c r="D65" s="90"/>
      <c r="E65" s="90"/>
      <c r="F65" s="91"/>
      <c r="G65" s="92"/>
      <c r="H65" s="92"/>
      <c r="I65" s="92"/>
      <c r="J65" s="95"/>
      <c r="K65" s="92"/>
      <c r="L65" s="123">
        <v>11829.95</v>
      </c>
      <c r="M65" s="116"/>
      <c r="N65" s="124">
        <v>617641.77</v>
      </c>
      <c r="EZ65" s="7"/>
      <c r="FA65" s="8"/>
      <c r="FB65" s="8"/>
      <c r="FC65" s="8"/>
      <c r="FD65" s="8"/>
      <c r="FI65" s="8" t="s">
        <v>75</v>
      </c>
    </row>
    <row r="66" spans="1:166" customFormat="1" ht="23.25" x14ac:dyDescent="0.25">
      <c r="A66" s="88" t="s">
        <v>87</v>
      </c>
      <c r="B66" s="89" t="s">
        <v>88</v>
      </c>
      <c r="C66" s="90" t="s">
        <v>89</v>
      </c>
      <c r="D66" s="90"/>
      <c r="E66" s="90"/>
      <c r="F66" s="91" t="s">
        <v>90</v>
      </c>
      <c r="G66" s="92">
        <v>899.2</v>
      </c>
      <c r="H66" s="93">
        <v>1</v>
      </c>
      <c r="I66" s="129">
        <v>899.2</v>
      </c>
      <c r="J66" s="95"/>
      <c r="K66" s="92"/>
      <c r="L66" s="95"/>
      <c r="M66" s="92"/>
      <c r="N66" s="96"/>
      <c r="EZ66" s="7"/>
      <c r="FA66" s="8"/>
      <c r="FB66" s="8" t="s">
        <v>89</v>
      </c>
      <c r="FC66" s="8" t="s">
        <v>4</v>
      </c>
      <c r="FD66" s="8" t="s">
        <v>4</v>
      </c>
      <c r="FI66" s="8"/>
    </row>
    <row r="67" spans="1:166" customFormat="1" ht="15" x14ac:dyDescent="0.25">
      <c r="A67" s="113"/>
      <c r="B67" s="125"/>
      <c r="C67" s="102" t="s">
        <v>91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26"/>
      <c r="EZ67" s="7"/>
      <c r="FA67" s="8"/>
      <c r="FB67" s="8"/>
      <c r="FC67" s="8"/>
      <c r="FD67" s="8"/>
      <c r="FI67" s="8"/>
      <c r="FJ67" s="29" t="s">
        <v>91</v>
      </c>
    </row>
    <row r="68" spans="1:166" customFormat="1" ht="68.25" x14ac:dyDescent="0.25">
      <c r="A68" s="97"/>
      <c r="B68" s="98" t="s">
        <v>59</v>
      </c>
      <c r="C68" s="99" t="s">
        <v>60</v>
      </c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100"/>
      <c r="EZ68" s="7"/>
      <c r="FA68" s="8"/>
      <c r="FB68" s="8"/>
      <c r="FC68" s="8"/>
      <c r="FD68" s="8"/>
      <c r="FE68" s="29" t="s">
        <v>60</v>
      </c>
      <c r="FI68" s="8"/>
    </row>
    <row r="69" spans="1:166" customFormat="1" ht="68.25" x14ac:dyDescent="0.25">
      <c r="A69" s="97"/>
      <c r="B69" s="98" t="s">
        <v>705</v>
      </c>
      <c r="C69" s="99" t="s">
        <v>706</v>
      </c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100"/>
      <c r="EZ69" s="7"/>
      <c r="FA69" s="8"/>
      <c r="FB69" s="8"/>
      <c r="FC69" s="8"/>
      <c r="FD69" s="8"/>
      <c r="FE69" s="29" t="s">
        <v>706</v>
      </c>
      <c r="FI69" s="8"/>
    </row>
    <row r="70" spans="1:166" customFormat="1" ht="15" x14ac:dyDescent="0.25">
      <c r="A70" s="101"/>
      <c r="B70" s="98" t="s">
        <v>55</v>
      </c>
      <c r="C70" s="102" t="s">
        <v>63</v>
      </c>
      <c r="D70" s="102"/>
      <c r="E70" s="102"/>
      <c r="F70" s="103"/>
      <c r="G70" s="104"/>
      <c r="H70" s="104"/>
      <c r="I70" s="104"/>
      <c r="J70" s="105">
        <v>1.28</v>
      </c>
      <c r="K70" s="130">
        <v>1.5</v>
      </c>
      <c r="L70" s="107">
        <v>1726.46</v>
      </c>
      <c r="M70" s="106">
        <v>52.21</v>
      </c>
      <c r="N70" s="108">
        <v>90138.48</v>
      </c>
      <c r="EZ70" s="7"/>
      <c r="FA70" s="8"/>
      <c r="FB70" s="8"/>
      <c r="FC70" s="8"/>
      <c r="FD70" s="8"/>
      <c r="FF70" s="29" t="s">
        <v>63</v>
      </c>
      <c r="FI70" s="8"/>
    </row>
    <row r="71" spans="1:166" customFormat="1" ht="15" x14ac:dyDescent="0.25">
      <c r="A71" s="101"/>
      <c r="B71" s="98" t="s">
        <v>64</v>
      </c>
      <c r="C71" s="102" t="s">
        <v>65</v>
      </c>
      <c r="D71" s="102"/>
      <c r="E71" s="102"/>
      <c r="F71" s="103"/>
      <c r="G71" s="104"/>
      <c r="H71" s="104"/>
      <c r="I71" s="104"/>
      <c r="J71" s="105">
        <v>0.66</v>
      </c>
      <c r="K71" s="130">
        <v>1.5</v>
      </c>
      <c r="L71" s="105">
        <v>890.21</v>
      </c>
      <c r="M71" s="106">
        <v>15.71</v>
      </c>
      <c r="N71" s="108">
        <v>13985.2</v>
      </c>
      <c r="EZ71" s="7"/>
      <c r="FA71" s="8"/>
      <c r="FB71" s="8"/>
      <c r="FC71" s="8"/>
      <c r="FD71" s="8"/>
      <c r="FF71" s="29" t="s">
        <v>65</v>
      </c>
      <c r="FI71" s="8"/>
    </row>
    <row r="72" spans="1:166" customFormat="1" ht="15" x14ac:dyDescent="0.25">
      <c r="A72" s="101"/>
      <c r="B72" s="98" t="s">
        <v>92</v>
      </c>
      <c r="C72" s="102" t="s">
        <v>93</v>
      </c>
      <c r="D72" s="102"/>
      <c r="E72" s="102"/>
      <c r="F72" s="103"/>
      <c r="G72" s="104"/>
      <c r="H72" s="104"/>
      <c r="I72" s="104"/>
      <c r="J72" s="105">
        <v>0.34</v>
      </c>
      <c r="K72" s="104"/>
      <c r="L72" s="105">
        <v>305.73</v>
      </c>
      <c r="M72" s="130">
        <v>9.5</v>
      </c>
      <c r="N72" s="108">
        <v>2904.44</v>
      </c>
      <c r="EZ72" s="7"/>
      <c r="FA72" s="8"/>
      <c r="FB72" s="8"/>
      <c r="FC72" s="8"/>
      <c r="FD72" s="8"/>
      <c r="FF72" s="29" t="s">
        <v>93</v>
      </c>
      <c r="FI72" s="8"/>
    </row>
    <row r="73" spans="1:166" customFormat="1" ht="15" x14ac:dyDescent="0.25">
      <c r="A73" s="109"/>
      <c r="B73" s="98"/>
      <c r="C73" s="102" t="s">
        <v>66</v>
      </c>
      <c r="D73" s="102"/>
      <c r="E73" s="102"/>
      <c r="F73" s="103" t="s">
        <v>67</v>
      </c>
      <c r="G73" s="106">
        <v>0.15</v>
      </c>
      <c r="H73" s="130">
        <v>1.5</v>
      </c>
      <c r="I73" s="106">
        <v>202.32</v>
      </c>
      <c r="J73" s="111"/>
      <c r="K73" s="104"/>
      <c r="L73" s="111"/>
      <c r="M73" s="104"/>
      <c r="N73" s="112"/>
      <c r="EZ73" s="7"/>
      <c r="FA73" s="8"/>
      <c r="FB73" s="8"/>
      <c r="FC73" s="8"/>
      <c r="FD73" s="8"/>
      <c r="FG73" s="29" t="s">
        <v>66</v>
      </c>
      <c r="FI73" s="8"/>
    </row>
    <row r="74" spans="1:166" customFormat="1" ht="15" x14ac:dyDescent="0.25">
      <c r="A74" s="113"/>
      <c r="B74" s="98"/>
      <c r="C74" s="114" t="s">
        <v>68</v>
      </c>
      <c r="D74" s="114"/>
      <c r="E74" s="114"/>
      <c r="F74" s="115"/>
      <c r="G74" s="116"/>
      <c r="H74" s="116"/>
      <c r="I74" s="116"/>
      <c r="J74" s="117">
        <v>2.2799999999999998</v>
      </c>
      <c r="K74" s="116"/>
      <c r="L74" s="118">
        <v>2922.4</v>
      </c>
      <c r="M74" s="116"/>
      <c r="N74" s="119">
        <v>107028.12</v>
      </c>
      <c r="EZ74" s="7"/>
      <c r="FA74" s="8"/>
      <c r="FB74" s="8"/>
      <c r="FC74" s="8"/>
      <c r="FD74" s="8"/>
      <c r="FH74" s="29" t="s">
        <v>68</v>
      </c>
      <c r="FI74" s="8"/>
    </row>
    <row r="75" spans="1:166" customFormat="1" ht="15" x14ac:dyDescent="0.25">
      <c r="A75" s="109"/>
      <c r="B75" s="98"/>
      <c r="C75" s="102" t="s">
        <v>69</v>
      </c>
      <c r="D75" s="102"/>
      <c r="E75" s="102"/>
      <c r="F75" s="103"/>
      <c r="G75" s="104"/>
      <c r="H75" s="104"/>
      <c r="I75" s="104"/>
      <c r="J75" s="111"/>
      <c r="K75" s="104"/>
      <c r="L75" s="107">
        <v>1726.46</v>
      </c>
      <c r="M75" s="104"/>
      <c r="N75" s="108">
        <v>90138.48</v>
      </c>
      <c r="EZ75" s="7"/>
      <c r="FA75" s="8"/>
      <c r="FB75" s="8"/>
      <c r="FC75" s="8"/>
      <c r="FD75" s="8"/>
      <c r="FG75" s="29" t="s">
        <v>69</v>
      </c>
      <c r="FI75" s="8"/>
    </row>
    <row r="76" spans="1:166" customFormat="1" ht="45.75" x14ac:dyDescent="0.25">
      <c r="A76" s="109"/>
      <c r="B76" s="98" t="s">
        <v>94</v>
      </c>
      <c r="C76" s="102" t="s">
        <v>95</v>
      </c>
      <c r="D76" s="102"/>
      <c r="E76" s="102"/>
      <c r="F76" s="103" t="s">
        <v>72</v>
      </c>
      <c r="G76" s="120">
        <v>103</v>
      </c>
      <c r="H76" s="104"/>
      <c r="I76" s="120">
        <v>103</v>
      </c>
      <c r="J76" s="111"/>
      <c r="K76" s="104"/>
      <c r="L76" s="107">
        <v>1778.25</v>
      </c>
      <c r="M76" s="104"/>
      <c r="N76" s="108">
        <v>92842.63</v>
      </c>
      <c r="EZ76" s="7"/>
      <c r="FA76" s="8"/>
      <c r="FB76" s="8"/>
      <c r="FC76" s="8"/>
      <c r="FD76" s="8"/>
      <c r="FG76" s="29" t="s">
        <v>95</v>
      </c>
      <c r="FI76" s="8"/>
    </row>
    <row r="77" spans="1:166" customFormat="1" ht="45.75" x14ac:dyDescent="0.25">
      <c r="A77" s="109"/>
      <c r="B77" s="98" t="s">
        <v>96</v>
      </c>
      <c r="C77" s="102" t="s">
        <v>97</v>
      </c>
      <c r="D77" s="102"/>
      <c r="E77" s="102"/>
      <c r="F77" s="103" t="s">
        <v>72</v>
      </c>
      <c r="G77" s="120">
        <v>59</v>
      </c>
      <c r="H77" s="104"/>
      <c r="I77" s="120">
        <v>59</v>
      </c>
      <c r="J77" s="111"/>
      <c r="K77" s="104"/>
      <c r="L77" s="107">
        <v>1018.61</v>
      </c>
      <c r="M77" s="104"/>
      <c r="N77" s="108">
        <v>53181.7</v>
      </c>
      <c r="EZ77" s="7"/>
      <c r="FA77" s="8"/>
      <c r="FB77" s="8"/>
      <c r="FC77" s="8"/>
      <c r="FD77" s="8"/>
      <c r="FG77" s="29" t="s">
        <v>97</v>
      </c>
      <c r="FI77" s="8"/>
    </row>
    <row r="78" spans="1:166" customFormat="1" ht="15" x14ac:dyDescent="0.25">
      <c r="A78" s="121"/>
      <c r="B78" s="122"/>
      <c r="C78" s="90" t="s">
        <v>75</v>
      </c>
      <c r="D78" s="90"/>
      <c r="E78" s="90"/>
      <c r="F78" s="91"/>
      <c r="G78" s="92"/>
      <c r="H78" s="92"/>
      <c r="I78" s="92"/>
      <c r="J78" s="95"/>
      <c r="K78" s="92"/>
      <c r="L78" s="123">
        <v>5719.26</v>
      </c>
      <c r="M78" s="116"/>
      <c r="N78" s="124">
        <v>253052.45</v>
      </c>
      <c r="EZ78" s="7"/>
      <c r="FA78" s="8"/>
      <c r="FB78" s="8"/>
      <c r="FC78" s="8"/>
      <c r="FD78" s="8"/>
      <c r="FI78" s="8" t="s">
        <v>75</v>
      </c>
    </row>
    <row r="79" spans="1:166" customFormat="1" ht="45.75" x14ac:dyDescent="0.25">
      <c r="A79" s="88" t="s">
        <v>92</v>
      </c>
      <c r="B79" s="89" t="s">
        <v>98</v>
      </c>
      <c r="C79" s="90" t="s">
        <v>99</v>
      </c>
      <c r="D79" s="90"/>
      <c r="E79" s="90"/>
      <c r="F79" s="91" t="s">
        <v>79</v>
      </c>
      <c r="G79" s="92">
        <v>7.1936</v>
      </c>
      <c r="H79" s="93">
        <v>1</v>
      </c>
      <c r="I79" s="131">
        <v>7.1936</v>
      </c>
      <c r="J79" s="95"/>
      <c r="K79" s="92"/>
      <c r="L79" s="95"/>
      <c r="M79" s="92"/>
      <c r="N79" s="96"/>
      <c r="EZ79" s="7"/>
      <c r="FA79" s="8"/>
      <c r="FB79" s="8" t="s">
        <v>99</v>
      </c>
      <c r="FC79" s="8" t="s">
        <v>4</v>
      </c>
      <c r="FD79" s="8" t="s">
        <v>4</v>
      </c>
      <c r="FI79" s="8"/>
    </row>
    <row r="80" spans="1:166" customFormat="1" ht="15" x14ac:dyDescent="0.25">
      <c r="A80" s="113"/>
      <c r="B80" s="125"/>
      <c r="C80" s="102" t="s">
        <v>100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26"/>
      <c r="EZ80" s="7"/>
      <c r="FA80" s="8"/>
      <c r="FB80" s="8"/>
      <c r="FC80" s="8"/>
      <c r="FD80" s="8"/>
      <c r="FI80" s="8"/>
      <c r="FJ80" s="29" t="s">
        <v>100</v>
      </c>
    </row>
    <row r="81" spans="1:165" customFormat="1" ht="68.25" x14ac:dyDescent="0.25">
      <c r="A81" s="97"/>
      <c r="B81" s="98" t="s">
        <v>59</v>
      </c>
      <c r="C81" s="99" t="s">
        <v>60</v>
      </c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100"/>
      <c r="EZ81" s="7"/>
      <c r="FA81" s="8"/>
      <c r="FB81" s="8"/>
      <c r="FC81" s="8"/>
      <c r="FD81" s="8"/>
      <c r="FE81" s="29" t="s">
        <v>60</v>
      </c>
      <c r="FI81" s="8"/>
    </row>
    <row r="82" spans="1:165" customFormat="1" ht="68.25" x14ac:dyDescent="0.25">
      <c r="A82" s="97"/>
      <c r="B82" s="98" t="s">
        <v>705</v>
      </c>
      <c r="C82" s="99" t="s">
        <v>706</v>
      </c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100"/>
      <c r="EZ82" s="7"/>
      <c r="FA82" s="8"/>
      <c r="FB82" s="8"/>
      <c r="FC82" s="8"/>
      <c r="FD82" s="8"/>
      <c r="FE82" s="29" t="s">
        <v>706</v>
      </c>
      <c r="FI82" s="8"/>
    </row>
    <row r="83" spans="1:165" customFormat="1" ht="34.5" x14ac:dyDescent="0.25">
      <c r="A83" s="97"/>
      <c r="B83" s="98" t="s">
        <v>81</v>
      </c>
      <c r="C83" s="99" t="s">
        <v>82</v>
      </c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100"/>
      <c r="EZ83" s="7"/>
      <c r="FA83" s="8"/>
      <c r="FB83" s="8"/>
      <c r="FC83" s="8"/>
      <c r="FD83" s="8"/>
      <c r="FE83" s="29" t="s">
        <v>82</v>
      </c>
      <c r="FI83" s="8"/>
    </row>
    <row r="84" spans="1:165" customFormat="1" ht="15" x14ac:dyDescent="0.25">
      <c r="A84" s="101"/>
      <c r="B84" s="98" t="s">
        <v>55</v>
      </c>
      <c r="C84" s="102" t="s">
        <v>63</v>
      </c>
      <c r="D84" s="102"/>
      <c r="E84" s="102"/>
      <c r="F84" s="103"/>
      <c r="G84" s="104"/>
      <c r="H84" s="104"/>
      <c r="I84" s="104"/>
      <c r="J84" s="105">
        <v>427.24</v>
      </c>
      <c r="K84" s="127">
        <v>1.7250000000000001</v>
      </c>
      <c r="L84" s="107">
        <v>5301.6</v>
      </c>
      <c r="M84" s="106">
        <v>52.21</v>
      </c>
      <c r="N84" s="108">
        <v>276796.53999999998</v>
      </c>
      <c r="EZ84" s="7"/>
      <c r="FA84" s="8"/>
      <c r="FB84" s="8"/>
      <c r="FC84" s="8"/>
      <c r="FD84" s="8"/>
      <c r="FF84" s="29" t="s">
        <v>63</v>
      </c>
      <c r="FI84" s="8"/>
    </row>
    <row r="85" spans="1:165" customFormat="1" ht="15" x14ac:dyDescent="0.25">
      <c r="A85" s="101"/>
      <c r="B85" s="98" t="s">
        <v>64</v>
      </c>
      <c r="C85" s="102" t="s">
        <v>65</v>
      </c>
      <c r="D85" s="102"/>
      <c r="E85" s="102"/>
      <c r="F85" s="103"/>
      <c r="G85" s="104"/>
      <c r="H85" s="104"/>
      <c r="I85" s="104"/>
      <c r="J85" s="105">
        <v>8.5399999999999991</v>
      </c>
      <c r="K85" s="127">
        <v>1.875</v>
      </c>
      <c r="L85" s="105">
        <v>115.19</v>
      </c>
      <c r="M85" s="106">
        <v>15.71</v>
      </c>
      <c r="N85" s="108">
        <v>1809.63</v>
      </c>
      <c r="EZ85" s="7"/>
      <c r="FA85" s="8"/>
      <c r="FB85" s="8"/>
      <c r="FC85" s="8"/>
      <c r="FD85" s="8"/>
      <c r="FF85" s="29" t="s">
        <v>65</v>
      </c>
      <c r="FI85" s="8"/>
    </row>
    <row r="86" spans="1:165" customFormat="1" ht="15" x14ac:dyDescent="0.25">
      <c r="A86" s="101"/>
      <c r="B86" s="98" t="s">
        <v>87</v>
      </c>
      <c r="C86" s="102" t="s">
        <v>101</v>
      </c>
      <c r="D86" s="102"/>
      <c r="E86" s="102"/>
      <c r="F86" s="103"/>
      <c r="G86" s="104"/>
      <c r="H86" s="104"/>
      <c r="I86" s="104"/>
      <c r="J86" s="105">
        <v>1.51</v>
      </c>
      <c r="K86" s="127">
        <v>1.875</v>
      </c>
      <c r="L86" s="105">
        <v>20.37</v>
      </c>
      <c r="M86" s="106">
        <v>52.21</v>
      </c>
      <c r="N86" s="108">
        <v>1063.52</v>
      </c>
      <c r="EZ86" s="7"/>
      <c r="FA86" s="8"/>
      <c r="FB86" s="8"/>
      <c r="FC86" s="8"/>
      <c r="FD86" s="8"/>
      <c r="FF86" s="29" t="s">
        <v>101</v>
      </c>
      <c r="FI86" s="8"/>
    </row>
    <row r="87" spans="1:165" customFormat="1" ht="15" x14ac:dyDescent="0.25">
      <c r="A87" s="109"/>
      <c r="B87" s="98"/>
      <c r="C87" s="102" t="s">
        <v>66</v>
      </c>
      <c r="D87" s="102"/>
      <c r="E87" s="102"/>
      <c r="F87" s="103" t="s">
        <v>67</v>
      </c>
      <c r="G87" s="106">
        <v>47.63</v>
      </c>
      <c r="H87" s="127">
        <v>1.7250000000000001</v>
      </c>
      <c r="I87" s="132">
        <v>591.03876479999997</v>
      </c>
      <c r="J87" s="111"/>
      <c r="K87" s="104"/>
      <c r="L87" s="111"/>
      <c r="M87" s="104"/>
      <c r="N87" s="112"/>
      <c r="EZ87" s="7"/>
      <c r="FA87" s="8"/>
      <c r="FB87" s="8"/>
      <c r="FC87" s="8"/>
      <c r="FD87" s="8"/>
      <c r="FG87" s="29" t="s">
        <v>66</v>
      </c>
      <c r="FI87" s="8"/>
    </row>
    <row r="88" spans="1:165" customFormat="1" ht="15" x14ac:dyDescent="0.25">
      <c r="A88" s="109"/>
      <c r="B88" s="98"/>
      <c r="C88" s="102" t="s">
        <v>102</v>
      </c>
      <c r="D88" s="102"/>
      <c r="E88" s="102"/>
      <c r="F88" s="103" t="s">
        <v>67</v>
      </c>
      <c r="G88" s="106">
        <v>0.13</v>
      </c>
      <c r="H88" s="127">
        <v>1.875</v>
      </c>
      <c r="I88" s="133">
        <v>1.7534400000000001</v>
      </c>
      <c r="J88" s="111"/>
      <c r="K88" s="104"/>
      <c r="L88" s="111"/>
      <c r="M88" s="104"/>
      <c r="N88" s="112"/>
      <c r="EZ88" s="7"/>
      <c r="FA88" s="8"/>
      <c r="FB88" s="8"/>
      <c r="FC88" s="8"/>
      <c r="FD88" s="8"/>
      <c r="FG88" s="29" t="s">
        <v>102</v>
      </c>
      <c r="FI88" s="8"/>
    </row>
    <row r="89" spans="1:165" customFormat="1" ht="15" x14ac:dyDescent="0.25">
      <c r="A89" s="113"/>
      <c r="B89" s="98"/>
      <c r="C89" s="114" t="s">
        <v>68</v>
      </c>
      <c r="D89" s="114"/>
      <c r="E89" s="114"/>
      <c r="F89" s="115"/>
      <c r="G89" s="116"/>
      <c r="H89" s="116"/>
      <c r="I89" s="116"/>
      <c r="J89" s="117">
        <v>435.78</v>
      </c>
      <c r="K89" s="116"/>
      <c r="L89" s="118">
        <v>5416.79</v>
      </c>
      <c r="M89" s="116"/>
      <c r="N89" s="119">
        <v>278606.17</v>
      </c>
      <c r="EZ89" s="7"/>
      <c r="FA89" s="8"/>
      <c r="FB89" s="8"/>
      <c r="FC89" s="8"/>
      <c r="FD89" s="8"/>
      <c r="FH89" s="29" t="s">
        <v>68</v>
      </c>
      <c r="FI89" s="8"/>
    </row>
    <row r="90" spans="1:165" customFormat="1" ht="15" x14ac:dyDescent="0.25">
      <c r="A90" s="109"/>
      <c r="B90" s="98"/>
      <c r="C90" s="102" t="s">
        <v>69</v>
      </c>
      <c r="D90" s="102"/>
      <c r="E90" s="102"/>
      <c r="F90" s="103"/>
      <c r="G90" s="104"/>
      <c r="H90" s="104"/>
      <c r="I90" s="104"/>
      <c r="J90" s="111"/>
      <c r="K90" s="104"/>
      <c r="L90" s="107">
        <v>5321.97</v>
      </c>
      <c r="M90" s="104"/>
      <c r="N90" s="108">
        <v>277860.06</v>
      </c>
      <c r="EZ90" s="7"/>
      <c r="FA90" s="8"/>
      <c r="FB90" s="8"/>
      <c r="FC90" s="8"/>
      <c r="FD90" s="8"/>
      <c r="FG90" s="29" t="s">
        <v>69</v>
      </c>
      <c r="FI90" s="8"/>
    </row>
    <row r="91" spans="1:165" customFormat="1" ht="23.25" x14ac:dyDescent="0.25">
      <c r="A91" s="109"/>
      <c r="B91" s="98" t="s">
        <v>103</v>
      </c>
      <c r="C91" s="102" t="s">
        <v>104</v>
      </c>
      <c r="D91" s="102"/>
      <c r="E91" s="102"/>
      <c r="F91" s="103" t="s">
        <v>72</v>
      </c>
      <c r="G91" s="120">
        <v>94</v>
      </c>
      <c r="H91" s="104"/>
      <c r="I91" s="120">
        <v>94</v>
      </c>
      <c r="J91" s="111"/>
      <c r="K91" s="104"/>
      <c r="L91" s="107">
        <v>5002.6499999999996</v>
      </c>
      <c r="M91" s="104"/>
      <c r="N91" s="108">
        <v>261188.46</v>
      </c>
      <c r="EZ91" s="7"/>
      <c r="FA91" s="8"/>
      <c r="FB91" s="8"/>
      <c r="FC91" s="8"/>
      <c r="FD91" s="8"/>
      <c r="FG91" s="29" t="s">
        <v>104</v>
      </c>
      <c r="FI91" s="8"/>
    </row>
    <row r="92" spans="1:165" customFormat="1" ht="45" x14ac:dyDescent="0.25">
      <c r="A92" s="109"/>
      <c r="B92" s="98" t="s">
        <v>105</v>
      </c>
      <c r="C92" s="102" t="s">
        <v>106</v>
      </c>
      <c r="D92" s="102"/>
      <c r="E92" s="102"/>
      <c r="F92" s="103" t="s">
        <v>72</v>
      </c>
      <c r="G92" s="120">
        <v>51</v>
      </c>
      <c r="H92" s="106">
        <v>0.85</v>
      </c>
      <c r="I92" s="106">
        <v>43.35</v>
      </c>
      <c r="J92" s="111"/>
      <c r="K92" s="104"/>
      <c r="L92" s="107">
        <v>2307.0700000000002</v>
      </c>
      <c r="M92" s="104"/>
      <c r="N92" s="108">
        <v>120452.34</v>
      </c>
      <c r="EZ92" s="7"/>
      <c r="FA92" s="8"/>
      <c r="FB92" s="8"/>
      <c r="FC92" s="8"/>
      <c r="FD92" s="8"/>
      <c r="FG92" s="29" t="s">
        <v>106</v>
      </c>
      <c r="FI92" s="8"/>
    </row>
    <row r="93" spans="1:165" customFormat="1" ht="15" x14ac:dyDescent="0.25">
      <c r="A93" s="121"/>
      <c r="B93" s="122"/>
      <c r="C93" s="90" t="s">
        <v>75</v>
      </c>
      <c r="D93" s="90"/>
      <c r="E93" s="90"/>
      <c r="F93" s="91"/>
      <c r="G93" s="92"/>
      <c r="H93" s="92"/>
      <c r="I93" s="92"/>
      <c r="J93" s="95"/>
      <c r="K93" s="92"/>
      <c r="L93" s="123">
        <v>12726.51</v>
      </c>
      <c r="M93" s="116"/>
      <c r="N93" s="124">
        <v>660246.97</v>
      </c>
      <c r="EZ93" s="7"/>
      <c r="FA93" s="8"/>
      <c r="FB93" s="8"/>
      <c r="FC93" s="8"/>
      <c r="FD93" s="8"/>
      <c r="FI93" s="8" t="s">
        <v>75</v>
      </c>
    </row>
    <row r="94" spans="1:165" customFormat="1" ht="15" x14ac:dyDescent="0.25">
      <c r="A94" s="88" t="s">
        <v>107</v>
      </c>
      <c r="B94" s="89" t="s">
        <v>108</v>
      </c>
      <c r="C94" s="90" t="s">
        <v>109</v>
      </c>
      <c r="D94" s="90"/>
      <c r="E94" s="90"/>
      <c r="F94" s="91" t="s">
        <v>110</v>
      </c>
      <c r="G94" s="92">
        <v>2643.65</v>
      </c>
      <c r="H94" s="93">
        <v>1</v>
      </c>
      <c r="I94" s="134">
        <v>2643.65</v>
      </c>
      <c r="J94" s="95"/>
      <c r="K94" s="92"/>
      <c r="L94" s="95"/>
      <c r="M94" s="129">
        <v>9.5</v>
      </c>
      <c r="N94" s="96"/>
      <c r="EZ94" s="7"/>
      <c r="FA94" s="8"/>
      <c r="FB94" s="8" t="s">
        <v>109</v>
      </c>
      <c r="FC94" s="8" t="s">
        <v>4</v>
      </c>
      <c r="FD94" s="8" t="s">
        <v>4</v>
      </c>
      <c r="FI94" s="8"/>
    </row>
    <row r="95" spans="1:165" customFormat="1" ht="15" x14ac:dyDescent="0.25">
      <c r="A95" s="121"/>
      <c r="B95" s="122"/>
      <c r="C95" s="90" t="s">
        <v>75</v>
      </c>
      <c r="D95" s="90"/>
      <c r="E95" s="90"/>
      <c r="F95" s="91"/>
      <c r="G95" s="92"/>
      <c r="H95" s="92"/>
      <c r="I95" s="92"/>
      <c r="J95" s="95"/>
      <c r="K95" s="92"/>
      <c r="L95" s="135">
        <v>0</v>
      </c>
      <c r="M95" s="116"/>
      <c r="N95" s="136">
        <v>0</v>
      </c>
      <c r="EZ95" s="7"/>
      <c r="FA95" s="8"/>
      <c r="FB95" s="8"/>
      <c r="FC95" s="8"/>
      <c r="FD95" s="8"/>
      <c r="FI95" s="8" t="s">
        <v>75</v>
      </c>
    </row>
    <row r="96" spans="1:165" customFormat="1" ht="90.75" x14ac:dyDescent="0.25">
      <c r="A96" s="88" t="s">
        <v>111</v>
      </c>
      <c r="B96" s="89" t="s">
        <v>112</v>
      </c>
      <c r="C96" s="90" t="s">
        <v>113</v>
      </c>
      <c r="D96" s="90"/>
      <c r="E96" s="90"/>
      <c r="F96" s="91" t="s">
        <v>79</v>
      </c>
      <c r="G96" s="92">
        <v>8.9920000000000009</v>
      </c>
      <c r="H96" s="93">
        <v>1</v>
      </c>
      <c r="I96" s="94">
        <v>8.9920000000000009</v>
      </c>
      <c r="J96" s="95"/>
      <c r="K96" s="92"/>
      <c r="L96" s="95"/>
      <c r="M96" s="92"/>
      <c r="N96" s="96"/>
      <c r="EZ96" s="7"/>
      <c r="FA96" s="8"/>
      <c r="FB96" s="8" t="s">
        <v>113</v>
      </c>
      <c r="FC96" s="8" t="s">
        <v>4</v>
      </c>
      <c r="FD96" s="8" t="s">
        <v>4</v>
      </c>
      <c r="FI96" s="8"/>
    </row>
    <row r="97" spans="1:166" customFormat="1" ht="15" x14ac:dyDescent="0.25">
      <c r="A97" s="113"/>
      <c r="B97" s="125"/>
      <c r="C97" s="102" t="s">
        <v>80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26"/>
      <c r="EZ97" s="7"/>
      <c r="FA97" s="8"/>
      <c r="FB97" s="8"/>
      <c r="FC97" s="8"/>
      <c r="FD97" s="8"/>
      <c r="FI97" s="8"/>
      <c r="FJ97" s="29" t="s">
        <v>80</v>
      </c>
    </row>
    <row r="98" spans="1:166" customFormat="1" ht="68.25" x14ac:dyDescent="0.25">
      <c r="A98" s="97"/>
      <c r="B98" s="98" t="s">
        <v>59</v>
      </c>
      <c r="C98" s="99" t="s">
        <v>60</v>
      </c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100"/>
      <c r="EZ98" s="7"/>
      <c r="FA98" s="8"/>
      <c r="FB98" s="8"/>
      <c r="FC98" s="8"/>
      <c r="FD98" s="8"/>
      <c r="FE98" s="29" t="s">
        <v>60</v>
      </c>
      <c r="FI98" s="8"/>
    </row>
    <row r="99" spans="1:166" customFormat="1" ht="68.25" x14ac:dyDescent="0.25">
      <c r="A99" s="97"/>
      <c r="B99" s="98" t="s">
        <v>705</v>
      </c>
      <c r="C99" s="99" t="s">
        <v>706</v>
      </c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100"/>
      <c r="EZ99" s="7"/>
      <c r="FA99" s="8"/>
      <c r="FB99" s="8"/>
      <c r="FC99" s="8"/>
      <c r="FD99" s="8"/>
      <c r="FE99" s="29" t="s">
        <v>706</v>
      </c>
      <c r="FI99" s="8"/>
    </row>
    <row r="100" spans="1:166" customFormat="1" ht="15" x14ac:dyDescent="0.25">
      <c r="A100" s="101"/>
      <c r="B100" s="98" t="s">
        <v>55</v>
      </c>
      <c r="C100" s="102" t="s">
        <v>63</v>
      </c>
      <c r="D100" s="102"/>
      <c r="E100" s="102"/>
      <c r="F100" s="103"/>
      <c r="G100" s="104"/>
      <c r="H100" s="104"/>
      <c r="I100" s="104"/>
      <c r="J100" s="105">
        <v>397.01</v>
      </c>
      <c r="K100" s="130">
        <v>1.5</v>
      </c>
      <c r="L100" s="107">
        <v>5354.87</v>
      </c>
      <c r="M100" s="106">
        <v>52.21</v>
      </c>
      <c r="N100" s="108">
        <v>279577.76</v>
      </c>
      <c r="EZ100" s="7"/>
      <c r="FA100" s="8"/>
      <c r="FB100" s="8"/>
      <c r="FC100" s="8"/>
      <c r="FD100" s="8"/>
      <c r="FF100" s="29" t="s">
        <v>63</v>
      </c>
      <c r="FI100" s="8"/>
    </row>
    <row r="101" spans="1:166" customFormat="1" ht="15" x14ac:dyDescent="0.25">
      <c r="A101" s="101"/>
      <c r="B101" s="98" t="s">
        <v>64</v>
      </c>
      <c r="C101" s="102" t="s">
        <v>65</v>
      </c>
      <c r="D101" s="102"/>
      <c r="E101" s="102"/>
      <c r="F101" s="103"/>
      <c r="G101" s="104"/>
      <c r="H101" s="104"/>
      <c r="I101" s="104"/>
      <c r="J101" s="105">
        <v>99.88</v>
      </c>
      <c r="K101" s="130">
        <v>1.5</v>
      </c>
      <c r="L101" s="107">
        <v>1347.18</v>
      </c>
      <c r="M101" s="106">
        <v>15.71</v>
      </c>
      <c r="N101" s="108">
        <v>21164.2</v>
      </c>
      <c r="EZ101" s="7"/>
      <c r="FA101" s="8"/>
      <c r="FB101" s="8"/>
      <c r="FC101" s="8"/>
      <c r="FD101" s="8"/>
      <c r="FF101" s="29" t="s">
        <v>65</v>
      </c>
      <c r="FI101" s="8"/>
    </row>
    <row r="102" spans="1:166" customFormat="1" ht="15" x14ac:dyDescent="0.25">
      <c r="A102" s="101"/>
      <c r="B102" s="98" t="s">
        <v>87</v>
      </c>
      <c r="C102" s="102" t="s">
        <v>101</v>
      </c>
      <c r="D102" s="102"/>
      <c r="E102" s="102"/>
      <c r="F102" s="103"/>
      <c r="G102" s="104"/>
      <c r="H102" s="104"/>
      <c r="I102" s="104"/>
      <c r="J102" s="105">
        <v>17.63</v>
      </c>
      <c r="K102" s="130">
        <v>1.5</v>
      </c>
      <c r="L102" s="105">
        <v>237.79</v>
      </c>
      <c r="M102" s="106">
        <v>52.21</v>
      </c>
      <c r="N102" s="108">
        <v>12415.02</v>
      </c>
      <c r="EZ102" s="7"/>
      <c r="FA102" s="8"/>
      <c r="FB102" s="8"/>
      <c r="FC102" s="8"/>
      <c r="FD102" s="8"/>
      <c r="FF102" s="29" t="s">
        <v>101</v>
      </c>
      <c r="FI102" s="8"/>
    </row>
    <row r="103" spans="1:166" customFormat="1" ht="15" x14ac:dyDescent="0.25">
      <c r="A103" s="109"/>
      <c r="B103" s="98"/>
      <c r="C103" s="102" t="s">
        <v>66</v>
      </c>
      <c r="D103" s="102"/>
      <c r="E103" s="102"/>
      <c r="F103" s="103" t="s">
        <v>67</v>
      </c>
      <c r="G103" s="106">
        <v>44.26</v>
      </c>
      <c r="H103" s="130">
        <v>1.5</v>
      </c>
      <c r="I103" s="133">
        <v>596.97888</v>
      </c>
      <c r="J103" s="111"/>
      <c r="K103" s="104"/>
      <c r="L103" s="111"/>
      <c r="M103" s="104"/>
      <c r="N103" s="112"/>
      <c r="EZ103" s="7"/>
      <c r="FA103" s="8"/>
      <c r="FB103" s="8"/>
      <c r="FC103" s="8"/>
      <c r="FD103" s="8"/>
      <c r="FG103" s="29" t="s">
        <v>66</v>
      </c>
      <c r="FI103" s="8"/>
    </row>
    <row r="104" spans="1:166" customFormat="1" ht="15" x14ac:dyDescent="0.25">
      <c r="A104" s="109"/>
      <c r="B104" s="98"/>
      <c r="C104" s="102" t="s">
        <v>102</v>
      </c>
      <c r="D104" s="102"/>
      <c r="E104" s="102"/>
      <c r="F104" s="103" t="s">
        <v>67</v>
      </c>
      <c r="G104" s="106">
        <v>1.52</v>
      </c>
      <c r="H104" s="130">
        <v>1.5</v>
      </c>
      <c r="I104" s="133">
        <v>20.501760000000001</v>
      </c>
      <c r="J104" s="111"/>
      <c r="K104" s="104"/>
      <c r="L104" s="111"/>
      <c r="M104" s="104"/>
      <c r="N104" s="112"/>
      <c r="EZ104" s="7"/>
      <c r="FA104" s="8"/>
      <c r="FB104" s="8"/>
      <c r="FC104" s="8"/>
      <c r="FD104" s="8"/>
      <c r="FG104" s="29" t="s">
        <v>102</v>
      </c>
      <c r="FI104" s="8"/>
    </row>
    <row r="105" spans="1:166" customFormat="1" ht="15" x14ac:dyDescent="0.25">
      <c r="A105" s="113"/>
      <c r="B105" s="98"/>
      <c r="C105" s="114" t="s">
        <v>68</v>
      </c>
      <c r="D105" s="114"/>
      <c r="E105" s="114"/>
      <c r="F105" s="115"/>
      <c r="G105" s="116"/>
      <c r="H105" s="116"/>
      <c r="I105" s="116"/>
      <c r="J105" s="117">
        <v>496.89</v>
      </c>
      <c r="K105" s="116"/>
      <c r="L105" s="118">
        <v>6702.05</v>
      </c>
      <c r="M105" s="116"/>
      <c r="N105" s="119">
        <v>300741.96000000002</v>
      </c>
      <c r="EZ105" s="7"/>
      <c r="FA105" s="8"/>
      <c r="FB105" s="8"/>
      <c r="FC105" s="8"/>
      <c r="FD105" s="8"/>
      <c r="FH105" s="29" t="s">
        <v>68</v>
      </c>
      <c r="FI105" s="8"/>
    </row>
    <row r="106" spans="1:166" customFormat="1" ht="15" x14ac:dyDescent="0.25">
      <c r="A106" s="109"/>
      <c r="B106" s="98"/>
      <c r="C106" s="102" t="s">
        <v>69</v>
      </c>
      <c r="D106" s="102"/>
      <c r="E106" s="102"/>
      <c r="F106" s="103"/>
      <c r="G106" s="104"/>
      <c r="H106" s="104"/>
      <c r="I106" s="104"/>
      <c r="J106" s="111"/>
      <c r="K106" s="104"/>
      <c r="L106" s="107">
        <v>5592.66</v>
      </c>
      <c r="M106" s="104"/>
      <c r="N106" s="108">
        <v>291992.78000000003</v>
      </c>
      <c r="EZ106" s="7"/>
      <c r="FA106" s="8"/>
      <c r="FB106" s="8"/>
      <c r="FC106" s="8"/>
      <c r="FD106" s="8"/>
      <c r="FG106" s="29" t="s">
        <v>69</v>
      </c>
      <c r="FI106" s="8"/>
    </row>
    <row r="107" spans="1:166" customFormat="1" ht="45.75" x14ac:dyDescent="0.25">
      <c r="A107" s="109"/>
      <c r="B107" s="98" t="s">
        <v>94</v>
      </c>
      <c r="C107" s="102" t="s">
        <v>95</v>
      </c>
      <c r="D107" s="102"/>
      <c r="E107" s="102"/>
      <c r="F107" s="103" t="s">
        <v>72</v>
      </c>
      <c r="G107" s="120">
        <v>103</v>
      </c>
      <c r="H107" s="104"/>
      <c r="I107" s="120">
        <v>103</v>
      </c>
      <c r="J107" s="111"/>
      <c r="K107" s="104"/>
      <c r="L107" s="107">
        <v>5760.44</v>
      </c>
      <c r="M107" s="104"/>
      <c r="N107" s="108">
        <v>300752.56</v>
      </c>
      <c r="EZ107" s="7"/>
      <c r="FA107" s="8"/>
      <c r="FB107" s="8"/>
      <c r="FC107" s="8"/>
      <c r="FD107" s="8"/>
      <c r="FG107" s="29" t="s">
        <v>95</v>
      </c>
      <c r="FI107" s="8"/>
    </row>
    <row r="108" spans="1:166" customFormat="1" ht="45.75" x14ac:dyDescent="0.25">
      <c r="A108" s="109"/>
      <c r="B108" s="98" t="s">
        <v>96</v>
      </c>
      <c r="C108" s="102" t="s">
        <v>97</v>
      </c>
      <c r="D108" s="102"/>
      <c r="E108" s="102"/>
      <c r="F108" s="103" t="s">
        <v>72</v>
      </c>
      <c r="G108" s="120">
        <v>59</v>
      </c>
      <c r="H108" s="104"/>
      <c r="I108" s="120">
        <v>59</v>
      </c>
      <c r="J108" s="111"/>
      <c r="K108" s="104"/>
      <c r="L108" s="107">
        <v>3299.67</v>
      </c>
      <c r="M108" s="104"/>
      <c r="N108" s="108">
        <v>172275.74</v>
      </c>
      <c r="EZ108" s="7"/>
      <c r="FA108" s="8"/>
      <c r="FB108" s="8"/>
      <c r="FC108" s="8"/>
      <c r="FD108" s="8"/>
      <c r="FG108" s="29" t="s">
        <v>97</v>
      </c>
      <c r="FI108" s="8"/>
    </row>
    <row r="109" spans="1:166" customFormat="1" ht="15" x14ac:dyDescent="0.25">
      <c r="A109" s="121"/>
      <c r="B109" s="122"/>
      <c r="C109" s="90" t="s">
        <v>75</v>
      </c>
      <c r="D109" s="90"/>
      <c r="E109" s="90"/>
      <c r="F109" s="91"/>
      <c r="G109" s="92"/>
      <c r="H109" s="92"/>
      <c r="I109" s="92"/>
      <c r="J109" s="95"/>
      <c r="K109" s="92"/>
      <c r="L109" s="123">
        <v>15762.16</v>
      </c>
      <c r="M109" s="116"/>
      <c r="N109" s="124">
        <v>773770.26</v>
      </c>
      <c r="EZ109" s="7"/>
      <c r="FA109" s="8"/>
      <c r="FB109" s="8"/>
      <c r="FC109" s="8"/>
      <c r="FD109" s="8"/>
      <c r="FI109" s="8" t="s">
        <v>75</v>
      </c>
    </row>
    <row r="110" spans="1:166" customFormat="1" ht="23.25" x14ac:dyDescent="0.25">
      <c r="A110" s="88" t="s">
        <v>114</v>
      </c>
      <c r="B110" s="89" t="s">
        <v>108</v>
      </c>
      <c r="C110" s="90" t="s">
        <v>115</v>
      </c>
      <c r="D110" s="90"/>
      <c r="E110" s="90"/>
      <c r="F110" s="91" t="s">
        <v>116</v>
      </c>
      <c r="G110" s="92">
        <v>66540.800000000003</v>
      </c>
      <c r="H110" s="93">
        <v>1</v>
      </c>
      <c r="I110" s="129">
        <v>66540.800000000003</v>
      </c>
      <c r="J110" s="95"/>
      <c r="K110" s="92"/>
      <c r="L110" s="95"/>
      <c r="M110" s="129">
        <v>9.5</v>
      </c>
      <c r="N110" s="96"/>
      <c r="EZ110" s="7"/>
      <c r="FA110" s="8"/>
      <c r="FB110" s="8" t="s">
        <v>115</v>
      </c>
      <c r="FC110" s="8" t="s">
        <v>4</v>
      </c>
      <c r="FD110" s="8" t="s">
        <v>4</v>
      </c>
      <c r="FI110" s="8"/>
    </row>
    <row r="111" spans="1:166" customFormat="1" ht="15" x14ac:dyDescent="0.25">
      <c r="A111" s="121"/>
      <c r="B111" s="122"/>
      <c r="C111" s="90" t="s">
        <v>75</v>
      </c>
      <c r="D111" s="90"/>
      <c r="E111" s="90"/>
      <c r="F111" s="91"/>
      <c r="G111" s="92"/>
      <c r="H111" s="92"/>
      <c r="I111" s="92"/>
      <c r="J111" s="95"/>
      <c r="K111" s="92"/>
      <c r="L111" s="135">
        <v>0</v>
      </c>
      <c r="M111" s="116"/>
      <c r="N111" s="136">
        <v>0</v>
      </c>
      <c r="EZ111" s="7"/>
      <c r="FA111" s="8"/>
      <c r="FB111" s="8"/>
      <c r="FC111" s="8"/>
      <c r="FD111" s="8"/>
      <c r="FI111" s="8" t="s">
        <v>75</v>
      </c>
    </row>
    <row r="112" spans="1:166" customFormat="1" ht="45.75" x14ac:dyDescent="0.25">
      <c r="A112" s="88" t="s">
        <v>117</v>
      </c>
      <c r="B112" s="89" t="s">
        <v>118</v>
      </c>
      <c r="C112" s="90" t="s">
        <v>119</v>
      </c>
      <c r="D112" s="90"/>
      <c r="E112" s="90"/>
      <c r="F112" s="91" t="s">
        <v>79</v>
      </c>
      <c r="G112" s="92">
        <v>17.984000000000002</v>
      </c>
      <c r="H112" s="93">
        <v>1</v>
      </c>
      <c r="I112" s="94">
        <v>17.984000000000002</v>
      </c>
      <c r="J112" s="95"/>
      <c r="K112" s="92"/>
      <c r="L112" s="95"/>
      <c r="M112" s="92"/>
      <c r="N112" s="96"/>
      <c r="EZ112" s="7"/>
      <c r="FA112" s="8"/>
      <c r="FB112" s="8" t="s">
        <v>119</v>
      </c>
      <c r="FC112" s="8" t="s">
        <v>4</v>
      </c>
      <c r="FD112" s="8" t="s">
        <v>4</v>
      </c>
      <c r="FI112" s="8"/>
    </row>
    <row r="113" spans="1:166" customFormat="1" ht="15" x14ac:dyDescent="0.25">
      <c r="A113" s="113"/>
      <c r="B113" s="125"/>
      <c r="C113" s="102" t="s">
        <v>120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26"/>
      <c r="EZ113" s="7"/>
      <c r="FA113" s="8"/>
      <c r="FB113" s="8"/>
      <c r="FC113" s="8"/>
      <c r="FD113" s="8"/>
      <c r="FI113" s="8"/>
      <c r="FJ113" s="29" t="s">
        <v>120</v>
      </c>
    </row>
    <row r="114" spans="1:166" customFormat="1" ht="68.25" x14ac:dyDescent="0.25">
      <c r="A114" s="97"/>
      <c r="B114" s="98" t="s">
        <v>59</v>
      </c>
      <c r="C114" s="99" t="s">
        <v>60</v>
      </c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100"/>
      <c r="EZ114" s="7"/>
      <c r="FA114" s="8"/>
      <c r="FB114" s="8"/>
      <c r="FC114" s="8"/>
      <c r="FD114" s="8"/>
      <c r="FE114" s="29" t="s">
        <v>60</v>
      </c>
      <c r="FI114" s="8"/>
    </row>
    <row r="115" spans="1:166" customFormat="1" ht="68.25" x14ac:dyDescent="0.25">
      <c r="A115" s="97"/>
      <c r="B115" s="98" t="s">
        <v>705</v>
      </c>
      <c r="C115" s="99" t="s">
        <v>706</v>
      </c>
      <c r="D115" s="99"/>
      <c r="E115" s="99"/>
      <c r="F115" s="99"/>
      <c r="G115" s="99"/>
      <c r="H115" s="99"/>
      <c r="I115" s="99"/>
      <c r="J115" s="99"/>
      <c r="K115" s="99"/>
      <c r="L115" s="99"/>
      <c r="M115" s="99"/>
      <c r="N115" s="100"/>
      <c r="EZ115" s="7"/>
      <c r="FA115" s="8"/>
      <c r="FB115" s="8"/>
      <c r="FC115" s="8"/>
      <c r="FD115" s="8"/>
      <c r="FE115" s="29" t="s">
        <v>706</v>
      </c>
      <c r="FI115" s="8"/>
    </row>
    <row r="116" spans="1:166" customFormat="1" ht="34.5" x14ac:dyDescent="0.25">
      <c r="A116" s="97"/>
      <c r="B116" s="98" t="s">
        <v>81</v>
      </c>
      <c r="C116" s="99" t="s">
        <v>82</v>
      </c>
      <c r="D116" s="99"/>
      <c r="E116" s="99"/>
      <c r="F116" s="99"/>
      <c r="G116" s="99"/>
      <c r="H116" s="99"/>
      <c r="I116" s="99"/>
      <c r="J116" s="99"/>
      <c r="K116" s="99"/>
      <c r="L116" s="99"/>
      <c r="M116" s="99"/>
      <c r="N116" s="100"/>
      <c r="EZ116" s="7"/>
      <c r="FA116" s="8"/>
      <c r="FB116" s="8"/>
      <c r="FC116" s="8"/>
      <c r="FD116" s="8"/>
      <c r="FE116" s="29" t="s">
        <v>82</v>
      </c>
      <c r="FI116" s="8"/>
    </row>
    <row r="117" spans="1:166" customFormat="1" ht="15" x14ac:dyDescent="0.25">
      <c r="A117" s="101"/>
      <c r="B117" s="98" t="s">
        <v>55</v>
      </c>
      <c r="C117" s="102" t="s">
        <v>63</v>
      </c>
      <c r="D117" s="102"/>
      <c r="E117" s="102"/>
      <c r="F117" s="103"/>
      <c r="G117" s="104"/>
      <c r="H117" s="104"/>
      <c r="I117" s="104"/>
      <c r="J117" s="105">
        <v>277.14</v>
      </c>
      <c r="K117" s="127">
        <v>1.7250000000000001</v>
      </c>
      <c r="L117" s="107">
        <v>8597.5499999999993</v>
      </c>
      <c r="M117" s="106">
        <v>52.21</v>
      </c>
      <c r="N117" s="108">
        <v>448878.09</v>
      </c>
      <c r="EZ117" s="7"/>
      <c r="FA117" s="8"/>
      <c r="FB117" s="8"/>
      <c r="FC117" s="8"/>
      <c r="FD117" s="8"/>
      <c r="FF117" s="29" t="s">
        <v>63</v>
      </c>
      <c r="FI117" s="8"/>
    </row>
    <row r="118" spans="1:166" customFormat="1" ht="15" x14ac:dyDescent="0.25">
      <c r="A118" s="101"/>
      <c r="B118" s="98" t="s">
        <v>64</v>
      </c>
      <c r="C118" s="102" t="s">
        <v>65</v>
      </c>
      <c r="D118" s="102"/>
      <c r="E118" s="102"/>
      <c r="F118" s="103"/>
      <c r="G118" s="104"/>
      <c r="H118" s="104"/>
      <c r="I118" s="104"/>
      <c r="J118" s="105">
        <v>17.03</v>
      </c>
      <c r="K118" s="127">
        <v>1.875</v>
      </c>
      <c r="L118" s="105">
        <v>574.25</v>
      </c>
      <c r="M118" s="106">
        <v>15.71</v>
      </c>
      <c r="N118" s="108">
        <v>9021.4699999999993</v>
      </c>
      <c r="EZ118" s="7"/>
      <c r="FA118" s="8"/>
      <c r="FB118" s="8"/>
      <c r="FC118" s="8"/>
      <c r="FD118" s="8"/>
      <c r="FF118" s="29" t="s">
        <v>65</v>
      </c>
      <c r="FI118" s="8"/>
    </row>
    <row r="119" spans="1:166" customFormat="1" ht="15" x14ac:dyDescent="0.25">
      <c r="A119" s="101"/>
      <c r="B119" s="98" t="s">
        <v>87</v>
      </c>
      <c r="C119" s="102" t="s">
        <v>101</v>
      </c>
      <c r="D119" s="102"/>
      <c r="E119" s="102"/>
      <c r="F119" s="103"/>
      <c r="G119" s="104"/>
      <c r="H119" s="104"/>
      <c r="I119" s="104"/>
      <c r="J119" s="105">
        <v>10.08</v>
      </c>
      <c r="K119" s="127">
        <v>1.875</v>
      </c>
      <c r="L119" s="105">
        <v>339.9</v>
      </c>
      <c r="M119" s="106">
        <v>52.21</v>
      </c>
      <c r="N119" s="108">
        <v>17746.18</v>
      </c>
      <c r="EZ119" s="7"/>
      <c r="FA119" s="8"/>
      <c r="FB119" s="8"/>
      <c r="FC119" s="8"/>
      <c r="FD119" s="8"/>
      <c r="FF119" s="29" t="s">
        <v>101</v>
      </c>
      <c r="FI119" s="8"/>
    </row>
    <row r="120" spans="1:166" customFormat="1" ht="15" x14ac:dyDescent="0.25">
      <c r="A120" s="101"/>
      <c r="B120" s="98" t="s">
        <v>92</v>
      </c>
      <c r="C120" s="102" t="s">
        <v>93</v>
      </c>
      <c r="D120" s="102"/>
      <c r="E120" s="102"/>
      <c r="F120" s="103"/>
      <c r="G120" s="104"/>
      <c r="H120" s="104"/>
      <c r="I120" s="104"/>
      <c r="J120" s="105">
        <v>1.24</v>
      </c>
      <c r="K120" s="104"/>
      <c r="L120" s="105">
        <v>22.3</v>
      </c>
      <c r="M120" s="130">
        <v>9.5</v>
      </c>
      <c r="N120" s="137">
        <v>211.85</v>
      </c>
      <c r="EZ120" s="7"/>
      <c r="FA120" s="8"/>
      <c r="FB120" s="8"/>
      <c r="FC120" s="8"/>
      <c r="FD120" s="8"/>
      <c r="FF120" s="29" t="s">
        <v>93</v>
      </c>
      <c r="FI120" s="8"/>
    </row>
    <row r="121" spans="1:166" customFormat="1" ht="15" x14ac:dyDescent="0.25">
      <c r="A121" s="109"/>
      <c r="B121" s="98"/>
      <c r="C121" s="102" t="s">
        <v>66</v>
      </c>
      <c r="D121" s="102"/>
      <c r="E121" s="102"/>
      <c r="F121" s="103" t="s">
        <v>67</v>
      </c>
      <c r="G121" s="106">
        <v>32.49</v>
      </c>
      <c r="H121" s="127">
        <v>1.7250000000000001</v>
      </c>
      <c r="I121" s="110">
        <v>1007.917776</v>
      </c>
      <c r="J121" s="111"/>
      <c r="K121" s="104"/>
      <c r="L121" s="111"/>
      <c r="M121" s="104"/>
      <c r="N121" s="112"/>
      <c r="EZ121" s="7"/>
      <c r="FA121" s="8"/>
      <c r="FB121" s="8"/>
      <c r="FC121" s="8"/>
      <c r="FD121" s="8"/>
      <c r="FG121" s="29" t="s">
        <v>66</v>
      </c>
      <c r="FI121" s="8"/>
    </row>
    <row r="122" spans="1:166" customFormat="1" ht="15" x14ac:dyDescent="0.25">
      <c r="A122" s="109"/>
      <c r="B122" s="98"/>
      <c r="C122" s="102" t="s">
        <v>102</v>
      </c>
      <c r="D122" s="102"/>
      <c r="E122" s="102"/>
      <c r="F122" s="103" t="s">
        <v>67</v>
      </c>
      <c r="G122" s="106">
        <v>0.93</v>
      </c>
      <c r="H122" s="127">
        <v>1.875</v>
      </c>
      <c r="I122" s="128">
        <v>31.3596</v>
      </c>
      <c r="J122" s="111"/>
      <c r="K122" s="104"/>
      <c r="L122" s="111"/>
      <c r="M122" s="104"/>
      <c r="N122" s="112"/>
      <c r="EZ122" s="7"/>
      <c r="FA122" s="8"/>
      <c r="FB122" s="8"/>
      <c r="FC122" s="8"/>
      <c r="FD122" s="8"/>
      <c r="FG122" s="29" t="s">
        <v>102</v>
      </c>
      <c r="FI122" s="8"/>
    </row>
    <row r="123" spans="1:166" customFormat="1" ht="15" x14ac:dyDescent="0.25">
      <c r="A123" s="113"/>
      <c r="B123" s="98"/>
      <c r="C123" s="114" t="s">
        <v>68</v>
      </c>
      <c r="D123" s="114"/>
      <c r="E123" s="114"/>
      <c r="F123" s="115"/>
      <c r="G123" s="116"/>
      <c r="H123" s="116"/>
      <c r="I123" s="116"/>
      <c r="J123" s="117">
        <v>295.41000000000003</v>
      </c>
      <c r="K123" s="116"/>
      <c r="L123" s="118">
        <v>9194.1</v>
      </c>
      <c r="M123" s="116"/>
      <c r="N123" s="119">
        <v>458111.41</v>
      </c>
      <c r="EZ123" s="7"/>
      <c r="FA123" s="8"/>
      <c r="FB123" s="8"/>
      <c r="FC123" s="8"/>
      <c r="FD123" s="8"/>
      <c r="FH123" s="29" t="s">
        <v>68</v>
      </c>
      <c r="FI123" s="8"/>
    </row>
    <row r="124" spans="1:166" customFormat="1" ht="15" x14ac:dyDescent="0.25">
      <c r="A124" s="109"/>
      <c r="B124" s="98"/>
      <c r="C124" s="102" t="s">
        <v>69</v>
      </c>
      <c r="D124" s="102"/>
      <c r="E124" s="102"/>
      <c r="F124" s="103"/>
      <c r="G124" s="104"/>
      <c r="H124" s="104"/>
      <c r="I124" s="104"/>
      <c r="J124" s="111"/>
      <c r="K124" s="104"/>
      <c r="L124" s="107">
        <v>8937.4500000000007</v>
      </c>
      <c r="M124" s="104"/>
      <c r="N124" s="108">
        <v>466624.27</v>
      </c>
      <c r="EZ124" s="7"/>
      <c r="FA124" s="8"/>
      <c r="FB124" s="8"/>
      <c r="FC124" s="8"/>
      <c r="FD124" s="8"/>
      <c r="FG124" s="29" t="s">
        <v>69</v>
      </c>
      <c r="FI124" s="8"/>
    </row>
    <row r="125" spans="1:166" customFormat="1" ht="15" x14ac:dyDescent="0.25">
      <c r="A125" s="109"/>
      <c r="B125" s="98" t="s">
        <v>83</v>
      </c>
      <c r="C125" s="102" t="s">
        <v>84</v>
      </c>
      <c r="D125" s="102"/>
      <c r="E125" s="102"/>
      <c r="F125" s="103" t="s">
        <v>72</v>
      </c>
      <c r="G125" s="120">
        <v>100</v>
      </c>
      <c r="H125" s="104"/>
      <c r="I125" s="120">
        <v>100</v>
      </c>
      <c r="J125" s="111"/>
      <c r="K125" s="104"/>
      <c r="L125" s="107">
        <v>8937.4500000000007</v>
      </c>
      <c r="M125" s="104"/>
      <c r="N125" s="108">
        <v>466624.27</v>
      </c>
      <c r="EZ125" s="7"/>
      <c r="FA125" s="8"/>
      <c r="FB125" s="8"/>
      <c r="FC125" s="8"/>
      <c r="FD125" s="8"/>
      <c r="FG125" s="29" t="s">
        <v>84</v>
      </c>
      <c r="FI125" s="8"/>
    </row>
    <row r="126" spans="1:166" customFormat="1" ht="22.5" x14ac:dyDescent="0.25">
      <c r="A126" s="109"/>
      <c r="B126" s="98" t="s">
        <v>85</v>
      </c>
      <c r="C126" s="102" t="s">
        <v>86</v>
      </c>
      <c r="D126" s="102"/>
      <c r="E126" s="102"/>
      <c r="F126" s="103" t="s">
        <v>72</v>
      </c>
      <c r="G126" s="120">
        <v>49</v>
      </c>
      <c r="H126" s="106">
        <v>0.85</v>
      </c>
      <c r="I126" s="106">
        <v>41.65</v>
      </c>
      <c r="J126" s="111"/>
      <c r="K126" s="104"/>
      <c r="L126" s="107">
        <v>3722.45</v>
      </c>
      <c r="M126" s="104"/>
      <c r="N126" s="108">
        <v>194349.01</v>
      </c>
      <c r="EZ126" s="7"/>
      <c r="FA126" s="8"/>
      <c r="FB126" s="8"/>
      <c r="FC126" s="8"/>
      <c r="FD126" s="8"/>
      <c r="FG126" s="29" t="s">
        <v>86</v>
      </c>
      <c r="FI126" s="8"/>
    </row>
    <row r="127" spans="1:166" customFormat="1" ht="15" x14ac:dyDescent="0.25">
      <c r="A127" s="121"/>
      <c r="B127" s="122"/>
      <c r="C127" s="90" t="s">
        <v>75</v>
      </c>
      <c r="D127" s="90"/>
      <c r="E127" s="90"/>
      <c r="F127" s="91"/>
      <c r="G127" s="92"/>
      <c r="H127" s="92"/>
      <c r="I127" s="92"/>
      <c r="J127" s="95"/>
      <c r="K127" s="92"/>
      <c r="L127" s="123">
        <v>21854</v>
      </c>
      <c r="M127" s="116"/>
      <c r="N127" s="124">
        <v>1119084.69</v>
      </c>
      <c r="EZ127" s="7"/>
      <c r="FA127" s="8"/>
      <c r="FB127" s="8"/>
      <c r="FC127" s="8"/>
      <c r="FD127" s="8"/>
      <c r="FI127" s="8" t="s">
        <v>75</v>
      </c>
    </row>
    <row r="128" spans="1:166" customFormat="1" ht="15" x14ac:dyDescent="0.25">
      <c r="A128" s="88" t="s">
        <v>121</v>
      </c>
      <c r="B128" s="89" t="s">
        <v>108</v>
      </c>
      <c r="C128" s="90" t="s">
        <v>122</v>
      </c>
      <c r="D128" s="90"/>
      <c r="E128" s="90"/>
      <c r="F128" s="91" t="s">
        <v>116</v>
      </c>
      <c r="G128" s="92">
        <v>1618.56</v>
      </c>
      <c r="H128" s="93">
        <v>1</v>
      </c>
      <c r="I128" s="134">
        <v>1618.56</v>
      </c>
      <c r="J128" s="95"/>
      <c r="K128" s="92"/>
      <c r="L128" s="95"/>
      <c r="M128" s="129">
        <v>9.5</v>
      </c>
      <c r="N128" s="96"/>
      <c r="EZ128" s="7"/>
      <c r="FA128" s="8"/>
      <c r="FB128" s="8" t="s">
        <v>122</v>
      </c>
      <c r="FC128" s="8" t="s">
        <v>4</v>
      </c>
      <c r="FD128" s="8" t="s">
        <v>4</v>
      </c>
      <c r="FI128" s="8"/>
    </row>
    <row r="129" spans="1:168" customFormat="1" ht="15" x14ac:dyDescent="0.25">
      <c r="A129" s="121"/>
      <c r="B129" s="122"/>
      <c r="C129" s="90" t="s">
        <v>75</v>
      </c>
      <c r="D129" s="90"/>
      <c r="E129" s="90"/>
      <c r="F129" s="91"/>
      <c r="G129" s="92"/>
      <c r="H129" s="92"/>
      <c r="I129" s="92"/>
      <c r="J129" s="95"/>
      <c r="K129" s="92"/>
      <c r="L129" s="135">
        <v>0</v>
      </c>
      <c r="M129" s="116"/>
      <c r="N129" s="136">
        <v>0</v>
      </c>
      <c r="EZ129" s="7"/>
      <c r="FA129" s="8"/>
      <c r="FB129" s="8"/>
      <c r="FC129" s="8"/>
      <c r="FD129" s="8"/>
      <c r="FI129" s="8" t="s">
        <v>75</v>
      </c>
    </row>
    <row r="130" spans="1:168" customFormat="1" ht="1.5" customHeight="1" x14ac:dyDescent="0.25">
      <c r="A130" s="138"/>
      <c r="B130" s="139"/>
      <c r="C130" s="140"/>
      <c r="D130" s="140"/>
      <c r="E130" s="140"/>
      <c r="F130" s="140"/>
      <c r="G130" s="141"/>
      <c r="H130" s="141"/>
      <c r="I130" s="141"/>
      <c r="J130" s="141"/>
      <c r="K130" s="142"/>
      <c r="L130" s="141"/>
      <c r="M130" s="142"/>
      <c r="N130" s="143"/>
      <c r="EZ130" s="7"/>
      <c r="FA130" s="8"/>
      <c r="FB130" s="8"/>
      <c r="FC130" s="8"/>
      <c r="FD130" s="8"/>
      <c r="FI130" s="8"/>
    </row>
    <row r="131" spans="1:168" customFormat="1" ht="15" x14ac:dyDescent="0.25">
      <c r="A131" s="121"/>
      <c r="B131" s="144"/>
      <c r="C131" s="145" t="s">
        <v>123</v>
      </c>
      <c r="D131" s="145"/>
      <c r="E131" s="145"/>
      <c r="F131" s="145"/>
      <c r="G131" s="145"/>
      <c r="H131" s="145"/>
      <c r="I131" s="145"/>
      <c r="J131" s="145"/>
      <c r="K131" s="145"/>
      <c r="L131" s="146"/>
      <c r="M131" s="147"/>
      <c r="N131" s="148"/>
      <c r="EZ131" s="7"/>
      <c r="FA131" s="8"/>
      <c r="FB131" s="8"/>
      <c r="FC131" s="8"/>
      <c r="FD131" s="8"/>
      <c r="FI131" s="8"/>
      <c r="FK131" s="8" t="s">
        <v>123</v>
      </c>
    </row>
    <row r="132" spans="1:168" customFormat="1" ht="15" x14ac:dyDescent="0.25">
      <c r="A132" s="149"/>
      <c r="B132" s="98"/>
      <c r="C132" s="150" t="s">
        <v>124</v>
      </c>
      <c r="D132" s="150"/>
      <c r="E132" s="150"/>
      <c r="F132" s="150"/>
      <c r="G132" s="150"/>
      <c r="H132" s="150"/>
      <c r="I132" s="150"/>
      <c r="J132" s="150"/>
      <c r="K132" s="150"/>
      <c r="L132" s="151">
        <v>37481.46</v>
      </c>
      <c r="M132" s="152"/>
      <c r="N132" s="153">
        <v>1634811.33</v>
      </c>
      <c r="EZ132" s="7"/>
      <c r="FA132" s="8"/>
      <c r="FB132" s="8"/>
      <c r="FC132" s="8"/>
      <c r="FD132" s="8"/>
      <c r="FI132" s="8"/>
      <c r="FK132" s="8"/>
      <c r="FL132" s="29" t="s">
        <v>124</v>
      </c>
    </row>
    <row r="133" spans="1:168" customFormat="1" ht="15" x14ac:dyDescent="0.25">
      <c r="A133" s="149"/>
      <c r="B133" s="98"/>
      <c r="C133" s="150" t="s">
        <v>125</v>
      </c>
      <c r="D133" s="150"/>
      <c r="E133" s="150"/>
      <c r="F133" s="150"/>
      <c r="G133" s="150"/>
      <c r="H133" s="150"/>
      <c r="I133" s="150"/>
      <c r="J133" s="150"/>
      <c r="K133" s="150"/>
      <c r="L133" s="23"/>
      <c r="M133" s="152"/>
      <c r="N133" s="154"/>
      <c r="EZ133" s="7"/>
      <c r="FA133" s="8"/>
      <c r="FB133" s="8"/>
      <c r="FC133" s="8"/>
      <c r="FD133" s="8"/>
      <c r="FI133" s="8"/>
      <c r="FK133" s="8"/>
      <c r="FL133" s="29" t="s">
        <v>125</v>
      </c>
    </row>
    <row r="134" spans="1:168" customFormat="1" ht="15" x14ac:dyDescent="0.25">
      <c r="A134" s="149"/>
      <c r="B134" s="98"/>
      <c r="C134" s="150" t="s">
        <v>126</v>
      </c>
      <c r="D134" s="150"/>
      <c r="E134" s="150"/>
      <c r="F134" s="150"/>
      <c r="G134" s="150"/>
      <c r="H134" s="150"/>
      <c r="I134" s="150"/>
      <c r="J134" s="150"/>
      <c r="K134" s="150"/>
      <c r="L134" s="151">
        <v>28712.73</v>
      </c>
      <c r="M134" s="152"/>
      <c r="N134" s="153">
        <v>1499091.64</v>
      </c>
      <c r="EZ134" s="7"/>
      <c r="FA134" s="8"/>
      <c r="FB134" s="8"/>
      <c r="FC134" s="8"/>
      <c r="FD134" s="8"/>
      <c r="FI134" s="8"/>
      <c r="FK134" s="8"/>
      <c r="FL134" s="29" t="s">
        <v>126</v>
      </c>
    </row>
    <row r="135" spans="1:168" customFormat="1" ht="15" x14ac:dyDescent="0.25">
      <c r="A135" s="149"/>
      <c r="B135" s="98"/>
      <c r="C135" s="150" t="s">
        <v>127</v>
      </c>
      <c r="D135" s="150"/>
      <c r="E135" s="150"/>
      <c r="F135" s="150"/>
      <c r="G135" s="150"/>
      <c r="H135" s="150"/>
      <c r="I135" s="150"/>
      <c r="J135" s="150"/>
      <c r="K135" s="150"/>
      <c r="L135" s="151">
        <v>8440.7000000000007</v>
      </c>
      <c r="M135" s="152"/>
      <c r="N135" s="153">
        <v>132603.4</v>
      </c>
      <c r="EZ135" s="7"/>
      <c r="FA135" s="8"/>
      <c r="FB135" s="8"/>
      <c r="FC135" s="8"/>
      <c r="FD135" s="8"/>
      <c r="FI135" s="8"/>
      <c r="FK135" s="8"/>
      <c r="FL135" s="29" t="s">
        <v>127</v>
      </c>
    </row>
    <row r="136" spans="1:168" customFormat="1" ht="15" x14ac:dyDescent="0.25">
      <c r="A136" s="149"/>
      <c r="B136" s="98"/>
      <c r="C136" s="150" t="s">
        <v>128</v>
      </c>
      <c r="D136" s="150"/>
      <c r="E136" s="150"/>
      <c r="F136" s="150"/>
      <c r="G136" s="150"/>
      <c r="H136" s="150"/>
      <c r="I136" s="150"/>
      <c r="J136" s="150"/>
      <c r="K136" s="150"/>
      <c r="L136" s="155">
        <v>598.05999999999995</v>
      </c>
      <c r="M136" s="152"/>
      <c r="N136" s="153">
        <v>31224.720000000001</v>
      </c>
      <c r="EZ136" s="7"/>
      <c r="FA136" s="8"/>
      <c r="FB136" s="8"/>
      <c r="FC136" s="8"/>
      <c r="FD136" s="8"/>
      <c r="FI136" s="8"/>
      <c r="FK136" s="8"/>
      <c r="FL136" s="29" t="s">
        <v>128</v>
      </c>
    </row>
    <row r="137" spans="1:168" customFormat="1" ht="15" x14ac:dyDescent="0.25">
      <c r="A137" s="149"/>
      <c r="B137" s="98"/>
      <c r="C137" s="150" t="s">
        <v>129</v>
      </c>
      <c r="D137" s="150"/>
      <c r="E137" s="150"/>
      <c r="F137" s="150"/>
      <c r="G137" s="150"/>
      <c r="H137" s="150"/>
      <c r="I137" s="150"/>
      <c r="J137" s="150"/>
      <c r="K137" s="150"/>
      <c r="L137" s="155">
        <v>328.03</v>
      </c>
      <c r="M137" s="152"/>
      <c r="N137" s="153">
        <v>3116.29</v>
      </c>
      <c r="EZ137" s="7"/>
      <c r="FA137" s="8"/>
      <c r="FB137" s="8"/>
      <c r="FC137" s="8"/>
      <c r="FD137" s="8"/>
      <c r="FI137" s="8"/>
      <c r="FK137" s="8"/>
      <c r="FL137" s="29" t="s">
        <v>129</v>
      </c>
    </row>
    <row r="138" spans="1:168" customFormat="1" ht="15" x14ac:dyDescent="0.25">
      <c r="A138" s="149"/>
      <c r="B138" s="98"/>
      <c r="C138" s="150" t="s">
        <v>130</v>
      </c>
      <c r="D138" s="150"/>
      <c r="E138" s="150"/>
      <c r="F138" s="150"/>
      <c r="G138" s="150"/>
      <c r="H138" s="150"/>
      <c r="I138" s="150"/>
      <c r="J138" s="150"/>
      <c r="K138" s="150"/>
      <c r="L138" s="151">
        <v>80100.5</v>
      </c>
      <c r="M138" s="152"/>
      <c r="N138" s="153">
        <v>3859952.13</v>
      </c>
      <c r="EZ138" s="7"/>
      <c r="FA138" s="8"/>
      <c r="FB138" s="8"/>
      <c r="FC138" s="8"/>
      <c r="FD138" s="8"/>
      <c r="FI138" s="8"/>
      <c r="FK138" s="8"/>
      <c r="FL138" s="29" t="s">
        <v>130</v>
      </c>
    </row>
    <row r="139" spans="1:168" customFormat="1" ht="15" x14ac:dyDescent="0.25">
      <c r="A139" s="149"/>
      <c r="B139" s="98"/>
      <c r="C139" s="150" t="s">
        <v>125</v>
      </c>
      <c r="D139" s="150"/>
      <c r="E139" s="150"/>
      <c r="F139" s="150"/>
      <c r="G139" s="150"/>
      <c r="H139" s="150"/>
      <c r="I139" s="150"/>
      <c r="J139" s="150"/>
      <c r="K139" s="150"/>
      <c r="L139" s="23"/>
      <c r="M139" s="152"/>
      <c r="N139" s="154"/>
      <c r="EZ139" s="7"/>
      <c r="FA139" s="8"/>
      <c r="FB139" s="8"/>
      <c r="FC139" s="8"/>
      <c r="FD139" s="8"/>
      <c r="FI139" s="8"/>
      <c r="FK139" s="8"/>
      <c r="FL139" s="29" t="s">
        <v>125</v>
      </c>
    </row>
    <row r="140" spans="1:168" customFormat="1" ht="15" x14ac:dyDescent="0.25">
      <c r="A140" s="149"/>
      <c r="B140" s="98"/>
      <c r="C140" s="150" t="s">
        <v>131</v>
      </c>
      <c r="D140" s="150"/>
      <c r="E140" s="150"/>
      <c r="F140" s="150"/>
      <c r="G140" s="150"/>
      <c r="H140" s="150"/>
      <c r="I140" s="150"/>
      <c r="J140" s="150"/>
      <c r="K140" s="150"/>
      <c r="L140" s="151">
        <v>28712.73</v>
      </c>
      <c r="M140" s="152"/>
      <c r="N140" s="153">
        <v>1499091.64</v>
      </c>
      <c r="EZ140" s="7"/>
      <c r="FA140" s="8"/>
      <c r="FB140" s="8"/>
      <c r="FC140" s="8"/>
      <c r="FD140" s="8"/>
      <c r="FI140" s="8"/>
      <c r="FK140" s="8"/>
      <c r="FL140" s="29" t="s">
        <v>131</v>
      </c>
    </row>
    <row r="141" spans="1:168" customFormat="1" ht="15" x14ac:dyDescent="0.25">
      <c r="A141" s="149"/>
      <c r="B141" s="98"/>
      <c r="C141" s="150" t="s">
        <v>132</v>
      </c>
      <c r="D141" s="150"/>
      <c r="E141" s="150"/>
      <c r="F141" s="150"/>
      <c r="G141" s="150"/>
      <c r="H141" s="150"/>
      <c r="I141" s="150"/>
      <c r="J141" s="150"/>
      <c r="K141" s="150"/>
      <c r="L141" s="151">
        <v>8440.7000000000007</v>
      </c>
      <c r="M141" s="152"/>
      <c r="N141" s="153">
        <v>132603.4</v>
      </c>
      <c r="EZ141" s="7"/>
      <c r="FA141" s="8"/>
      <c r="FB141" s="8"/>
      <c r="FC141" s="8"/>
      <c r="FD141" s="8"/>
      <c r="FI141" s="8"/>
      <c r="FK141" s="8"/>
      <c r="FL141" s="29" t="s">
        <v>132</v>
      </c>
    </row>
    <row r="142" spans="1:168" customFormat="1" ht="15" x14ac:dyDescent="0.25">
      <c r="A142" s="149"/>
      <c r="B142" s="98"/>
      <c r="C142" s="150" t="s">
        <v>133</v>
      </c>
      <c r="D142" s="150"/>
      <c r="E142" s="150"/>
      <c r="F142" s="150"/>
      <c r="G142" s="150"/>
      <c r="H142" s="150"/>
      <c r="I142" s="150"/>
      <c r="J142" s="150"/>
      <c r="K142" s="150"/>
      <c r="L142" s="155">
        <v>598.05999999999995</v>
      </c>
      <c r="M142" s="152"/>
      <c r="N142" s="153">
        <v>31224.720000000001</v>
      </c>
      <c r="EZ142" s="7"/>
      <c r="FA142" s="8"/>
      <c r="FB142" s="8"/>
      <c r="FC142" s="8"/>
      <c r="FD142" s="8"/>
      <c r="FI142" s="8"/>
      <c r="FK142" s="8"/>
      <c r="FL142" s="29" t="s">
        <v>133</v>
      </c>
    </row>
    <row r="143" spans="1:168" customFormat="1" ht="15" x14ac:dyDescent="0.25">
      <c r="A143" s="149"/>
      <c r="B143" s="98"/>
      <c r="C143" s="150" t="s">
        <v>134</v>
      </c>
      <c r="D143" s="150"/>
      <c r="E143" s="150"/>
      <c r="F143" s="150"/>
      <c r="G143" s="150"/>
      <c r="H143" s="150"/>
      <c r="I143" s="150"/>
      <c r="J143" s="150"/>
      <c r="K143" s="150"/>
      <c r="L143" s="155">
        <v>328.03</v>
      </c>
      <c r="M143" s="152"/>
      <c r="N143" s="153">
        <v>3116.29</v>
      </c>
      <c r="EZ143" s="7"/>
      <c r="FA143" s="8"/>
      <c r="FB143" s="8"/>
      <c r="FC143" s="8"/>
      <c r="FD143" s="8"/>
      <c r="FI143" s="8"/>
      <c r="FK143" s="8"/>
      <c r="FL143" s="29" t="s">
        <v>134</v>
      </c>
    </row>
    <row r="144" spans="1:168" customFormat="1" ht="15" x14ac:dyDescent="0.25">
      <c r="A144" s="149"/>
      <c r="B144" s="98"/>
      <c r="C144" s="150" t="s">
        <v>135</v>
      </c>
      <c r="D144" s="150"/>
      <c r="E144" s="150"/>
      <c r="F144" s="150"/>
      <c r="G144" s="150"/>
      <c r="H144" s="150"/>
      <c r="I144" s="150"/>
      <c r="J144" s="150"/>
      <c r="K144" s="150"/>
      <c r="L144" s="151">
        <v>28984.1</v>
      </c>
      <c r="M144" s="152"/>
      <c r="N144" s="153">
        <v>1513260.11</v>
      </c>
      <c r="EZ144" s="7"/>
      <c r="FA144" s="8"/>
      <c r="FB144" s="8"/>
      <c r="FC144" s="8"/>
      <c r="FD144" s="8"/>
      <c r="FI144" s="8"/>
      <c r="FK144" s="8"/>
      <c r="FL144" s="29" t="s">
        <v>135</v>
      </c>
    </row>
    <row r="145" spans="1:170" customFormat="1" ht="15" x14ac:dyDescent="0.25">
      <c r="A145" s="149"/>
      <c r="B145" s="98"/>
      <c r="C145" s="150" t="s">
        <v>136</v>
      </c>
      <c r="D145" s="150"/>
      <c r="E145" s="150"/>
      <c r="F145" s="150"/>
      <c r="G145" s="150"/>
      <c r="H145" s="150"/>
      <c r="I145" s="150"/>
      <c r="J145" s="150"/>
      <c r="K145" s="150"/>
      <c r="L145" s="151">
        <v>13634.94</v>
      </c>
      <c r="M145" s="152"/>
      <c r="N145" s="153">
        <v>711880.69</v>
      </c>
      <c r="EZ145" s="7"/>
      <c r="FA145" s="8"/>
      <c r="FB145" s="8"/>
      <c r="FC145" s="8"/>
      <c r="FD145" s="8"/>
      <c r="FI145" s="8"/>
      <c r="FK145" s="8"/>
      <c r="FL145" s="29" t="s">
        <v>136</v>
      </c>
    </row>
    <row r="146" spans="1:170" customFormat="1" ht="15" x14ac:dyDescent="0.25">
      <c r="A146" s="149"/>
      <c r="B146" s="98"/>
      <c r="C146" s="150" t="s">
        <v>137</v>
      </c>
      <c r="D146" s="150"/>
      <c r="E146" s="150"/>
      <c r="F146" s="150"/>
      <c r="G146" s="150"/>
      <c r="H146" s="150"/>
      <c r="I146" s="150"/>
      <c r="J146" s="150"/>
      <c r="K146" s="150"/>
      <c r="L146" s="151">
        <v>29310.79</v>
      </c>
      <c r="M146" s="152"/>
      <c r="N146" s="153">
        <v>1530316.36</v>
      </c>
      <c r="EZ146" s="7"/>
      <c r="FA146" s="8"/>
      <c r="FB146" s="8"/>
      <c r="FC146" s="8"/>
      <c r="FD146" s="8"/>
      <c r="FI146" s="8"/>
      <c r="FK146" s="8"/>
      <c r="FL146" s="29" t="s">
        <v>137</v>
      </c>
    </row>
    <row r="147" spans="1:170" customFormat="1" ht="15" x14ac:dyDescent="0.25">
      <c r="A147" s="149"/>
      <c r="B147" s="98"/>
      <c r="C147" s="150" t="s">
        <v>138</v>
      </c>
      <c r="D147" s="150"/>
      <c r="E147" s="150"/>
      <c r="F147" s="150"/>
      <c r="G147" s="150"/>
      <c r="H147" s="150"/>
      <c r="I147" s="150"/>
      <c r="J147" s="150"/>
      <c r="K147" s="150"/>
      <c r="L147" s="151">
        <v>28984.1</v>
      </c>
      <c r="M147" s="152"/>
      <c r="N147" s="153">
        <v>1513260.11</v>
      </c>
      <c r="EZ147" s="7"/>
      <c r="FA147" s="8"/>
      <c r="FB147" s="8"/>
      <c r="FC147" s="8"/>
      <c r="FD147" s="8"/>
      <c r="FI147" s="8"/>
      <c r="FK147" s="8"/>
      <c r="FL147" s="29" t="s">
        <v>138</v>
      </c>
    </row>
    <row r="148" spans="1:170" customFormat="1" ht="15" x14ac:dyDescent="0.25">
      <c r="A148" s="149"/>
      <c r="B148" s="98"/>
      <c r="C148" s="150" t="s">
        <v>139</v>
      </c>
      <c r="D148" s="150"/>
      <c r="E148" s="150"/>
      <c r="F148" s="150"/>
      <c r="G148" s="150"/>
      <c r="H148" s="150"/>
      <c r="I148" s="150"/>
      <c r="J148" s="150"/>
      <c r="K148" s="150"/>
      <c r="L148" s="151">
        <v>13634.94</v>
      </c>
      <c r="M148" s="152"/>
      <c r="N148" s="153">
        <v>711880.69</v>
      </c>
      <c r="EZ148" s="7"/>
      <c r="FA148" s="8"/>
      <c r="FB148" s="8"/>
      <c r="FC148" s="8"/>
      <c r="FD148" s="8"/>
      <c r="FI148" s="8"/>
      <c r="FK148" s="8"/>
      <c r="FL148" s="29" t="s">
        <v>139</v>
      </c>
    </row>
    <row r="149" spans="1:170" customFormat="1" ht="15" x14ac:dyDescent="0.25">
      <c r="A149" s="149"/>
      <c r="B149" s="144"/>
      <c r="C149" s="145" t="s">
        <v>140</v>
      </c>
      <c r="D149" s="145"/>
      <c r="E149" s="145"/>
      <c r="F149" s="145"/>
      <c r="G149" s="145"/>
      <c r="H149" s="145"/>
      <c r="I149" s="145"/>
      <c r="J149" s="145"/>
      <c r="K149" s="145"/>
      <c r="L149" s="156">
        <v>80100.5</v>
      </c>
      <c r="M149" s="147"/>
      <c r="N149" s="148"/>
      <c r="EZ149" s="7"/>
      <c r="FA149" s="8"/>
      <c r="FB149" s="8"/>
      <c r="FC149" s="8"/>
      <c r="FD149" s="8"/>
      <c r="FI149" s="8"/>
      <c r="FK149" s="8"/>
      <c r="FM149" s="8" t="s">
        <v>140</v>
      </c>
    </row>
    <row r="150" spans="1:170" customFormat="1" ht="15" x14ac:dyDescent="0.25">
      <c r="A150" s="149"/>
      <c r="B150" s="98"/>
      <c r="C150" s="150" t="s">
        <v>141</v>
      </c>
      <c r="D150" s="150"/>
      <c r="E150" s="150"/>
      <c r="F150" s="150"/>
      <c r="G150" s="150"/>
      <c r="H150" s="150"/>
      <c r="I150" s="150"/>
      <c r="J150" s="150"/>
      <c r="K150" s="150"/>
      <c r="L150" s="23"/>
      <c r="M150" s="152"/>
      <c r="N150" s="154"/>
      <c r="EZ150" s="7"/>
      <c r="FA150" s="8"/>
      <c r="FB150" s="8"/>
      <c r="FC150" s="8"/>
      <c r="FD150" s="8"/>
      <c r="FI150" s="8"/>
      <c r="FK150" s="8"/>
      <c r="FL150" s="29" t="s">
        <v>141</v>
      </c>
      <c r="FM150" s="8"/>
    </row>
    <row r="151" spans="1:170" customFormat="1" ht="15" x14ac:dyDescent="0.25">
      <c r="A151" s="149"/>
      <c r="B151" s="98"/>
      <c r="C151" s="150" t="s">
        <v>142</v>
      </c>
      <c r="D151" s="150"/>
      <c r="E151" s="150"/>
      <c r="F151" s="150"/>
      <c r="G151" s="150"/>
      <c r="H151" s="150"/>
      <c r="I151" s="103" t="s">
        <v>707</v>
      </c>
      <c r="J151" s="157"/>
      <c r="K151" s="157"/>
      <c r="L151" s="23"/>
      <c r="M151" s="152"/>
      <c r="N151" s="154"/>
      <c r="EZ151" s="7"/>
      <c r="FA151" s="8"/>
      <c r="FB151" s="8"/>
      <c r="FC151" s="8"/>
      <c r="FD151" s="8"/>
      <c r="FI151" s="8"/>
      <c r="FK151" s="8"/>
      <c r="FM151" s="8"/>
      <c r="FN151" s="29" t="s">
        <v>142</v>
      </c>
    </row>
    <row r="152" spans="1:170" customFormat="1" ht="15" x14ac:dyDescent="0.25">
      <c r="A152" s="149"/>
      <c r="B152" s="98"/>
      <c r="C152" s="150" t="s">
        <v>143</v>
      </c>
      <c r="D152" s="150"/>
      <c r="E152" s="150"/>
      <c r="F152" s="150"/>
      <c r="G152" s="150"/>
      <c r="H152" s="150"/>
      <c r="I152" s="103" t="s">
        <v>708</v>
      </c>
      <c r="J152" s="157"/>
      <c r="K152" s="157"/>
      <c r="L152" s="23"/>
      <c r="M152" s="152"/>
      <c r="N152" s="154"/>
      <c r="EZ152" s="7"/>
      <c r="FA152" s="8"/>
      <c r="FB152" s="8"/>
      <c r="FC152" s="8"/>
      <c r="FD152" s="8"/>
      <c r="FI152" s="8"/>
      <c r="FK152" s="8"/>
      <c r="FM152" s="8"/>
      <c r="FN152" s="29" t="s">
        <v>143</v>
      </c>
    </row>
    <row r="153" spans="1:170" customFormat="1" ht="15" x14ac:dyDescent="0.25">
      <c r="A153" s="82" t="s">
        <v>144</v>
      </c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4"/>
      <c r="EZ153" s="7" t="s">
        <v>144</v>
      </c>
      <c r="FA153" s="8"/>
      <c r="FB153" s="8"/>
      <c r="FC153" s="8"/>
      <c r="FD153" s="8"/>
      <c r="FI153" s="8"/>
      <c r="FK153" s="8"/>
      <c r="FM153" s="8"/>
    </row>
    <row r="154" spans="1:170" customFormat="1" ht="15" x14ac:dyDescent="0.25">
      <c r="A154" s="85" t="s">
        <v>54</v>
      </c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7"/>
      <c r="EZ154" s="7"/>
      <c r="FA154" s="8" t="s">
        <v>54</v>
      </c>
      <c r="FB154" s="8"/>
      <c r="FC154" s="8"/>
      <c r="FD154" s="8"/>
      <c r="FI154" s="8"/>
      <c r="FK154" s="8"/>
      <c r="FM154" s="8"/>
    </row>
    <row r="155" spans="1:170" customFormat="1" ht="68.25" x14ac:dyDescent="0.25">
      <c r="A155" s="88" t="s">
        <v>145</v>
      </c>
      <c r="B155" s="89" t="s">
        <v>56</v>
      </c>
      <c r="C155" s="90" t="s">
        <v>146</v>
      </c>
      <c r="D155" s="90"/>
      <c r="E155" s="90"/>
      <c r="F155" s="91" t="s">
        <v>58</v>
      </c>
      <c r="G155" s="92">
        <v>6.8640000000000007E-2</v>
      </c>
      <c r="H155" s="93">
        <v>1</v>
      </c>
      <c r="I155" s="158">
        <v>6.8640000000000007E-2</v>
      </c>
      <c r="J155" s="95"/>
      <c r="K155" s="92"/>
      <c r="L155" s="95"/>
      <c r="M155" s="92"/>
      <c r="N155" s="96"/>
      <c r="EZ155" s="7"/>
      <c r="FA155" s="8"/>
      <c r="FB155" s="8" t="s">
        <v>146</v>
      </c>
      <c r="FC155" s="8" t="s">
        <v>4</v>
      </c>
      <c r="FD155" s="8" t="s">
        <v>4</v>
      </c>
      <c r="FI155" s="8"/>
      <c r="FK155" s="8"/>
      <c r="FM155" s="8"/>
    </row>
    <row r="156" spans="1:170" customFormat="1" ht="68.25" x14ac:dyDescent="0.25">
      <c r="A156" s="97"/>
      <c r="B156" s="98" t="s">
        <v>59</v>
      </c>
      <c r="C156" s="99" t="s">
        <v>60</v>
      </c>
      <c r="D156" s="99"/>
      <c r="E156" s="99"/>
      <c r="F156" s="99"/>
      <c r="G156" s="99"/>
      <c r="H156" s="99"/>
      <c r="I156" s="99"/>
      <c r="J156" s="99"/>
      <c r="K156" s="99"/>
      <c r="L156" s="99"/>
      <c r="M156" s="99"/>
      <c r="N156" s="100"/>
      <c r="EZ156" s="7"/>
      <c r="FA156" s="8"/>
      <c r="FB156" s="8"/>
      <c r="FC156" s="8"/>
      <c r="FD156" s="8"/>
      <c r="FE156" s="29" t="s">
        <v>60</v>
      </c>
      <c r="FI156" s="8"/>
      <c r="FK156" s="8"/>
      <c r="FM156" s="8"/>
    </row>
    <row r="157" spans="1:170" customFormat="1" ht="68.25" x14ac:dyDescent="0.25">
      <c r="A157" s="97"/>
      <c r="B157" s="98" t="s">
        <v>705</v>
      </c>
      <c r="C157" s="99" t="s">
        <v>706</v>
      </c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100"/>
      <c r="EZ157" s="7"/>
      <c r="FA157" s="8"/>
      <c r="FB157" s="8"/>
      <c r="FC157" s="8"/>
      <c r="FD157" s="8"/>
      <c r="FE157" s="29" t="s">
        <v>706</v>
      </c>
      <c r="FI157" s="8"/>
      <c r="FK157" s="8"/>
      <c r="FM157" s="8"/>
    </row>
    <row r="158" spans="1:170" customFormat="1" ht="15" x14ac:dyDescent="0.25">
      <c r="A158" s="97"/>
      <c r="B158" s="98" t="s">
        <v>61</v>
      </c>
      <c r="C158" s="99" t="s">
        <v>62</v>
      </c>
      <c r="D158" s="99"/>
      <c r="E158" s="99"/>
      <c r="F158" s="99"/>
      <c r="G158" s="99"/>
      <c r="H158" s="99"/>
      <c r="I158" s="99"/>
      <c r="J158" s="99"/>
      <c r="K158" s="99"/>
      <c r="L158" s="99"/>
      <c r="M158" s="99"/>
      <c r="N158" s="100"/>
      <c r="EZ158" s="7"/>
      <c r="FA158" s="8"/>
      <c r="FB158" s="8"/>
      <c r="FC158" s="8"/>
      <c r="FD158" s="8"/>
      <c r="FE158" s="29" t="s">
        <v>62</v>
      </c>
      <c r="FI158" s="8"/>
      <c r="FK158" s="8"/>
      <c r="FM158" s="8"/>
    </row>
    <row r="159" spans="1:170" customFormat="1" ht="15" x14ac:dyDescent="0.25">
      <c r="A159" s="101"/>
      <c r="B159" s="98" t="s">
        <v>55</v>
      </c>
      <c r="C159" s="102" t="s">
        <v>63</v>
      </c>
      <c r="D159" s="102"/>
      <c r="E159" s="102"/>
      <c r="F159" s="103"/>
      <c r="G159" s="104"/>
      <c r="H159" s="104"/>
      <c r="I159" s="104"/>
      <c r="J159" s="105">
        <v>173.07</v>
      </c>
      <c r="K159" s="106">
        <v>0.45</v>
      </c>
      <c r="L159" s="105">
        <v>5.35</v>
      </c>
      <c r="M159" s="106">
        <v>52.21</v>
      </c>
      <c r="N159" s="137">
        <v>279.32</v>
      </c>
      <c r="EZ159" s="7"/>
      <c r="FA159" s="8"/>
      <c r="FB159" s="8"/>
      <c r="FC159" s="8"/>
      <c r="FD159" s="8"/>
      <c r="FF159" s="29" t="s">
        <v>63</v>
      </c>
      <c r="FI159" s="8"/>
      <c r="FK159" s="8"/>
      <c r="FM159" s="8"/>
    </row>
    <row r="160" spans="1:170" customFormat="1" ht="15" x14ac:dyDescent="0.25">
      <c r="A160" s="101"/>
      <c r="B160" s="98" t="s">
        <v>64</v>
      </c>
      <c r="C160" s="102" t="s">
        <v>65</v>
      </c>
      <c r="D160" s="102"/>
      <c r="E160" s="102"/>
      <c r="F160" s="103"/>
      <c r="G160" s="104"/>
      <c r="H160" s="104"/>
      <c r="I160" s="104"/>
      <c r="J160" s="105">
        <v>336.4</v>
      </c>
      <c r="K160" s="106">
        <v>0.45</v>
      </c>
      <c r="L160" s="105">
        <v>10.39</v>
      </c>
      <c r="M160" s="106">
        <v>15.71</v>
      </c>
      <c r="N160" s="137">
        <v>163.22999999999999</v>
      </c>
      <c r="EZ160" s="7"/>
      <c r="FA160" s="8"/>
      <c r="FB160" s="8"/>
      <c r="FC160" s="8"/>
      <c r="FD160" s="8"/>
      <c r="FF160" s="29" t="s">
        <v>65</v>
      </c>
      <c r="FI160" s="8"/>
      <c r="FK160" s="8"/>
      <c r="FM160" s="8"/>
    </row>
    <row r="161" spans="1:169" customFormat="1" ht="15" x14ac:dyDescent="0.25">
      <c r="A161" s="109"/>
      <c r="B161" s="98"/>
      <c r="C161" s="102" t="s">
        <v>66</v>
      </c>
      <c r="D161" s="102"/>
      <c r="E161" s="102"/>
      <c r="F161" s="103" t="s">
        <v>67</v>
      </c>
      <c r="G161" s="106">
        <v>20.29</v>
      </c>
      <c r="H161" s="106">
        <v>0.45</v>
      </c>
      <c r="I161" s="132">
        <v>0.62671750000000004</v>
      </c>
      <c r="J161" s="111"/>
      <c r="K161" s="104"/>
      <c r="L161" s="111"/>
      <c r="M161" s="104"/>
      <c r="N161" s="112"/>
      <c r="EZ161" s="7"/>
      <c r="FA161" s="8"/>
      <c r="FB161" s="8"/>
      <c r="FC161" s="8"/>
      <c r="FD161" s="8"/>
      <c r="FG161" s="29" t="s">
        <v>66</v>
      </c>
      <c r="FI161" s="8"/>
      <c r="FK161" s="8"/>
      <c r="FM161" s="8"/>
    </row>
    <row r="162" spans="1:169" customFormat="1" ht="15" x14ac:dyDescent="0.25">
      <c r="A162" s="113"/>
      <c r="B162" s="98"/>
      <c r="C162" s="114" t="s">
        <v>68</v>
      </c>
      <c r="D162" s="114"/>
      <c r="E162" s="114"/>
      <c r="F162" s="115"/>
      <c r="G162" s="116"/>
      <c r="H162" s="116"/>
      <c r="I162" s="116"/>
      <c r="J162" s="117">
        <v>509.47</v>
      </c>
      <c r="K162" s="116"/>
      <c r="L162" s="117">
        <v>15.74</v>
      </c>
      <c r="M162" s="116"/>
      <c r="N162" s="159">
        <v>442.55</v>
      </c>
      <c r="EZ162" s="7"/>
      <c r="FA162" s="8"/>
      <c r="FB162" s="8"/>
      <c r="FC162" s="8"/>
      <c r="FD162" s="8"/>
      <c r="FH162" s="29" t="s">
        <v>68</v>
      </c>
      <c r="FI162" s="8"/>
      <c r="FK162" s="8"/>
      <c r="FM162" s="8"/>
    </row>
    <row r="163" spans="1:169" customFormat="1" ht="15" x14ac:dyDescent="0.25">
      <c r="A163" s="109"/>
      <c r="B163" s="98"/>
      <c r="C163" s="102" t="s">
        <v>69</v>
      </c>
      <c r="D163" s="102"/>
      <c r="E163" s="102"/>
      <c r="F163" s="103"/>
      <c r="G163" s="104"/>
      <c r="H163" s="104"/>
      <c r="I163" s="104"/>
      <c r="J163" s="111"/>
      <c r="K163" s="104"/>
      <c r="L163" s="105">
        <v>5.35</v>
      </c>
      <c r="M163" s="104"/>
      <c r="N163" s="137">
        <v>279.32</v>
      </c>
      <c r="EZ163" s="7"/>
      <c r="FA163" s="8"/>
      <c r="FB163" s="8"/>
      <c r="FC163" s="8"/>
      <c r="FD163" s="8"/>
      <c r="FG163" s="29" t="s">
        <v>69</v>
      </c>
      <c r="FI163" s="8"/>
      <c r="FK163" s="8"/>
      <c r="FM163" s="8"/>
    </row>
    <row r="164" spans="1:169" customFormat="1" ht="15" x14ac:dyDescent="0.25">
      <c r="A164" s="109"/>
      <c r="B164" s="98" t="s">
        <v>70</v>
      </c>
      <c r="C164" s="102" t="s">
        <v>71</v>
      </c>
      <c r="D164" s="102"/>
      <c r="E164" s="102"/>
      <c r="F164" s="103" t="s">
        <v>72</v>
      </c>
      <c r="G164" s="120">
        <v>92</v>
      </c>
      <c r="H164" s="104"/>
      <c r="I164" s="120">
        <v>92</v>
      </c>
      <c r="J164" s="111"/>
      <c r="K164" s="104"/>
      <c r="L164" s="105">
        <v>4.92</v>
      </c>
      <c r="M164" s="104"/>
      <c r="N164" s="137">
        <v>256.97000000000003</v>
      </c>
      <c r="EZ164" s="7"/>
      <c r="FA164" s="8"/>
      <c r="FB164" s="8"/>
      <c r="FC164" s="8"/>
      <c r="FD164" s="8"/>
      <c r="FG164" s="29" t="s">
        <v>71</v>
      </c>
      <c r="FI164" s="8"/>
      <c r="FK164" s="8"/>
      <c r="FM164" s="8"/>
    </row>
    <row r="165" spans="1:169" customFormat="1" ht="15" x14ac:dyDescent="0.25">
      <c r="A165" s="109"/>
      <c r="B165" s="98" t="s">
        <v>73</v>
      </c>
      <c r="C165" s="102" t="s">
        <v>74</v>
      </c>
      <c r="D165" s="102"/>
      <c r="E165" s="102"/>
      <c r="F165" s="103" t="s">
        <v>72</v>
      </c>
      <c r="G165" s="120">
        <v>44</v>
      </c>
      <c r="H165" s="104"/>
      <c r="I165" s="120">
        <v>44</v>
      </c>
      <c r="J165" s="111"/>
      <c r="K165" s="104"/>
      <c r="L165" s="105">
        <v>2.35</v>
      </c>
      <c r="M165" s="104"/>
      <c r="N165" s="137">
        <v>122.9</v>
      </c>
      <c r="EZ165" s="7"/>
      <c r="FA165" s="8"/>
      <c r="FB165" s="8"/>
      <c r="FC165" s="8"/>
      <c r="FD165" s="8"/>
      <c r="FG165" s="29" t="s">
        <v>74</v>
      </c>
      <c r="FI165" s="8"/>
      <c r="FK165" s="8"/>
      <c r="FM165" s="8"/>
    </row>
    <row r="166" spans="1:169" customFormat="1" ht="15" x14ac:dyDescent="0.25">
      <c r="A166" s="121"/>
      <c r="B166" s="122"/>
      <c r="C166" s="90" t="s">
        <v>75</v>
      </c>
      <c r="D166" s="90"/>
      <c r="E166" s="90"/>
      <c r="F166" s="91"/>
      <c r="G166" s="92"/>
      <c r="H166" s="92"/>
      <c r="I166" s="92"/>
      <c r="J166" s="95"/>
      <c r="K166" s="92"/>
      <c r="L166" s="135">
        <v>23.01</v>
      </c>
      <c r="M166" s="116"/>
      <c r="N166" s="136">
        <v>822.42</v>
      </c>
      <c r="EZ166" s="7"/>
      <c r="FA166" s="8"/>
      <c r="FB166" s="8"/>
      <c r="FC166" s="8"/>
      <c r="FD166" s="8"/>
      <c r="FI166" s="8" t="s">
        <v>75</v>
      </c>
      <c r="FK166" s="8"/>
      <c r="FM166" s="8"/>
    </row>
    <row r="167" spans="1:169" customFormat="1" ht="15" x14ac:dyDescent="0.25">
      <c r="A167" s="85" t="s">
        <v>147</v>
      </c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7"/>
      <c r="EZ167" s="7"/>
      <c r="FA167" s="8" t="s">
        <v>147</v>
      </c>
      <c r="FB167" s="8"/>
      <c r="FC167" s="8"/>
      <c r="FD167" s="8"/>
      <c r="FI167" s="8"/>
      <c r="FK167" s="8"/>
      <c r="FM167" s="8"/>
    </row>
    <row r="168" spans="1:169" customFormat="1" ht="15" x14ac:dyDescent="0.25">
      <c r="A168" s="88" t="s">
        <v>148</v>
      </c>
      <c r="B168" s="89" t="s">
        <v>77</v>
      </c>
      <c r="C168" s="90" t="s">
        <v>78</v>
      </c>
      <c r="D168" s="90"/>
      <c r="E168" s="90"/>
      <c r="F168" s="91" t="s">
        <v>79</v>
      </c>
      <c r="G168" s="92">
        <v>3.85E-2</v>
      </c>
      <c r="H168" s="93">
        <v>1</v>
      </c>
      <c r="I168" s="131">
        <v>3.85E-2</v>
      </c>
      <c r="J168" s="95"/>
      <c r="K168" s="92"/>
      <c r="L168" s="95"/>
      <c r="M168" s="92"/>
      <c r="N168" s="96"/>
      <c r="EZ168" s="7"/>
      <c r="FA168" s="8"/>
      <c r="FB168" s="8" t="s">
        <v>78</v>
      </c>
      <c r="FC168" s="8" t="s">
        <v>4</v>
      </c>
      <c r="FD168" s="8" t="s">
        <v>4</v>
      </c>
      <c r="FI168" s="8"/>
      <c r="FK168" s="8"/>
      <c r="FM168" s="8"/>
    </row>
    <row r="169" spans="1:169" customFormat="1" ht="15" x14ac:dyDescent="0.25">
      <c r="A169" s="113"/>
      <c r="B169" s="125"/>
      <c r="C169" s="102" t="s">
        <v>149</v>
      </c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26"/>
      <c r="EZ169" s="7"/>
      <c r="FA169" s="8"/>
      <c r="FB169" s="8"/>
      <c r="FC169" s="8"/>
      <c r="FD169" s="8"/>
      <c r="FI169" s="8"/>
      <c r="FJ169" s="29" t="s">
        <v>149</v>
      </c>
      <c r="FK169" s="8"/>
      <c r="FM169" s="8"/>
    </row>
    <row r="170" spans="1:169" customFormat="1" ht="68.25" x14ac:dyDescent="0.25">
      <c r="A170" s="97"/>
      <c r="B170" s="98" t="s">
        <v>59</v>
      </c>
      <c r="C170" s="99" t="s">
        <v>60</v>
      </c>
      <c r="D170" s="99"/>
      <c r="E170" s="99"/>
      <c r="F170" s="99"/>
      <c r="G170" s="99"/>
      <c r="H170" s="99"/>
      <c r="I170" s="99"/>
      <c r="J170" s="99"/>
      <c r="K170" s="99"/>
      <c r="L170" s="99"/>
      <c r="M170" s="99"/>
      <c r="N170" s="100"/>
      <c r="EZ170" s="7"/>
      <c r="FA170" s="8"/>
      <c r="FB170" s="8"/>
      <c r="FC170" s="8"/>
      <c r="FD170" s="8"/>
      <c r="FE170" s="29" t="s">
        <v>60</v>
      </c>
      <c r="FI170" s="8"/>
      <c r="FK170" s="8"/>
      <c r="FM170" s="8"/>
    </row>
    <row r="171" spans="1:169" customFormat="1" ht="68.25" x14ac:dyDescent="0.25">
      <c r="A171" s="97"/>
      <c r="B171" s="98" t="s">
        <v>705</v>
      </c>
      <c r="C171" s="99" t="s">
        <v>706</v>
      </c>
      <c r="D171" s="99"/>
      <c r="E171" s="99"/>
      <c r="F171" s="99"/>
      <c r="G171" s="99"/>
      <c r="H171" s="99"/>
      <c r="I171" s="99"/>
      <c r="J171" s="99"/>
      <c r="K171" s="99"/>
      <c r="L171" s="99"/>
      <c r="M171" s="99"/>
      <c r="N171" s="100"/>
      <c r="EZ171" s="7"/>
      <c r="FA171" s="8"/>
      <c r="FB171" s="8"/>
      <c r="FC171" s="8"/>
      <c r="FD171" s="8"/>
      <c r="FE171" s="29" t="s">
        <v>706</v>
      </c>
      <c r="FI171" s="8"/>
      <c r="FK171" s="8"/>
      <c r="FM171" s="8"/>
    </row>
    <row r="172" spans="1:169" customFormat="1" ht="34.5" x14ac:dyDescent="0.25">
      <c r="A172" s="97"/>
      <c r="B172" s="98" t="s">
        <v>81</v>
      </c>
      <c r="C172" s="99" t="s">
        <v>82</v>
      </c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100"/>
      <c r="EZ172" s="7"/>
      <c r="FA172" s="8"/>
      <c r="FB172" s="8"/>
      <c r="FC172" s="8"/>
      <c r="FD172" s="8"/>
      <c r="FE172" s="29" t="s">
        <v>82</v>
      </c>
      <c r="FI172" s="8"/>
      <c r="FK172" s="8"/>
      <c r="FM172" s="8"/>
    </row>
    <row r="173" spans="1:169" customFormat="1" ht="15" x14ac:dyDescent="0.25">
      <c r="A173" s="101"/>
      <c r="B173" s="98" t="s">
        <v>55</v>
      </c>
      <c r="C173" s="102" t="s">
        <v>63</v>
      </c>
      <c r="D173" s="102"/>
      <c r="E173" s="102"/>
      <c r="F173" s="103"/>
      <c r="G173" s="104"/>
      <c r="H173" s="104"/>
      <c r="I173" s="104"/>
      <c r="J173" s="105">
        <v>315.61</v>
      </c>
      <c r="K173" s="127">
        <v>1.7250000000000001</v>
      </c>
      <c r="L173" s="105">
        <v>20.96</v>
      </c>
      <c r="M173" s="106">
        <v>52.21</v>
      </c>
      <c r="N173" s="108">
        <v>1094.32</v>
      </c>
      <c r="EZ173" s="7"/>
      <c r="FA173" s="8"/>
      <c r="FB173" s="8"/>
      <c r="FC173" s="8"/>
      <c r="FD173" s="8"/>
      <c r="FF173" s="29" t="s">
        <v>63</v>
      </c>
      <c r="FI173" s="8"/>
      <c r="FK173" s="8"/>
      <c r="FM173" s="8"/>
    </row>
    <row r="174" spans="1:169" customFormat="1" ht="15" x14ac:dyDescent="0.25">
      <c r="A174" s="109"/>
      <c r="B174" s="98"/>
      <c r="C174" s="102" t="s">
        <v>66</v>
      </c>
      <c r="D174" s="102"/>
      <c r="E174" s="102"/>
      <c r="F174" s="103" t="s">
        <v>67</v>
      </c>
      <c r="G174" s="120">
        <v>37</v>
      </c>
      <c r="H174" s="127">
        <v>1.7250000000000001</v>
      </c>
      <c r="I174" s="132">
        <v>2.4572625000000001</v>
      </c>
      <c r="J174" s="111"/>
      <c r="K174" s="104"/>
      <c r="L174" s="111"/>
      <c r="M174" s="104"/>
      <c r="N174" s="112"/>
      <c r="EZ174" s="7"/>
      <c r="FA174" s="8"/>
      <c r="FB174" s="8"/>
      <c r="FC174" s="8"/>
      <c r="FD174" s="8"/>
      <c r="FG174" s="29" t="s">
        <v>66</v>
      </c>
      <c r="FI174" s="8"/>
      <c r="FK174" s="8"/>
      <c r="FM174" s="8"/>
    </row>
    <row r="175" spans="1:169" customFormat="1" ht="15" x14ac:dyDescent="0.25">
      <c r="A175" s="113"/>
      <c r="B175" s="98"/>
      <c r="C175" s="114" t="s">
        <v>68</v>
      </c>
      <c r="D175" s="114"/>
      <c r="E175" s="114"/>
      <c r="F175" s="115"/>
      <c r="G175" s="116"/>
      <c r="H175" s="116"/>
      <c r="I175" s="116"/>
      <c r="J175" s="117">
        <v>315.61</v>
      </c>
      <c r="K175" s="116"/>
      <c r="L175" s="117">
        <v>20.96</v>
      </c>
      <c r="M175" s="116"/>
      <c r="N175" s="119">
        <v>1094.32</v>
      </c>
      <c r="EZ175" s="7"/>
      <c r="FA175" s="8"/>
      <c r="FB175" s="8"/>
      <c r="FC175" s="8"/>
      <c r="FD175" s="8"/>
      <c r="FH175" s="29" t="s">
        <v>68</v>
      </c>
      <c r="FI175" s="8"/>
      <c r="FK175" s="8"/>
      <c r="FM175" s="8"/>
    </row>
    <row r="176" spans="1:169" customFormat="1" ht="15" x14ac:dyDescent="0.25">
      <c r="A176" s="109"/>
      <c r="B176" s="98"/>
      <c r="C176" s="102" t="s">
        <v>69</v>
      </c>
      <c r="D176" s="102"/>
      <c r="E176" s="102"/>
      <c r="F176" s="103"/>
      <c r="G176" s="104"/>
      <c r="H176" s="104"/>
      <c r="I176" s="104"/>
      <c r="J176" s="111"/>
      <c r="K176" s="104"/>
      <c r="L176" s="105">
        <v>20.96</v>
      </c>
      <c r="M176" s="104"/>
      <c r="N176" s="108">
        <v>1094.32</v>
      </c>
      <c r="EZ176" s="7"/>
      <c r="FA176" s="8"/>
      <c r="FB176" s="8"/>
      <c r="FC176" s="8"/>
      <c r="FD176" s="8"/>
      <c r="FG176" s="29" t="s">
        <v>69</v>
      </c>
      <c r="FI176" s="8"/>
      <c r="FK176" s="8"/>
      <c r="FM176" s="8"/>
    </row>
    <row r="177" spans="1:169" customFormat="1" ht="15" x14ac:dyDescent="0.25">
      <c r="A177" s="109"/>
      <c r="B177" s="98" t="s">
        <v>83</v>
      </c>
      <c r="C177" s="102" t="s">
        <v>84</v>
      </c>
      <c r="D177" s="102"/>
      <c r="E177" s="102"/>
      <c r="F177" s="103" t="s">
        <v>72</v>
      </c>
      <c r="G177" s="120">
        <v>100</v>
      </c>
      <c r="H177" s="104"/>
      <c r="I177" s="120">
        <v>100</v>
      </c>
      <c r="J177" s="111"/>
      <c r="K177" s="104"/>
      <c r="L177" s="105">
        <v>20.96</v>
      </c>
      <c r="M177" s="104"/>
      <c r="N177" s="108">
        <v>1094.32</v>
      </c>
      <c r="EZ177" s="7"/>
      <c r="FA177" s="8"/>
      <c r="FB177" s="8"/>
      <c r="FC177" s="8"/>
      <c r="FD177" s="8"/>
      <c r="FG177" s="29" t="s">
        <v>84</v>
      </c>
      <c r="FI177" s="8"/>
      <c r="FK177" s="8"/>
      <c r="FM177" s="8"/>
    </row>
    <row r="178" spans="1:169" customFormat="1" ht="22.5" x14ac:dyDescent="0.25">
      <c r="A178" s="109"/>
      <c r="B178" s="98" t="s">
        <v>85</v>
      </c>
      <c r="C178" s="102" t="s">
        <v>86</v>
      </c>
      <c r="D178" s="102"/>
      <c r="E178" s="102"/>
      <c r="F178" s="103" t="s">
        <v>72</v>
      </c>
      <c r="G178" s="120">
        <v>49</v>
      </c>
      <c r="H178" s="106">
        <v>0.85</v>
      </c>
      <c r="I178" s="106">
        <v>41.65</v>
      </c>
      <c r="J178" s="111"/>
      <c r="K178" s="104"/>
      <c r="L178" s="105">
        <v>8.73</v>
      </c>
      <c r="M178" s="104"/>
      <c r="N178" s="137">
        <v>455.78</v>
      </c>
      <c r="EZ178" s="7"/>
      <c r="FA178" s="8"/>
      <c r="FB178" s="8"/>
      <c r="FC178" s="8"/>
      <c r="FD178" s="8"/>
      <c r="FG178" s="29" t="s">
        <v>86</v>
      </c>
      <c r="FI178" s="8"/>
      <c r="FK178" s="8"/>
      <c r="FM178" s="8"/>
    </row>
    <row r="179" spans="1:169" customFormat="1" ht="15" x14ac:dyDescent="0.25">
      <c r="A179" s="121"/>
      <c r="B179" s="122"/>
      <c r="C179" s="90" t="s">
        <v>75</v>
      </c>
      <c r="D179" s="90"/>
      <c r="E179" s="90"/>
      <c r="F179" s="91"/>
      <c r="G179" s="92"/>
      <c r="H179" s="92"/>
      <c r="I179" s="92"/>
      <c r="J179" s="95"/>
      <c r="K179" s="92"/>
      <c r="L179" s="135">
        <v>50.65</v>
      </c>
      <c r="M179" s="116"/>
      <c r="N179" s="124">
        <v>2644.42</v>
      </c>
      <c r="EZ179" s="7"/>
      <c r="FA179" s="8"/>
      <c r="FB179" s="8"/>
      <c r="FC179" s="8"/>
      <c r="FD179" s="8"/>
      <c r="FI179" s="8" t="s">
        <v>75</v>
      </c>
      <c r="FK179" s="8"/>
      <c r="FM179" s="8"/>
    </row>
    <row r="180" spans="1:169" customFormat="1" ht="23.25" x14ac:dyDescent="0.25">
      <c r="A180" s="88" t="s">
        <v>150</v>
      </c>
      <c r="B180" s="89" t="s">
        <v>88</v>
      </c>
      <c r="C180" s="90" t="s">
        <v>89</v>
      </c>
      <c r="D180" s="90"/>
      <c r="E180" s="90"/>
      <c r="F180" s="91" t="s">
        <v>90</v>
      </c>
      <c r="G180" s="92">
        <v>3.85</v>
      </c>
      <c r="H180" s="93">
        <v>1</v>
      </c>
      <c r="I180" s="134">
        <v>3.85</v>
      </c>
      <c r="J180" s="95"/>
      <c r="K180" s="92"/>
      <c r="L180" s="95"/>
      <c r="M180" s="92"/>
      <c r="N180" s="96"/>
      <c r="EZ180" s="7"/>
      <c r="FA180" s="8"/>
      <c r="FB180" s="8" t="s">
        <v>89</v>
      </c>
      <c r="FC180" s="8" t="s">
        <v>4</v>
      </c>
      <c r="FD180" s="8" t="s">
        <v>4</v>
      </c>
      <c r="FI180" s="8"/>
      <c r="FK180" s="8"/>
      <c r="FM180" s="8"/>
    </row>
    <row r="181" spans="1:169" customFormat="1" ht="15" x14ac:dyDescent="0.25">
      <c r="A181" s="113"/>
      <c r="B181" s="125"/>
      <c r="C181" s="102" t="s">
        <v>91</v>
      </c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26"/>
      <c r="EZ181" s="7"/>
      <c r="FA181" s="8"/>
      <c r="FB181" s="8"/>
      <c r="FC181" s="8"/>
      <c r="FD181" s="8"/>
      <c r="FI181" s="8"/>
      <c r="FJ181" s="29" t="s">
        <v>91</v>
      </c>
      <c r="FK181" s="8"/>
      <c r="FM181" s="8"/>
    </row>
    <row r="182" spans="1:169" customFormat="1" ht="68.25" x14ac:dyDescent="0.25">
      <c r="A182" s="97"/>
      <c r="B182" s="98" t="s">
        <v>59</v>
      </c>
      <c r="C182" s="99" t="s">
        <v>60</v>
      </c>
      <c r="D182" s="99"/>
      <c r="E182" s="99"/>
      <c r="F182" s="99"/>
      <c r="G182" s="99"/>
      <c r="H182" s="99"/>
      <c r="I182" s="99"/>
      <c r="J182" s="99"/>
      <c r="K182" s="99"/>
      <c r="L182" s="99"/>
      <c r="M182" s="99"/>
      <c r="N182" s="100"/>
      <c r="EZ182" s="7"/>
      <c r="FA182" s="8"/>
      <c r="FB182" s="8"/>
      <c r="FC182" s="8"/>
      <c r="FD182" s="8"/>
      <c r="FE182" s="29" t="s">
        <v>60</v>
      </c>
      <c r="FI182" s="8"/>
      <c r="FK182" s="8"/>
      <c r="FM182" s="8"/>
    </row>
    <row r="183" spans="1:169" customFormat="1" ht="68.25" x14ac:dyDescent="0.25">
      <c r="A183" s="97"/>
      <c r="B183" s="98" t="s">
        <v>705</v>
      </c>
      <c r="C183" s="99" t="s">
        <v>706</v>
      </c>
      <c r="D183" s="99"/>
      <c r="E183" s="99"/>
      <c r="F183" s="99"/>
      <c r="G183" s="99"/>
      <c r="H183" s="99"/>
      <c r="I183" s="99"/>
      <c r="J183" s="99"/>
      <c r="K183" s="99"/>
      <c r="L183" s="99"/>
      <c r="M183" s="99"/>
      <c r="N183" s="100"/>
      <c r="EZ183" s="7"/>
      <c r="FA183" s="8"/>
      <c r="FB183" s="8"/>
      <c r="FC183" s="8"/>
      <c r="FD183" s="8"/>
      <c r="FE183" s="29" t="s">
        <v>706</v>
      </c>
      <c r="FI183" s="8"/>
      <c r="FK183" s="8"/>
      <c r="FM183" s="8"/>
    </row>
    <row r="184" spans="1:169" customFormat="1" ht="15" x14ac:dyDescent="0.25">
      <c r="A184" s="101"/>
      <c r="B184" s="98" t="s">
        <v>55</v>
      </c>
      <c r="C184" s="102" t="s">
        <v>63</v>
      </c>
      <c r="D184" s="102"/>
      <c r="E184" s="102"/>
      <c r="F184" s="103"/>
      <c r="G184" s="104"/>
      <c r="H184" s="104"/>
      <c r="I184" s="104"/>
      <c r="J184" s="105">
        <v>1.28</v>
      </c>
      <c r="K184" s="130">
        <v>1.5</v>
      </c>
      <c r="L184" s="105">
        <v>7.39</v>
      </c>
      <c r="M184" s="106">
        <v>52.21</v>
      </c>
      <c r="N184" s="137">
        <v>385.83</v>
      </c>
      <c r="EZ184" s="7"/>
      <c r="FA184" s="8"/>
      <c r="FB184" s="8"/>
      <c r="FC184" s="8"/>
      <c r="FD184" s="8"/>
      <c r="FF184" s="29" t="s">
        <v>63</v>
      </c>
      <c r="FI184" s="8"/>
      <c r="FK184" s="8"/>
      <c r="FM184" s="8"/>
    </row>
    <row r="185" spans="1:169" customFormat="1" ht="15" x14ac:dyDescent="0.25">
      <c r="A185" s="101"/>
      <c r="B185" s="98" t="s">
        <v>64</v>
      </c>
      <c r="C185" s="102" t="s">
        <v>65</v>
      </c>
      <c r="D185" s="102"/>
      <c r="E185" s="102"/>
      <c r="F185" s="103"/>
      <c r="G185" s="104"/>
      <c r="H185" s="104"/>
      <c r="I185" s="104"/>
      <c r="J185" s="105">
        <v>0.66</v>
      </c>
      <c r="K185" s="130">
        <v>1.5</v>
      </c>
      <c r="L185" s="105">
        <v>3.81</v>
      </c>
      <c r="M185" s="106">
        <v>15.71</v>
      </c>
      <c r="N185" s="137">
        <v>59.86</v>
      </c>
      <c r="EZ185" s="7"/>
      <c r="FA185" s="8"/>
      <c r="FB185" s="8"/>
      <c r="FC185" s="8"/>
      <c r="FD185" s="8"/>
      <c r="FF185" s="29" t="s">
        <v>65</v>
      </c>
      <c r="FI185" s="8"/>
      <c r="FK185" s="8"/>
      <c r="FM185" s="8"/>
    </row>
    <row r="186" spans="1:169" customFormat="1" ht="15" x14ac:dyDescent="0.25">
      <c r="A186" s="101"/>
      <c r="B186" s="98" t="s">
        <v>92</v>
      </c>
      <c r="C186" s="102" t="s">
        <v>93</v>
      </c>
      <c r="D186" s="102"/>
      <c r="E186" s="102"/>
      <c r="F186" s="103"/>
      <c r="G186" s="104"/>
      <c r="H186" s="104"/>
      <c r="I186" s="104"/>
      <c r="J186" s="105">
        <v>0.34</v>
      </c>
      <c r="K186" s="104"/>
      <c r="L186" s="105">
        <v>1.31</v>
      </c>
      <c r="M186" s="130">
        <v>9.5</v>
      </c>
      <c r="N186" s="137">
        <v>12.45</v>
      </c>
      <c r="EZ186" s="7"/>
      <c r="FA186" s="8"/>
      <c r="FB186" s="8"/>
      <c r="FC186" s="8"/>
      <c r="FD186" s="8"/>
      <c r="FF186" s="29" t="s">
        <v>93</v>
      </c>
      <c r="FI186" s="8"/>
      <c r="FK186" s="8"/>
      <c r="FM186" s="8"/>
    </row>
    <row r="187" spans="1:169" customFormat="1" ht="15" x14ac:dyDescent="0.25">
      <c r="A187" s="109"/>
      <c r="B187" s="98"/>
      <c r="C187" s="102" t="s">
        <v>66</v>
      </c>
      <c r="D187" s="102"/>
      <c r="E187" s="102"/>
      <c r="F187" s="103" t="s">
        <v>67</v>
      </c>
      <c r="G187" s="106">
        <v>0.15</v>
      </c>
      <c r="H187" s="130">
        <v>1.5</v>
      </c>
      <c r="I187" s="133">
        <v>0.86624999999999996</v>
      </c>
      <c r="J187" s="111"/>
      <c r="K187" s="104"/>
      <c r="L187" s="111"/>
      <c r="M187" s="104"/>
      <c r="N187" s="112"/>
      <c r="EZ187" s="7"/>
      <c r="FA187" s="8"/>
      <c r="FB187" s="8"/>
      <c r="FC187" s="8"/>
      <c r="FD187" s="8"/>
      <c r="FG187" s="29" t="s">
        <v>66</v>
      </c>
      <c r="FI187" s="8"/>
      <c r="FK187" s="8"/>
      <c r="FM187" s="8"/>
    </row>
    <row r="188" spans="1:169" customFormat="1" ht="15" x14ac:dyDescent="0.25">
      <c r="A188" s="113"/>
      <c r="B188" s="98"/>
      <c r="C188" s="114" t="s">
        <v>68</v>
      </c>
      <c r="D188" s="114"/>
      <c r="E188" s="114"/>
      <c r="F188" s="115"/>
      <c r="G188" s="116"/>
      <c r="H188" s="116"/>
      <c r="I188" s="116"/>
      <c r="J188" s="117">
        <v>2.2799999999999998</v>
      </c>
      <c r="K188" s="116"/>
      <c r="L188" s="117">
        <v>12.51</v>
      </c>
      <c r="M188" s="116"/>
      <c r="N188" s="159">
        <v>458.14</v>
      </c>
      <c r="EZ188" s="7"/>
      <c r="FA188" s="8"/>
      <c r="FB188" s="8"/>
      <c r="FC188" s="8"/>
      <c r="FD188" s="8"/>
      <c r="FH188" s="29" t="s">
        <v>68</v>
      </c>
      <c r="FI188" s="8"/>
      <c r="FK188" s="8"/>
      <c r="FM188" s="8"/>
    </row>
    <row r="189" spans="1:169" customFormat="1" ht="15" x14ac:dyDescent="0.25">
      <c r="A189" s="109"/>
      <c r="B189" s="98"/>
      <c r="C189" s="102" t="s">
        <v>69</v>
      </c>
      <c r="D189" s="102"/>
      <c r="E189" s="102"/>
      <c r="F189" s="103"/>
      <c r="G189" s="104"/>
      <c r="H189" s="104"/>
      <c r="I189" s="104"/>
      <c r="J189" s="111"/>
      <c r="K189" s="104"/>
      <c r="L189" s="105">
        <v>7.39</v>
      </c>
      <c r="M189" s="104"/>
      <c r="N189" s="137">
        <v>385.83</v>
      </c>
      <c r="EZ189" s="7"/>
      <c r="FA189" s="8"/>
      <c r="FB189" s="8"/>
      <c r="FC189" s="8"/>
      <c r="FD189" s="8"/>
      <c r="FG189" s="29" t="s">
        <v>69</v>
      </c>
      <c r="FI189" s="8"/>
      <c r="FK189" s="8"/>
      <c r="FM189" s="8"/>
    </row>
    <row r="190" spans="1:169" customFormat="1" ht="45.75" x14ac:dyDescent="0.25">
      <c r="A190" s="109"/>
      <c r="B190" s="98" t="s">
        <v>94</v>
      </c>
      <c r="C190" s="102" t="s">
        <v>95</v>
      </c>
      <c r="D190" s="102"/>
      <c r="E190" s="102"/>
      <c r="F190" s="103" t="s">
        <v>72</v>
      </c>
      <c r="G190" s="120">
        <v>103</v>
      </c>
      <c r="H190" s="104"/>
      <c r="I190" s="120">
        <v>103</v>
      </c>
      <c r="J190" s="111"/>
      <c r="K190" s="104"/>
      <c r="L190" s="105">
        <v>7.61</v>
      </c>
      <c r="M190" s="104"/>
      <c r="N190" s="137">
        <v>397.4</v>
      </c>
      <c r="EZ190" s="7"/>
      <c r="FA190" s="8"/>
      <c r="FB190" s="8"/>
      <c r="FC190" s="8"/>
      <c r="FD190" s="8"/>
      <c r="FG190" s="29" t="s">
        <v>95</v>
      </c>
      <c r="FI190" s="8"/>
      <c r="FK190" s="8"/>
      <c r="FM190" s="8"/>
    </row>
    <row r="191" spans="1:169" customFormat="1" ht="45.75" x14ac:dyDescent="0.25">
      <c r="A191" s="109"/>
      <c r="B191" s="98" t="s">
        <v>96</v>
      </c>
      <c r="C191" s="102" t="s">
        <v>97</v>
      </c>
      <c r="D191" s="102"/>
      <c r="E191" s="102"/>
      <c r="F191" s="103" t="s">
        <v>72</v>
      </c>
      <c r="G191" s="120">
        <v>59</v>
      </c>
      <c r="H191" s="104"/>
      <c r="I191" s="120">
        <v>59</v>
      </c>
      <c r="J191" s="111"/>
      <c r="K191" s="104"/>
      <c r="L191" s="105">
        <v>4.3600000000000003</v>
      </c>
      <c r="M191" s="104"/>
      <c r="N191" s="137">
        <v>227.64</v>
      </c>
      <c r="EZ191" s="7"/>
      <c r="FA191" s="8"/>
      <c r="FB191" s="8"/>
      <c r="FC191" s="8"/>
      <c r="FD191" s="8"/>
      <c r="FG191" s="29" t="s">
        <v>97</v>
      </c>
      <c r="FI191" s="8"/>
      <c r="FK191" s="8"/>
      <c r="FM191" s="8"/>
    </row>
    <row r="192" spans="1:169" customFormat="1" ht="15" x14ac:dyDescent="0.25">
      <c r="A192" s="121"/>
      <c r="B192" s="122"/>
      <c r="C192" s="90" t="s">
        <v>75</v>
      </c>
      <c r="D192" s="90"/>
      <c r="E192" s="90"/>
      <c r="F192" s="91"/>
      <c r="G192" s="92"/>
      <c r="H192" s="92"/>
      <c r="I192" s="92"/>
      <c r="J192" s="95"/>
      <c r="K192" s="92"/>
      <c r="L192" s="135">
        <v>24.48</v>
      </c>
      <c r="M192" s="116"/>
      <c r="N192" s="124">
        <v>1083.18</v>
      </c>
      <c r="EZ192" s="7"/>
      <c r="FA192" s="8"/>
      <c r="FB192" s="8"/>
      <c r="FC192" s="8"/>
      <c r="FD192" s="8"/>
      <c r="FI192" s="8" t="s">
        <v>75</v>
      </c>
      <c r="FK192" s="8"/>
      <c r="FM192" s="8"/>
    </row>
    <row r="193" spans="1:169" customFormat="1" ht="45.75" x14ac:dyDescent="0.25">
      <c r="A193" s="88" t="s">
        <v>151</v>
      </c>
      <c r="B193" s="89" t="s">
        <v>98</v>
      </c>
      <c r="C193" s="90" t="s">
        <v>99</v>
      </c>
      <c r="D193" s="90"/>
      <c r="E193" s="90"/>
      <c r="F193" s="91" t="s">
        <v>79</v>
      </c>
      <c r="G193" s="92">
        <v>1.2800000000000001E-2</v>
      </c>
      <c r="H193" s="93">
        <v>1</v>
      </c>
      <c r="I193" s="131">
        <v>1.2800000000000001E-2</v>
      </c>
      <c r="J193" s="95"/>
      <c r="K193" s="92"/>
      <c r="L193" s="95"/>
      <c r="M193" s="92"/>
      <c r="N193" s="96"/>
      <c r="EZ193" s="7"/>
      <c r="FA193" s="8"/>
      <c r="FB193" s="8" t="s">
        <v>99</v>
      </c>
      <c r="FC193" s="8" t="s">
        <v>4</v>
      </c>
      <c r="FD193" s="8" t="s">
        <v>4</v>
      </c>
      <c r="FI193" s="8"/>
      <c r="FK193" s="8"/>
      <c r="FM193" s="8"/>
    </row>
    <row r="194" spans="1:169" customFormat="1" ht="15" x14ac:dyDescent="0.25">
      <c r="A194" s="113"/>
      <c r="B194" s="125"/>
      <c r="C194" s="102" t="s">
        <v>152</v>
      </c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26"/>
      <c r="EZ194" s="7"/>
      <c r="FA194" s="8"/>
      <c r="FB194" s="8"/>
      <c r="FC194" s="8"/>
      <c r="FD194" s="8"/>
      <c r="FI194" s="8"/>
      <c r="FJ194" s="29" t="s">
        <v>152</v>
      </c>
      <c r="FK194" s="8"/>
      <c r="FM194" s="8"/>
    </row>
    <row r="195" spans="1:169" customFormat="1" ht="68.25" x14ac:dyDescent="0.25">
      <c r="A195" s="97"/>
      <c r="B195" s="98" t="s">
        <v>59</v>
      </c>
      <c r="C195" s="99" t="s">
        <v>60</v>
      </c>
      <c r="D195" s="99"/>
      <c r="E195" s="99"/>
      <c r="F195" s="99"/>
      <c r="G195" s="99"/>
      <c r="H195" s="99"/>
      <c r="I195" s="99"/>
      <c r="J195" s="99"/>
      <c r="K195" s="99"/>
      <c r="L195" s="99"/>
      <c r="M195" s="99"/>
      <c r="N195" s="100"/>
      <c r="EZ195" s="7"/>
      <c r="FA195" s="8"/>
      <c r="FB195" s="8"/>
      <c r="FC195" s="8"/>
      <c r="FD195" s="8"/>
      <c r="FE195" s="29" t="s">
        <v>60</v>
      </c>
      <c r="FI195" s="8"/>
      <c r="FK195" s="8"/>
      <c r="FM195" s="8"/>
    </row>
    <row r="196" spans="1:169" customFormat="1" ht="68.25" x14ac:dyDescent="0.25">
      <c r="A196" s="97"/>
      <c r="B196" s="98" t="s">
        <v>705</v>
      </c>
      <c r="C196" s="99" t="s">
        <v>706</v>
      </c>
      <c r="D196" s="99"/>
      <c r="E196" s="99"/>
      <c r="F196" s="99"/>
      <c r="G196" s="99"/>
      <c r="H196" s="99"/>
      <c r="I196" s="99"/>
      <c r="J196" s="99"/>
      <c r="K196" s="99"/>
      <c r="L196" s="99"/>
      <c r="M196" s="99"/>
      <c r="N196" s="100"/>
      <c r="EZ196" s="7"/>
      <c r="FA196" s="8"/>
      <c r="FB196" s="8"/>
      <c r="FC196" s="8"/>
      <c r="FD196" s="8"/>
      <c r="FE196" s="29" t="s">
        <v>706</v>
      </c>
      <c r="FI196" s="8"/>
      <c r="FK196" s="8"/>
      <c r="FM196" s="8"/>
    </row>
    <row r="197" spans="1:169" customFormat="1" ht="34.5" x14ac:dyDescent="0.25">
      <c r="A197" s="97"/>
      <c r="B197" s="98" t="s">
        <v>81</v>
      </c>
      <c r="C197" s="99" t="s">
        <v>82</v>
      </c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100"/>
      <c r="EZ197" s="7"/>
      <c r="FA197" s="8"/>
      <c r="FB197" s="8"/>
      <c r="FC197" s="8"/>
      <c r="FD197" s="8"/>
      <c r="FE197" s="29" t="s">
        <v>82</v>
      </c>
      <c r="FI197" s="8"/>
      <c r="FK197" s="8"/>
      <c r="FM197" s="8"/>
    </row>
    <row r="198" spans="1:169" customFormat="1" ht="15" x14ac:dyDescent="0.25">
      <c r="A198" s="101"/>
      <c r="B198" s="98" t="s">
        <v>55</v>
      </c>
      <c r="C198" s="102" t="s">
        <v>63</v>
      </c>
      <c r="D198" s="102"/>
      <c r="E198" s="102"/>
      <c r="F198" s="103"/>
      <c r="G198" s="104"/>
      <c r="H198" s="104"/>
      <c r="I198" s="104"/>
      <c r="J198" s="105">
        <v>427.24</v>
      </c>
      <c r="K198" s="127">
        <v>1.7250000000000001</v>
      </c>
      <c r="L198" s="105">
        <v>9.43</v>
      </c>
      <c r="M198" s="106">
        <v>52.21</v>
      </c>
      <c r="N198" s="137">
        <v>492.34</v>
      </c>
      <c r="EZ198" s="7"/>
      <c r="FA198" s="8"/>
      <c r="FB198" s="8"/>
      <c r="FC198" s="8"/>
      <c r="FD198" s="8"/>
      <c r="FF198" s="29" t="s">
        <v>63</v>
      </c>
      <c r="FI198" s="8"/>
      <c r="FK198" s="8"/>
      <c r="FM198" s="8"/>
    </row>
    <row r="199" spans="1:169" customFormat="1" ht="15" x14ac:dyDescent="0.25">
      <c r="A199" s="101"/>
      <c r="B199" s="98" t="s">
        <v>64</v>
      </c>
      <c r="C199" s="102" t="s">
        <v>65</v>
      </c>
      <c r="D199" s="102"/>
      <c r="E199" s="102"/>
      <c r="F199" s="103"/>
      <c r="G199" s="104"/>
      <c r="H199" s="104"/>
      <c r="I199" s="104"/>
      <c r="J199" s="105">
        <v>8.5399999999999991</v>
      </c>
      <c r="K199" s="127">
        <v>1.875</v>
      </c>
      <c r="L199" s="105">
        <v>0.2</v>
      </c>
      <c r="M199" s="106">
        <v>15.71</v>
      </c>
      <c r="N199" s="137">
        <v>3.14</v>
      </c>
      <c r="EZ199" s="7"/>
      <c r="FA199" s="8"/>
      <c r="FB199" s="8"/>
      <c r="FC199" s="8"/>
      <c r="FD199" s="8"/>
      <c r="FF199" s="29" t="s">
        <v>65</v>
      </c>
      <c r="FI199" s="8"/>
      <c r="FK199" s="8"/>
      <c r="FM199" s="8"/>
    </row>
    <row r="200" spans="1:169" customFormat="1" ht="15" x14ac:dyDescent="0.25">
      <c r="A200" s="101"/>
      <c r="B200" s="98" t="s">
        <v>87</v>
      </c>
      <c r="C200" s="102" t="s">
        <v>101</v>
      </c>
      <c r="D200" s="102"/>
      <c r="E200" s="102"/>
      <c r="F200" s="103"/>
      <c r="G200" s="104"/>
      <c r="H200" s="104"/>
      <c r="I200" s="104"/>
      <c r="J200" s="105">
        <v>1.51</v>
      </c>
      <c r="K200" s="127">
        <v>1.875</v>
      </c>
      <c r="L200" s="105">
        <v>0.04</v>
      </c>
      <c r="M200" s="106">
        <v>52.21</v>
      </c>
      <c r="N200" s="137">
        <v>2.09</v>
      </c>
      <c r="EZ200" s="7"/>
      <c r="FA200" s="8"/>
      <c r="FB200" s="8"/>
      <c r="FC200" s="8"/>
      <c r="FD200" s="8"/>
      <c r="FF200" s="29" t="s">
        <v>101</v>
      </c>
      <c r="FI200" s="8"/>
      <c r="FK200" s="8"/>
      <c r="FM200" s="8"/>
    </row>
    <row r="201" spans="1:169" customFormat="1" ht="15" x14ac:dyDescent="0.25">
      <c r="A201" s="109"/>
      <c r="B201" s="98"/>
      <c r="C201" s="102" t="s">
        <v>66</v>
      </c>
      <c r="D201" s="102"/>
      <c r="E201" s="102"/>
      <c r="F201" s="103" t="s">
        <v>67</v>
      </c>
      <c r="G201" s="106">
        <v>47.63</v>
      </c>
      <c r="H201" s="127">
        <v>1.7250000000000001</v>
      </c>
      <c r="I201" s="132">
        <v>1.0516703999999999</v>
      </c>
      <c r="J201" s="111"/>
      <c r="K201" s="104"/>
      <c r="L201" s="111"/>
      <c r="M201" s="104"/>
      <c r="N201" s="112"/>
      <c r="EZ201" s="7"/>
      <c r="FA201" s="8"/>
      <c r="FB201" s="8"/>
      <c r="FC201" s="8"/>
      <c r="FD201" s="8"/>
      <c r="FG201" s="29" t="s">
        <v>66</v>
      </c>
      <c r="FI201" s="8"/>
      <c r="FK201" s="8"/>
      <c r="FM201" s="8"/>
    </row>
    <row r="202" spans="1:169" customFormat="1" ht="15" x14ac:dyDescent="0.25">
      <c r="A202" s="109"/>
      <c r="B202" s="98"/>
      <c r="C202" s="102" t="s">
        <v>102</v>
      </c>
      <c r="D202" s="102"/>
      <c r="E202" s="102"/>
      <c r="F202" s="103" t="s">
        <v>67</v>
      </c>
      <c r="G202" s="106">
        <v>0.13</v>
      </c>
      <c r="H202" s="127">
        <v>1.875</v>
      </c>
      <c r="I202" s="133">
        <v>3.1199999999999999E-3</v>
      </c>
      <c r="J202" s="111"/>
      <c r="K202" s="104"/>
      <c r="L202" s="111"/>
      <c r="M202" s="104"/>
      <c r="N202" s="112"/>
      <c r="EZ202" s="7"/>
      <c r="FA202" s="8"/>
      <c r="FB202" s="8"/>
      <c r="FC202" s="8"/>
      <c r="FD202" s="8"/>
      <c r="FG202" s="29" t="s">
        <v>102</v>
      </c>
      <c r="FI202" s="8"/>
      <c r="FK202" s="8"/>
      <c r="FM202" s="8"/>
    </row>
    <row r="203" spans="1:169" customFormat="1" ht="15" x14ac:dyDescent="0.25">
      <c r="A203" s="113"/>
      <c r="B203" s="98"/>
      <c r="C203" s="114" t="s">
        <v>68</v>
      </c>
      <c r="D203" s="114"/>
      <c r="E203" s="114"/>
      <c r="F203" s="115"/>
      <c r="G203" s="116"/>
      <c r="H203" s="116"/>
      <c r="I203" s="116"/>
      <c r="J203" s="117">
        <v>435.78</v>
      </c>
      <c r="K203" s="116"/>
      <c r="L203" s="117">
        <v>9.6300000000000008</v>
      </c>
      <c r="M203" s="116"/>
      <c r="N203" s="159">
        <v>495.48</v>
      </c>
      <c r="EZ203" s="7"/>
      <c r="FA203" s="8"/>
      <c r="FB203" s="8"/>
      <c r="FC203" s="8"/>
      <c r="FD203" s="8"/>
      <c r="FH203" s="29" t="s">
        <v>68</v>
      </c>
      <c r="FI203" s="8"/>
      <c r="FK203" s="8"/>
      <c r="FM203" s="8"/>
    </row>
    <row r="204" spans="1:169" customFormat="1" ht="15" x14ac:dyDescent="0.25">
      <c r="A204" s="109"/>
      <c r="B204" s="98"/>
      <c r="C204" s="102" t="s">
        <v>69</v>
      </c>
      <c r="D204" s="102"/>
      <c r="E204" s="102"/>
      <c r="F204" s="103"/>
      <c r="G204" s="104"/>
      <c r="H204" s="104"/>
      <c r="I204" s="104"/>
      <c r="J204" s="111"/>
      <c r="K204" s="104"/>
      <c r="L204" s="105">
        <v>9.4700000000000006</v>
      </c>
      <c r="M204" s="104"/>
      <c r="N204" s="137">
        <v>494.43</v>
      </c>
      <c r="EZ204" s="7"/>
      <c r="FA204" s="8"/>
      <c r="FB204" s="8"/>
      <c r="FC204" s="8"/>
      <c r="FD204" s="8"/>
      <c r="FG204" s="29" t="s">
        <v>69</v>
      </c>
      <c r="FI204" s="8"/>
      <c r="FK204" s="8"/>
      <c r="FM204" s="8"/>
    </row>
    <row r="205" spans="1:169" customFormat="1" ht="23.25" x14ac:dyDescent="0.25">
      <c r="A205" s="109"/>
      <c r="B205" s="98" t="s">
        <v>103</v>
      </c>
      <c r="C205" s="102" t="s">
        <v>104</v>
      </c>
      <c r="D205" s="102"/>
      <c r="E205" s="102"/>
      <c r="F205" s="103" t="s">
        <v>72</v>
      </c>
      <c r="G205" s="120">
        <v>94</v>
      </c>
      <c r="H205" s="104"/>
      <c r="I205" s="120">
        <v>94</v>
      </c>
      <c r="J205" s="111"/>
      <c r="K205" s="104"/>
      <c r="L205" s="105">
        <v>8.9</v>
      </c>
      <c r="M205" s="104"/>
      <c r="N205" s="137">
        <v>464.76</v>
      </c>
      <c r="EZ205" s="7"/>
      <c r="FA205" s="8"/>
      <c r="FB205" s="8"/>
      <c r="FC205" s="8"/>
      <c r="FD205" s="8"/>
      <c r="FG205" s="29" t="s">
        <v>104</v>
      </c>
      <c r="FI205" s="8"/>
      <c r="FK205" s="8"/>
      <c r="FM205" s="8"/>
    </row>
    <row r="206" spans="1:169" customFormat="1" ht="45" x14ac:dyDescent="0.25">
      <c r="A206" s="109"/>
      <c r="B206" s="98" t="s">
        <v>105</v>
      </c>
      <c r="C206" s="102" t="s">
        <v>106</v>
      </c>
      <c r="D206" s="102"/>
      <c r="E206" s="102"/>
      <c r="F206" s="103" t="s">
        <v>72</v>
      </c>
      <c r="G206" s="120">
        <v>51</v>
      </c>
      <c r="H206" s="106">
        <v>0.85</v>
      </c>
      <c r="I206" s="106">
        <v>43.35</v>
      </c>
      <c r="J206" s="111"/>
      <c r="K206" s="104"/>
      <c r="L206" s="105">
        <v>4.1100000000000003</v>
      </c>
      <c r="M206" s="104"/>
      <c r="N206" s="137">
        <v>214.34</v>
      </c>
      <c r="EZ206" s="7"/>
      <c r="FA206" s="8"/>
      <c r="FB206" s="8"/>
      <c r="FC206" s="8"/>
      <c r="FD206" s="8"/>
      <c r="FG206" s="29" t="s">
        <v>106</v>
      </c>
      <c r="FI206" s="8"/>
      <c r="FK206" s="8"/>
      <c r="FM206" s="8"/>
    </row>
    <row r="207" spans="1:169" customFormat="1" ht="15" x14ac:dyDescent="0.25">
      <c r="A207" s="121"/>
      <c r="B207" s="122"/>
      <c r="C207" s="90" t="s">
        <v>75</v>
      </c>
      <c r="D207" s="90"/>
      <c r="E207" s="90"/>
      <c r="F207" s="91"/>
      <c r="G207" s="92"/>
      <c r="H207" s="92"/>
      <c r="I207" s="92"/>
      <c r="J207" s="95"/>
      <c r="K207" s="92"/>
      <c r="L207" s="135">
        <v>22.64</v>
      </c>
      <c r="M207" s="116"/>
      <c r="N207" s="124">
        <v>1174.58</v>
      </c>
      <c r="EZ207" s="7"/>
      <c r="FA207" s="8"/>
      <c r="FB207" s="8"/>
      <c r="FC207" s="8"/>
      <c r="FD207" s="8"/>
      <c r="FI207" s="8" t="s">
        <v>75</v>
      </c>
      <c r="FK207" s="8"/>
      <c r="FM207" s="8"/>
    </row>
    <row r="208" spans="1:169" customFormat="1" ht="15" x14ac:dyDescent="0.25">
      <c r="A208" s="88" t="s">
        <v>153</v>
      </c>
      <c r="B208" s="89" t="s">
        <v>108</v>
      </c>
      <c r="C208" s="90" t="s">
        <v>109</v>
      </c>
      <c r="D208" s="90"/>
      <c r="E208" s="90"/>
      <c r="F208" s="91" t="s">
        <v>110</v>
      </c>
      <c r="G208" s="92">
        <v>4.71</v>
      </c>
      <c r="H208" s="93">
        <v>1</v>
      </c>
      <c r="I208" s="134">
        <v>4.71</v>
      </c>
      <c r="J208" s="95"/>
      <c r="K208" s="92"/>
      <c r="L208" s="95"/>
      <c r="M208" s="129">
        <v>9.5</v>
      </c>
      <c r="N208" s="96"/>
      <c r="EZ208" s="7"/>
      <c r="FA208" s="8"/>
      <c r="FB208" s="8" t="s">
        <v>109</v>
      </c>
      <c r="FC208" s="8" t="s">
        <v>4</v>
      </c>
      <c r="FD208" s="8" t="s">
        <v>4</v>
      </c>
      <c r="FI208" s="8"/>
      <c r="FK208" s="8"/>
      <c r="FM208" s="8"/>
    </row>
    <row r="209" spans="1:169" customFormat="1" ht="15" x14ac:dyDescent="0.25">
      <c r="A209" s="121"/>
      <c r="B209" s="122"/>
      <c r="C209" s="90" t="s">
        <v>75</v>
      </c>
      <c r="D209" s="90"/>
      <c r="E209" s="90"/>
      <c r="F209" s="91"/>
      <c r="G209" s="92"/>
      <c r="H209" s="92"/>
      <c r="I209" s="92"/>
      <c r="J209" s="95"/>
      <c r="K209" s="92"/>
      <c r="L209" s="135">
        <v>0</v>
      </c>
      <c r="M209" s="116"/>
      <c r="N209" s="136">
        <v>0</v>
      </c>
      <c r="EZ209" s="7"/>
      <c r="FA209" s="8"/>
      <c r="FB209" s="8"/>
      <c r="FC209" s="8"/>
      <c r="FD209" s="8"/>
      <c r="FI209" s="8" t="s">
        <v>75</v>
      </c>
      <c r="FK209" s="8"/>
      <c r="FM209" s="8"/>
    </row>
    <row r="210" spans="1:169" customFormat="1" ht="90.75" x14ac:dyDescent="0.25">
      <c r="A210" s="88" t="s">
        <v>154</v>
      </c>
      <c r="B210" s="89" t="s">
        <v>112</v>
      </c>
      <c r="C210" s="90" t="s">
        <v>113</v>
      </c>
      <c r="D210" s="90"/>
      <c r="E210" s="90"/>
      <c r="F210" s="91" t="s">
        <v>79</v>
      </c>
      <c r="G210" s="92">
        <v>3.85E-2</v>
      </c>
      <c r="H210" s="93">
        <v>1</v>
      </c>
      <c r="I210" s="131">
        <v>3.85E-2</v>
      </c>
      <c r="J210" s="95"/>
      <c r="K210" s="92"/>
      <c r="L210" s="95"/>
      <c r="M210" s="92"/>
      <c r="N210" s="96"/>
      <c r="EZ210" s="7"/>
      <c r="FA210" s="8"/>
      <c r="FB210" s="8" t="s">
        <v>113</v>
      </c>
      <c r="FC210" s="8" t="s">
        <v>4</v>
      </c>
      <c r="FD210" s="8" t="s">
        <v>4</v>
      </c>
      <c r="FI210" s="8"/>
      <c r="FK210" s="8"/>
      <c r="FM210" s="8"/>
    </row>
    <row r="211" spans="1:169" customFormat="1" ht="15" x14ac:dyDescent="0.25">
      <c r="A211" s="113"/>
      <c r="B211" s="125"/>
      <c r="C211" s="102" t="s">
        <v>149</v>
      </c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26"/>
      <c r="EZ211" s="7"/>
      <c r="FA211" s="8"/>
      <c r="FB211" s="8"/>
      <c r="FC211" s="8"/>
      <c r="FD211" s="8"/>
      <c r="FI211" s="8"/>
      <c r="FJ211" s="29" t="s">
        <v>149</v>
      </c>
      <c r="FK211" s="8"/>
      <c r="FM211" s="8"/>
    </row>
    <row r="212" spans="1:169" customFormat="1" ht="68.25" x14ac:dyDescent="0.25">
      <c r="A212" s="97"/>
      <c r="B212" s="98" t="s">
        <v>59</v>
      </c>
      <c r="C212" s="99" t="s">
        <v>60</v>
      </c>
      <c r="D212" s="99"/>
      <c r="E212" s="99"/>
      <c r="F212" s="99"/>
      <c r="G212" s="99"/>
      <c r="H212" s="99"/>
      <c r="I212" s="99"/>
      <c r="J212" s="99"/>
      <c r="K212" s="99"/>
      <c r="L212" s="99"/>
      <c r="M212" s="99"/>
      <c r="N212" s="100"/>
      <c r="EZ212" s="7"/>
      <c r="FA212" s="8"/>
      <c r="FB212" s="8"/>
      <c r="FC212" s="8"/>
      <c r="FD212" s="8"/>
      <c r="FE212" s="29" t="s">
        <v>60</v>
      </c>
      <c r="FI212" s="8"/>
      <c r="FK212" s="8"/>
      <c r="FM212" s="8"/>
    </row>
    <row r="213" spans="1:169" customFormat="1" ht="68.25" x14ac:dyDescent="0.25">
      <c r="A213" s="97"/>
      <c r="B213" s="98" t="s">
        <v>705</v>
      </c>
      <c r="C213" s="99" t="s">
        <v>706</v>
      </c>
      <c r="D213" s="99"/>
      <c r="E213" s="99"/>
      <c r="F213" s="99"/>
      <c r="G213" s="99"/>
      <c r="H213" s="99"/>
      <c r="I213" s="99"/>
      <c r="J213" s="99"/>
      <c r="K213" s="99"/>
      <c r="L213" s="99"/>
      <c r="M213" s="99"/>
      <c r="N213" s="100"/>
      <c r="EZ213" s="7"/>
      <c r="FA213" s="8"/>
      <c r="FB213" s="8"/>
      <c r="FC213" s="8"/>
      <c r="FD213" s="8"/>
      <c r="FE213" s="29" t="s">
        <v>706</v>
      </c>
      <c r="FI213" s="8"/>
      <c r="FK213" s="8"/>
      <c r="FM213" s="8"/>
    </row>
    <row r="214" spans="1:169" customFormat="1" ht="15" x14ac:dyDescent="0.25">
      <c r="A214" s="101"/>
      <c r="B214" s="98" t="s">
        <v>55</v>
      </c>
      <c r="C214" s="102" t="s">
        <v>63</v>
      </c>
      <c r="D214" s="102"/>
      <c r="E214" s="102"/>
      <c r="F214" s="103"/>
      <c r="G214" s="104"/>
      <c r="H214" s="104"/>
      <c r="I214" s="104"/>
      <c r="J214" s="105">
        <v>397.01</v>
      </c>
      <c r="K214" s="130">
        <v>1.5</v>
      </c>
      <c r="L214" s="105">
        <v>22.93</v>
      </c>
      <c r="M214" s="106">
        <v>52.21</v>
      </c>
      <c r="N214" s="108">
        <v>1197.18</v>
      </c>
      <c r="EZ214" s="7"/>
      <c r="FA214" s="8"/>
      <c r="FB214" s="8"/>
      <c r="FC214" s="8"/>
      <c r="FD214" s="8"/>
      <c r="FF214" s="29" t="s">
        <v>63</v>
      </c>
      <c r="FI214" s="8"/>
      <c r="FK214" s="8"/>
      <c r="FM214" s="8"/>
    </row>
    <row r="215" spans="1:169" customFormat="1" ht="15" x14ac:dyDescent="0.25">
      <c r="A215" s="101"/>
      <c r="B215" s="98" t="s">
        <v>64</v>
      </c>
      <c r="C215" s="102" t="s">
        <v>65</v>
      </c>
      <c r="D215" s="102"/>
      <c r="E215" s="102"/>
      <c r="F215" s="103"/>
      <c r="G215" s="104"/>
      <c r="H215" s="104"/>
      <c r="I215" s="104"/>
      <c r="J215" s="105">
        <v>99.88</v>
      </c>
      <c r="K215" s="130">
        <v>1.5</v>
      </c>
      <c r="L215" s="105">
        <v>5.77</v>
      </c>
      <c r="M215" s="106">
        <v>15.71</v>
      </c>
      <c r="N215" s="137">
        <v>90.65</v>
      </c>
      <c r="EZ215" s="7"/>
      <c r="FA215" s="8"/>
      <c r="FB215" s="8"/>
      <c r="FC215" s="8"/>
      <c r="FD215" s="8"/>
      <c r="FF215" s="29" t="s">
        <v>65</v>
      </c>
      <c r="FI215" s="8"/>
      <c r="FK215" s="8"/>
      <c r="FM215" s="8"/>
    </row>
    <row r="216" spans="1:169" customFormat="1" ht="15" x14ac:dyDescent="0.25">
      <c r="A216" s="101"/>
      <c r="B216" s="98" t="s">
        <v>87</v>
      </c>
      <c r="C216" s="102" t="s">
        <v>101</v>
      </c>
      <c r="D216" s="102"/>
      <c r="E216" s="102"/>
      <c r="F216" s="103"/>
      <c r="G216" s="104"/>
      <c r="H216" s="104"/>
      <c r="I216" s="104"/>
      <c r="J216" s="105">
        <v>17.63</v>
      </c>
      <c r="K216" s="130">
        <v>1.5</v>
      </c>
      <c r="L216" s="105">
        <v>1.02</v>
      </c>
      <c r="M216" s="106">
        <v>52.21</v>
      </c>
      <c r="N216" s="137">
        <v>53.25</v>
      </c>
      <c r="EZ216" s="7"/>
      <c r="FA216" s="8"/>
      <c r="FB216" s="8"/>
      <c r="FC216" s="8"/>
      <c r="FD216" s="8"/>
      <c r="FF216" s="29" t="s">
        <v>101</v>
      </c>
      <c r="FI216" s="8"/>
      <c r="FK216" s="8"/>
      <c r="FM216" s="8"/>
    </row>
    <row r="217" spans="1:169" customFormat="1" ht="15" x14ac:dyDescent="0.25">
      <c r="A217" s="109"/>
      <c r="B217" s="98"/>
      <c r="C217" s="102" t="s">
        <v>66</v>
      </c>
      <c r="D217" s="102"/>
      <c r="E217" s="102"/>
      <c r="F217" s="103" t="s">
        <v>67</v>
      </c>
      <c r="G217" s="106">
        <v>44.26</v>
      </c>
      <c r="H217" s="130">
        <v>1.5</v>
      </c>
      <c r="I217" s="110">
        <v>2.5560149999999999</v>
      </c>
      <c r="J217" s="111"/>
      <c r="K217" s="104"/>
      <c r="L217" s="111"/>
      <c r="M217" s="104"/>
      <c r="N217" s="112"/>
      <c r="EZ217" s="7"/>
      <c r="FA217" s="8"/>
      <c r="FB217" s="8"/>
      <c r="FC217" s="8"/>
      <c r="FD217" s="8"/>
      <c r="FG217" s="29" t="s">
        <v>66</v>
      </c>
      <c r="FI217" s="8"/>
      <c r="FK217" s="8"/>
      <c r="FM217" s="8"/>
    </row>
    <row r="218" spans="1:169" customFormat="1" ht="15" x14ac:dyDescent="0.25">
      <c r="A218" s="109"/>
      <c r="B218" s="98"/>
      <c r="C218" s="102" t="s">
        <v>102</v>
      </c>
      <c r="D218" s="102"/>
      <c r="E218" s="102"/>
      <c r="F218" s="103" t="s">
        <v>67</v>
      </c>
      <c r="G218" s="106">
        <v>1.52</v>
      </c>
      <c r="H218" s="130">
        <v>1.5</v>
      </c>
      <c r="I218" s="133">
        <v>8.7779999999999997E-2</v>
      </c>
      <c r="J218" s="111"/>
      <c r="K218" s="104"/>
      <c r="L218" s="111"/>
      <c r="M218" s="104"/>
      <c r="N218" s="112"/>
      <c r="EZ218" s="7"/>
      <c r="FA218" s="8"/>
      <c r="FB218" s="8"/>
      <c r="FC218" s="8"/>
      <c r="FD218" s="8"/>
      <c r="FG218" s="29" t="s">
        <v>102</v>
      </c>
      <c r="FI218" s="8"/>
      <c r="FK218" s="8"/>
      <c r="FM218" s="8"/>
    </row>
    <row r="219" spans="1:169" customFormat="1" ht="15" x14ac:dyDescent="0.25">
      <c r="A219" s="113"/>
      <c r="B219" s="98"/>
      <c r="C219" s="114" t="s">
        <v>68</v>
      </c>
      <c r="D219" s="114"/>
      <c r="E219" s="114"/>
      <c r="F219" s="115"/>
      <c r="G219" s="116"/>
      <c r="H219" s="116"/>
      <c r="I219" s="116"/>
      <c r="J219" s="117">
        <v>496.89</v>
      </c>
      <c r="K219" s="116"/>
      <c r="L219" s="117">
        <v>28.7</v>
      </c>
      <c r="M219" s="116"/>
      <c r="N219" s="119">
        <v>1287.83</v>
      </c>
      <c r="EZ219" s="7"/>
      <c r="FA219" s="8"/>
      <c r="FB219" s="8"/>
      <c r="FC219" s="8"/>
      <c r="FD219" s="8"/>
      <c r="FH219" s="29" t="s">
        <v>68</v>
      </c>
      <c r="FI219" s="8"/>
      <c r="FK219" s="8"/>
      <c r="FM219" s="8"/>
    </row>
    <row r="220" spans="1:169" customFormat="1" ht="15" x14ac:dyDescent="0.25">
      <c r="A220" s="109"/>
      <c r="B220" s="98"/>
      <c r="C220" s="102" t="s">
        <v>69</v>
      </c>
      <c r="D220" s="102"/>
      <c r="E220" s="102"/>
      <c r="F220" s="103"/>
      <c r="G220" s="104"/>
      <c r="H220" s="104"/>
      <c r="I220" s="104"/>
      <c r="J220" s="111"/>
      <c r="K220" s="104"/>
      <c r="L220" s="105">
        <v>23.95</v>
      </c>
      <c r="M220" s="104"/>
      <c r="N220" s="108">
        <v>1250.43</v>
      </c>
      <c r="EZ220" s="7"/>
      <c r="FA220" s="8"/>
      <c r="FB220" s="8"/>
      <c r="FC220" s="8"/>
      <c r="FD220" s="8"/>
      <c r="FG220" s="29" t="s">
        <v>69</v>
      </c>
      <c r="FI220" s="8"/>
      <c r="FK220" s="8"/>
      <c r="FM220" s="8"/>
    </row>
    <row r="221" spans="1:169" customFormat="1" ht="45.75" x14ac:dyDescent="0.25">
      <c r="A221" s="109"/>
      <c r="B221" s="98" t="s">
        <v>94</v>
      </c>
      <c r="C221" s="102" t="s">
        <v>95</v>
      </c>
      <c r="D221" s="102"/>
      <c r="E221" s="102"/>
      <c r="F221" s="103" t="s">
        <v>72</v>
      </c>
      <c r="G221" s="120">
        <v>103</v>
      </c>
      <c r="H221" s="104"/>
      <c r="I221" s="120">
        <v>103</v>
      </c>
      <c r="J221" s="111"/>
      <c r="K221" s="104"/>
      <c r="L221" s="105">
        <v>24.67</v>
      </c>
      <c r="M221" s="104"/>
      <c r="N221" s="108">
        <v>1287.94</v>
      </c>
      <c r="EZ221" s="7"/>
      <c r="FA221" s="8"/>
      <c r="FB221" s="8"/>
      <c r="FC221" s="8"/>
      <c r="FD221" s="8"/>
      <c r="FG221" s="29" t="s">
        <v>95</v>
      </c>
      <c r="FI221" s="8"/>
      <c r="FK221" s="8"/>
      <c r="FM221" s="8"/>
    </row>
    <row r="222" spans="1:169" customFormat="1" ht="45.75" x14ac:dyDescent="0.25">
      <c r="A222" s="109"/>
      <c r="B222" s="98" t="s">
        <v>96</v>
      </c>
      <c r="C222" s="102" t="s">
        <v>97</v>
      </c>
      <c r="D222" s="102"/>
      <c r="E222" s="102"/>
      <c r="F222" s="103" t="s">
        <v>72</v>
      </c>
      <c r="G222" s="120">
        <v>59</v>
      </c>
      <c r="H222" s="104"/>
      <c r="I222" s="120">
        <v>59</v>
      </c>
      <c r="J222" s="111"/>
      <c r="K222" s="104"/>
      <c r="L222" s="105">
        <v>14.13</v>
      </c>
      <c r="M222" s="104"/>
      <c r="N222" s="137">
        <v>737.75</v>
      </c>
      <c r="EZ222" s="7"/>
      <c r="FA222" s="8"/>
      <c r="FB222" s="8"/>
      <c r="FC222" s="8"/>
      <c r="FD222" s="8"/>
      <c r="FG222" s="29" t="s">
        <v>97</v>
      </c>
      <c r="FI222" s="8"/>
      <c r="FK222" s="8"/>
      <c r="FM222" s="8"/>
    </row>
    <row r="223" spans="1:169" customFormat="1" ht="15" x14ac:dyDescent="0.25">
      <c r="A223" s="121"/>
      <c r="B223" s="122"/>
      <c r="C223" s="90" t="s">
        <v>75</v>
      </c>
      <c r="D223" s="90"/>
      <c r="E223" s="90"/>
      <c r="F223" s="91"/>
      <c r="G223" s="92"/>
      <c r="H223" s="92"/>
      <c r="I223" s="92"/>
      <c r="J223" s="95"/>
      <c r="K223" s="92"/>
      <c r="L223" s="135">
        <v>67.5</v>
      </c>
      <c r="M223" s="116"/>
      <c r="N223" s="124">
        <v>3313.52</v>
      </c>
      <c r="EZ223" s="7"/>
      <c r="FA223" s="8"/>
      <c r="FB223" s="8"/>
      <c r="FC223" s="8"/>
      <c r="FD223" s="8"/>
      <c r="FI223" s="8" t="s">
        <v>75</v>
      </c>
      <c r="FK223" s="8"/>
      <c r="FM223" s="8"/>
    </row>
    <row r="224" spans="1:169" customFormat="1" ht="23.25" x14ac:dyDescent="0.25">
      <c r="A224" s="88" t="s">
        <v>155</v>
      </c>
      <c r="B224" s="89" t="s">
        <v>108</v>
      </c>
      <c r="C224" s="90" t="s">
        <v>115</v>
      </c>
      <c r="D224" s="90"/>
      <c r="E224" s="90"/>
      <c r="F224" s="91" t="s">
        <v>116</v>
      </c>
      <c r="G224" s="92">
        <v>111</v>
      </c>
      <c r="H224" s="93">
        <v>1</v>
      </c>
      <c r="I224" s="93">
        <v>111</v>
      </c>
      <c r="J224" s="95"/>
      <c r="K224" s="92"/>
      <c r="L224" s="95"/>
      <c r="M224" s="129">
        <v>9.5</v>
      </c>
      <c r="N224" s="96"/>
      <c r="EZ224" s="7"/>
      <c r="FA224" s="8"/>
      <c r="FB224" s="8" t="s">
        <v>115</v>
      </c>
      <c r="FC224" s="8" t="s">
        <v>4</v>
      </c>
      <c r="FD224" s="8" t="s">
        <v>4</v>
      </c>
      <c r="FI224" s="8"/>
      <c r="FK224" s="8"/>
      <c r="FM224" s="8"/>
    </row>
    <row r="225" spans="1:169" customFormat="1" ht="15" x14ac:dyDescent="0.25">
      <c r="A225" s="121"/>
      <c r="B225" s="122"/>
      <c r="C225" s="90" t="s">
        <v>75</v>
      </c>
      <c r="D225" s="90"/>
      <c r="E225" s="90"/>
      <c r="F225" s="91"/>
      <c r="G225" s="92"/>
      <c r="H225" s="92"/>
      <c r="I225" s="92"/>
      <c r="J225" s="95"/>
      <c r="K225" s="92"/>
      <c r="L225" s="135">
        <v>0</v>
      </c>
      <c r="M225" s="116"/>
      <c r="N225" s="136">
        <v>0</v>
      </c>
      <c r="EZ225" s="7"/>
      <c r="FA225" s="8"/>
      <c r="FB225" s="8"/>
      <c r="FC225" s="8"/>
      <c r="FD225" s="8"/>
      <c r="FI225" s="8" t="s">
        <v>75</v>
      </c>
      <c r="FK225" s="8"/>
      <c r="FM225" s="8"/>
    </row>
    <row r="226" spans="1:169" customFormat="1" ht="45.75" x14ac:dyDescent="0.25">
      <c r="A226" s="88" t="s">
        <v>156</v>
      </c>
      <c r="B226" s="89" t="s">
        <v>118</v>
      </c>
      <c r="C226" s="90" t="s">
        <v>119</v>
      </c>
      <c r="D226" s="90"/>
      <c r="E226" s="90"/>
      <c r="F226" s="91" t="s">
        <v>79</v>
      </c>
      <c r="G226" s="92">
        <v>7.6999999999999999E-2</v>
      </c>
      <c r="H226" s="93">
        <v>1</v>
      </c>
      <c r="I226" s="94">
        <v>7.6999999999999999E-2</v>
      </c>
      <c r="J226" s="95"/>
      <c r="K226" s="92"/>
      <c r="L226" s="95"/>
      <c r="M226" s="92"/>
      <c r="N226" s="96"/>
      <c r="EZ226" s="7"/>
      <c r="FA226" s="8"/>
      <c r="FB226" s="8" t="s">
        <v>119</v>
      </c>
      <c r="FC226" s="8" t="s">
        <v>4</v>
      </c>
      <c r="FD226" s="8" t="s">
        <v>4</v>
      </c>
      <c r="FI226" s="8"/>
      <c r="FK226" s="8"/>
      <c r="FM226" s="8"/>
    </row>
    <row r="227" spans="1:169" customFormat="1" ht="15" x14ac:dyDescent="0.25">
      <c r="A227" s="113"/>
      <c r="B227" s="125"/>
      <c r="C227" s="102" t="s">
        <v>157</v>
      </c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26"/>
      <c r="EZ227" s="7"/>
      <c r="FA227" s="8"/>
      <c r="FB227" s="8"/>
      <c r="FC227" s="8"/>
      <c r="FD227" s="8"/>
      <c r="FI227" s="8"/>
      <c r="FJ227" s="29" t="s">
        <v>157</v>
      </c>
      <c r="FK227" s="8"/>
      <c r="FM227" s="8"/>
    </row>
    <row r="228" spans="1:169" customFormat="1" ht="68.25" x14ac:dyDescent="0.25">
      <c r="A228" s="97"/>
      <c r="B228" s="98" t="s">
        <v>59</v>
      </c>
      <c r="C228" s="99" t="s">
        <v>60</v>
      </c>
      <c r="D228" s="99"/>
      <c r="E228" s="99"/>
      <c r="F228" s="99"/>
      <c r="G228" s="99"/>
      <c r="H228" s="99"/>
      <c r="I228" s="99"/>
      <c r="J228" s="99"/>
      <c r="K228" s="99"/>
      <c r="L228" s="99"/>
      <c r="M228" s="99"/>
      <c r="N228" s="100"/>
      <c r="EZ228" s="7"/>
      <c r="FA228" s="8"/>
      <c r="FB228" s="8"/>
      <c r="FC228" s="8"/>
      <c r="FD228" s="8"/>
      <c r="FE228" s="29" t="s">
        <v>60</v>
      </c>
      <c r="FI228" s="8"/>
      <c r="FK228" s="8"/>
      <c r="FM228" s="8"/>
    </row>
    <row r="229" spans="1:169" customFormat="1" ht="68.25" x14ac:dyDescent="0.25">
      <c r="A229" s="97"/>
      <c r="B229" s="98" t="s">
        <v>705</v>
      </c>
      <c r="C229" s="99" t="s">
        <v>706</v>
      </c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100"/>
      <c r="EZ229" s="7"/>
      <c r="FA229" s="8"/>
      <c r="FB229" s="8"/>
      <c r="FC229" s="8"/>
      <c r="FD229" s="8"/>
      <c r="FE229" s="29" t="s">
        <v>706</v>
      </c>
      <c r="FI229" s="8"/>
      <c r="FK229" s="8"/>
      <c r="FM229" s="8"/>
    </row>
    <row r="230" spans="1:169" customFormat="1" ht="34.5" x14ac:dyDescent="0.25">
      <c r="A230" s="97"/>
      <c r="B230" s="98" t="s">
        <v>81</v>
      </c>
      <c r="C230" s="99" t="s">
        <v>82</v>
      </c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100"/>
      <c r="EZ230" s="7"/>
      <c r="FA230" s="8"/>
      <c r="FB230" s="8"/>
      <c r="FC230" s="8"/>
      <c r="FD230" s="8"/>
      <c r="FE230" s="29" t="s">
        <v>82</v>
      </c>
      <c r="FI230" s="8"/>
      <c r="FK230" s="8"/>
      <c r="FM230" s="8"/>
    </row>
    <row r="231" spans="1:169" customFormat="1" ht="15" x14ac:dyDescent="0.25">
      <c r="A231" s="101"/>
      <c r="B231" s="98" t="s">
        <v>55</v>
      </c>
      <c r="C231" s="102" t="s">
        <v>63</v>
      </c>
      <c r="D231" s="102"/>
      <c r="E231" s="102"/>
      <c r="F231" s="103"/>
      <c r="G231" s="104"/>
      <c r="H231" s="104"/>
      <c r="I231" s="104"/>
      <c r="J231" s="105">
        <v>277.14</v>
      </c>
      <c r="K231" s="127">
        <v>1.7250000000000001</v>
      </c>
      <c r="L231" s="105">
        <v>36.81</v>
      </c>
      <c r="M231" s="106">
        <v>52.21</v>
      </c>
      <c r="N231" s="108">
        <v>1921.85</v>
      </c>
      <c r="EZ231" s="7"/>
      <c r="FA231" s="8"/>
      <c r="FB231" s="8"/>
      <c r="FC231" s="8"/>
      <c r="FD231" s="8"/>
      <c r="FF231" s="29" t="s">
        <v>63</v>
      </c>
      <c r="FI231" s="8"/>
      <c r="FK231" s="8"/>
      <c r="FM231" s="8"/>
    </row>
    <row r="232" spans="1:169" customFormat="1" ht="15" x14ac:dyDescent="0.25">
      <c r="A232" s="101"/>
      <c r="B232" s="98" t="s">
        <v>64</v>
      </c>
      <c r="C232" s="102" t="s">
        <v>65</v>
      </c>
      <c r="D232" s="102"/>
      <c r="E232" s="102"/>
      <c r="F232" s="103"/>
      <c r="G232" s="104"/>
      <c r="H232" s="104"/>
      <c r="I232" s="104"/>
      <c r="J232" s="105">
        <v>17.03</v>
      </c>
      <c r="K232" s="127">
        <v>1.875</v>
      </c>
      <c r="L232" s="105">
        <v>2.46</v>
      </c>
      <c r="M232" s="106">
        <v>15.71</v>
      </c>
      <c r="N232" s="137">
        <v>38.65</v>
      </c>
      <c r="EZ232" s="7"/>
      <c r="FA232" s="8"/>
      <c r="FB232" s="8"/>
      <c r="FC232" s="8"/>
      <c r="FD232" s="8"/>
      <c r="FF232" s="29" t="s">
        <v>65</v>
      </c>
      <c r="FI232" s="8"/>
      <c r="FK232" s="8"/>
      <c r="FM232" s="8"/>
    </row>
    <row r="233" spans="1:169" customFormat="1" ht="15" x14ac:dyDescent="0.25">
      <c r="A233" s="101"/>
      <c r="B233" s="98" t="s">
        <v>87</v>
      </c>
      <c r="C233" s="102" t="s">
        <v>101</v>
      </c>
      <c r="D233" s="102"/>
      <c r="E233" s="102"/>
      <c r="F233" s="103"/>
      <c r="G233" s="104"/>
      <c r="H233" s="104"/>
      <c r="I233" s="104"/>
      <c r="J233" s="105">
        <v>10.08</v>
      </c>
      <c r="K233" s="127">
        <v>1.875</v>
      </c>
      <c r="L233" s="105">
        <v>1.46</v>
      </c>
      <c r="M233" s="106">
        <v>52.21</v>
      </c>
      <c r="N233" s="137">
        <v>76.23</v>
      </c>
      <c r="EZ233" s="7"/>
      <c r="FA233" s="8"/>
      <c r="FB233" s="8"/>
      <c r="FC233" s="8"/>
      <c r="FD233" s="8"/>
      <c r="FF233" s="29" t="s">
        <v>101</v>
      </c>
      <c r="FI233" s="8"/>
      <c r="FK233" s="8"/>
      <c r="FM233" s="8"/>
    </row>
    <row r="234" spans="1:169" customFormat="1" ht="15" x14ac:dyDescent="0.25">
      <c r="A234" s="101"/>
      <c r="B234" s="98" t="s">
        <v>92</v>
      </c>
      <c r="C234" s="102" t="s">
        <v>93</v>
      </c>
      <c r="D234" s="102"/>
      <c r="E234" s="102"/>
      <c r="F234" s="103"/>
      <c r="G234" s="104"/>
      <c r="H234" s="104"/>
      <c r="I234" s="104"/>
      <c r="J234" s="105">
        <v>1.24</v>
      </c>
      <c r="K234" s="104"/>
      <c r="L234" s="105">
        <v>0.1</v>
      </c>
      <c r="M234" s="130">
        <v>9.5</v>
      </c>
      <c r="N234" s="137">
        <v>0.95</v>
      </c>
      <c r="EZ234" s="7"/>
      <c r="FA234" s="8"/>
      <c r="FB234" s="8"/>
      <c r="FC234" s="8"/>
      <c r="FD234" s="8"/>
      <c r="FF234" s="29" t="s">
        <v>93</v>
      </c>
      <c r="FI234" s="8"/>
      <c r="FK234" s="8"/>
      <c r="FM234" s="8"/>
    </row>
    <row r="235" spans="1:169" customFormat="1" ht="15" x14ac:dyDescent="0.25">
      <c r="A235" s="109"/>
      <c r="B235" s="98"/>
      <c r="C235" s="102" t="s">
        <v>66</v>
      </c>
      <c r="D235" s="102"/>
      <c r="E235" s="102"/>
      <c r="F235" s="103" t="s">
        <v>67</v>
      </c>
      <c r="G235" s="106">
        <v>32.49</v>
      </c>
      <c r="H235" s="127">
        <v>1.7250000000000001</v>
      </c>
      <c r="I235" s="132">
        <v>4.3154842999999996</v>
      </c>
      <c r="J235" s="111"/>
      <c r="K235" s="104"/>
      <c r="L235" s="111"/>
      <c r="M235" s="104"/>
      <c r="N235" s="112"/>
      <c r="EZ235" s="7"/>
      <c r="FA235" s="8"/>
      <c r="FB235" s="8"/>
      <c r="FC235" s="8"/>
      <c r="FD235" s="8"/>
      <c r="FG235" s="29" t="s">
        <v>66</v>
      </c>
      <c r="FI235" s="8"/>
      <c r="FK235" s="8"/>
      <c r="FM235" s="8"/>
    </row>
    <row r="236" spans="1:169" customFormat="1" ht="15" x14ac:dyDescent="0.25">
      <c r="A236" s="109"/>
      <c r="B236" s="98"/>
      <c r="C236" s="102" t="s">
        <v>102</v>
      </c>
      <c r="D236" s="102"/>
      <c r="E236" s="102"/>
      <c r="F236" s="103" t="s">
        <v>67</v>
      </c>
      <c r="G236" s="106">
        <v>0.93</v>
      </c>
      <c r="H236" s="127">
        <v>1.875</v>
      </c>
      <c r="I236" s="132">
        <v>0.13426879999999999</v>
      </c>
      <c r="J236" s="111"/>
      <c r="K236" s="104"/>
      <c r="L236" s="111"/>
      <c r="M236" s="104"/>
      <c r="N236" s="112"/>
      <c r="EZ236" s="7"/>
      <c r="FA236" s="8"/>
      <c r="FB236" s="8"/>
      <c r="FC236" s="8"/>
      <c r="FD236" s="8"/>
      <c r="FG236" s="29" t="s">
        <v>102</v>
      </c>
      <c r="FI236" s="8"/>
      <c r="FK236" s="8"/>
      <c r="FM236" s="8"/>
    </row>
    <row r="237" spans="1:169" customFormat="1" ht="15" x14ac:dyDescent="0.25">
      <c r="A237" s="113"/>
      <c r="B237" s="98"/>
      <c r="C237" s="114" t="s">
        <v>68</v>
      </c>
      <c r="D237" s="114"/>
      <c r="E237" s="114"/>
      <c r="F237" s="115"/>
      <c r="G237" s="116"/>
      <c r="H237" s="116"/>
      <c r="I237" s="116"/>
      <c r="J237" s="117">
        <v>295.41000000000003</v>
      </c>
      <c r="K237" s="116"/>
      <c r="L237" s="117">
        <v>39.369999999999997</v>
      </c>
      <c r="M237" s="116"/>
      <c r="N237" s="119">
        <v>1961.45</v>
      </c>
      <c r="EZ237" s="7"/>
      <c r="FA237" s="8"/>
      <c r="FB237" s="8"/>
      <c r="FC237" s="8"/>
      <c r="FD237" s="8"/>
      <c r="FH237" s="29" t="s">
        <v>68</v>
      </c>
      <c r="FI237" s="8"/>
      <c r="FK237" s="8"/>
      <c r="FM237" s="8"/>
    </row>
    <row r="238" spans="1:169" customFormat="1" ht="15" x14ac:dyDescent="0.25">
      <c r="A238" s="109"/>
      <c r="B238" s="98"/>
      <c r="C238" s="102" t="s">
        <v>69</v>
      </c>
      <c r="D238" s="102"/>
      <c r="E238" s="102"/>
      <c r="F238" s="103"/>
      <c r="G238" s="104"/>
      <c r="H238" s="104"/>
      <c r="I238" s="104"/>
      <c r="J238" s="111"/>
      <c r="K238" s="104"/>
      <c r="L238" s="105">
        <v>38.270000000000003</v>
      </c>
      <c r="M238" s="104"/>
      <c r="N238" s="108">
        <v>1998.08</v>
      </c>
      <c r="EZ238" s="7"/>
      <c r="FA238" s="8"/>
      <c r="FB238" s="8"/>
      <c r="FC238" s="8"/>
      <c r="FD238" s="8"/>
      <c r="FG238" s="29" t="s">
        <v>69</v>
      </c>
      <c r="FI238" s="8"/>
      <c r="FK238" s="8"/>
      <c r="FM238" s="8"/>
    </row>
    <row r="239" spans="1:169" customFormat="1" ht="15" x14ac:dyDescent="0.25">
      <c r="A239" s="109"/>
      <c r="B239" s="98" t="s">
        <v>83</v>
      </c>
      <c r="C239" s="102" t="s">
        <v>84</v>
      </c>
      <c r="D239" s="102"/>
      <c r="E239" s="102"/>
      <c r="F239" s="103" t="s">
        <v>72</v>
      </c>
      <c r="G239" s="120">
        <v>100</v>
      </c>
      <c r="H239" s="104"/>
      <c r="I239" s="120">
        <v>100</v>
      </c>
      <c r="J239" s="111"/>
      <c r="K239" s="104"/>
      <c r="L239" s="105">
        <v>38.270000000000003</v>
      </c>
      <c r="M239" s="104"/>
      <c r="N239" s="108">
        <v>1998.08</v>
      </c>
      <c r="EZ239" s="7"/>
      <c r="FA239" s="8"/>
      <c r="FB239" s="8"/>
      <c r="FC239" s="8"/>
      <c r="FD239" s="8"/>
      <c r="FG239" s="29" t="s">
        <v>84</v>
      </c>
      <c r="FI239" s="8"/>
      <c r="FK239" s="8"/>
      <c r="FM239" s="8"/>
    </row>
    <row r="240" spans="1:169" customFormat="1" ht="22.5" x14ac:dyDescent="0.25">
      <c r="A240" s="109"/>
      <c r="B240" s="98" t="s">
        <v>85</v>
      </c>
      <c r="C240" s="102" t="s">
        <v>86</v>
      </c>
      <c r="D240" s="102"/>
      <c r="E240" s="102"/>
      <c r="F240" s="103" t="s">
        <v>72</v>
      </c>
      <c r="G240" s="120">
        <v>49</v>
      </c>
      <c r="H240" s="106">
        <v>0.85</v>
      </c>
      <c r="I240" s="106">
        <v>41.65</v>
      </c>
      <c r="J240" s="111"/>
      <c r="K240" s="104"/>
      <c r="L240" s="105">
        <v>15.94</v>
      </c>
      <c r="M240" s="104"/>
      <c r="N240" s="137">
        <v>832.2</v>
      </c>
      <c r="EZ240" s="7"/>
      <c r="FA240" s="8"/>
      <c r="FB240" s="8"/>
      <c r="FC240" s="8"/>
      <c r="FD240" s="8"/>
      <c r="FG240" s="29" t="s">
        <v>86</v>
      </c>
      <c r="FI240" s="8"/>
      <c r="FK240" s="8"/>
      <c r="FM240" s="8"/>
    </row>
    <row r="241" spans="1:169" customFormat="1" ht="15" x14ac:dyDescent="0.25">
      <c r="A241" s="121"/>
      <c r="B241" s="122"/>
      <c r="C241" s="90" t="s">
        <v>75</v>
      </c>
      <c r="D241" s="90"/>
      <c r="E241" s="90"/>
      <c r="F241" s="91"/>
      <c r="G241" s="92"/>
      <c r="H241" s="92"/>
      <c r="I241" s="92"/>
      <c r="J241" s="95"/>
      <c r="K241" s="92"/>
      <c r="L241" s="135">
        <v>93.58</v>
      </c>
      <c r="M241" s="116"/>
      <c r="N241" s="124">
        <v>4791.7299999999996</v>
      </c>
      <c r="EZ241" s="7"/>
      <c r="FA241" s="8"/>
      <c r="FB241" s="8"/>
      <c r="FC241" s="8"/>
      <c r="FD241" s="8"/>
      <c r="FI241" s="8" t="s">
        <v>75</v>
      </c>
      <c r="FK241" s="8"/>
      <c r="FM241" s="8"/>
    </row>
    <row r="242" spans="1:169" customFormat="1" ht="15" x14ac:dyDescent="0.25">
      <c r="A242" s="88" t="s">
        <v>158</v>
      </c>
      <c r="B242" s="89" t="s">
        <v>108</v>
      </c>
      <c r="C242" s="90" t="s">
        <v>122</v>
      </c>
      <c r="D242" s="90"/>
      <c r="E242" s="90"/>
      <c r="F242" s="91" t="s">
        <v>116</v>
      </c>
      <c r="G242" s="92">
        <v>6.93</v>
      </c>
      <c r="H242" s="93">
        <v>1</v>
      </c>
      <c r="I242" s="134">
        <v>6.93</v>
      </c>
      <c r="J242" s="95"/>
      <c r="K242" s="92"/>
      <c r="L242" s="95"/>
      <c r="M242" s="129">
        <v>9.5</v>
      </c>
      <c r="N242" s="96"/>
      <c r="EZ242" s="7"/>
      <c r="FA242" s="8"/>
      <c r="FB242" s="8" t="s">
        <v>122</v>
      </c>
      <c r="FC242" s="8" t="s">
        <v>4</v>
      </c>
      <c r="FD242" s="8" t="s">
        <v>4</v>
      </c>
      <c r="FI242" s="8"/>
      <c r="FK242" s="8"/>
      <c r="FM242" s="8"/>
    </row>
    <row r="243" spans="1:169" customFormat="1" ht="15" x14ac:dyDescent="0.25">
      <c r="A243" s="121"/>
      <c r="B243" s="122"/>
      <c r="C243" s="90" t="s">
        <v>75</v>
      </c>
      <c r="D243" s="90"/>
      <c r="E243" s="90"/>
      <c r="F243" s="91"/>
      <c r="G243" s="92"/>
      <c r="H243" s="92"/>
      <c r="I243" s="92"/>
      <c r="J243" s="95"/>
      <c r="K243" s="92"/>
      <c r="L243" s="135">
        <v>0</v>
      </c>
      <c r="M243" s="116"/>
      <c r="N243" s="136">
        <v>0</v>
      </c>
      <c r="EZ243" s="7"/>
      <c r="FA243" s="8"/>
      <c r="FB243" s="8"/>
      <c r="FC243" s="8"/>
      <c r="FD243" s="8"/>
      <c r="FI243" s="8" t="s">
        <v>75</v>
      </c>
      <c r="FK243" s="8"/>
      <c r="FM243" s="8"/>
    </row>
    <row r="244" spans="1:169" customFormat="1" ht="1.5" customHeight="1" x14ac:dyDescent="0.25">
      <c r="A244" s="138"/>
      <c r="B244" s="139"/>
      <c r="C244" s="140"/>
      <c r="D244" s="140"/>
      <c r="E244" s="140"/>
      <c r="F244" s="140"/>
      <c r="G244" s="141"/>
      <c r="H244" s="141"/>
      <c r="I244" s="141"/>
      <c r="J244" s="141"/>
      <c r="K244" s="142"/>
      <c r="L244" s="141"/>
      <c r="M244" s="142"/>
      <c r="N244" s="143"/>
      <c r="EZ244" s="7"/>
      <c r="FA244" s="8"/>
      <c r="FB244" s="8"/>
      <c r="FC244" s="8"/>
      <c r="FD244" s="8"/>
      <c r="FI244" s="8"/>
      <c r="FK244" s="8"/>
      <c r="FM244" s="8"/>
    </row>
    <row r="245" spans="1:169" customFormat="1" ht="15" x14ac:dyDescent="0.25">
      <c r="A245" s="121"/>
      <c r="B245" s="144"/>
      <c r="C245" s="145" t="s">
        <v>159</v>
      </c>
      <c r="D245" s="145"/>
      <c r="E245" s="145"/>
      <c r="F245" s="145"/>
      <c r="G245" s="145"/>
      <c r="H245" s="145"/>
      <c r="I245" s="145"/>
      <c r="J245" s="145"/>
      <c r="K245" s="145"/>
      <c r="L245" s="146"/>
      <c r="M245" s="147"/>
      <c r="N245" s="148"/>
      <c r="EZ245" s="7"/>
      <c r="FA245" s="8"/>
      <c r="FB245" s="8"/>
      <c r="FC245" s="8"/>
      <c r="FD245" s="8"/>
      <c r="FI245" s="8"/>
      <c r="FK245" s="8" t="s">
        <v>159</v>
      </c>
      <c r="FM245" s="8"/>
    </row>
    <row r="246" spans="1:169" customFormat="1" ht="15" x14ac:dyDescent="0.25">
      <c r="A246" s="149"/>
      <c r="B246" s="98"/>
      <c r="C246" s="150" t="s">
        <v>124</v>
      </c>
      <c r="D246" s="150"/>
      <c r="E246" s="150"/>
      <c r="F246" s="150"/>
      <c r="G246" s="150"/>
      <c r="H246" s="150"/>
      <c r="I246" s="150"/>
      <c r="J246" s="150"/>
      <c r="K246" s="150"/>
      <c r="L246" s="155">
        <v>126.91</v>
      </c>
      <c r="M246" s="152"/>
      <c r="N246" s="153">
        <v>5739.77</v>
      </c>
      <c r="EZ246" s="7"/>
      <c r="FA246" s="8"/>
      <c r="FB246" s="8"/>
      <c r="FC246" s="8"/>
      <c r="FD246" s="8"/>
      <c r="FI246" s="8"/>
      <c r="FK246" s="8"/>
      <c r="FL246" s="29" t="s">
        <v>124</v>
      </c>
      <c r="FM246" s="8"/>
    </row>
    <row r="247" spans="1:169" customFormat="1" ht="15" x14ac:dyDescent="0.25">
      <c r="A247" s="149"/>
      <c r="B247" s="98"/>
      <c r="C247" s="150" t="s">
        <v>125</v>
      </c>
      <c r="D247" s="150"/>
      <c r="E247" s="150"/>
      <c r="F247" s="150"/>
      <c r="G247" s="150"/>
      <c r="H247" s="150"/>
      <c r="I247" s="150"/>
      <c r="J247" s="150"/>
      <c r="K247" s="150"/>
      <c r="L247" s="23"/>
      <c r="M247" s="152"/>
      <c r="N247" s="154"/>
      <c r="EZ247" s="7"/>
      <c r="FA247" s="8"/>
      <c r="FB247" s="8"/>
      <c r="FC247" s="8"/>
      <c r="FD247" s="8"/>
      <c r="FI247" s="8"/>
      <c r="FK247" s="8"/>
      <c r="FL247" s="29" t="s">
        <v>125</v>
      </c>
      <c r="FM247" s="8"/>
    </row>
    <row r="248" spans="1:169" customFormat="1" ht="15" x14ac:dyDescent="0.25">
      <c r="A248" s="149"/>
      <c r="B248" s="98"/>
      <c r="C248" s="150" t="s">
        <v>126</v>
      </c>
      <c r="D248" s="150"/>
      <c r="E248" s="150"/>
      <c r="F248" s="150"/>
      <c r="G248" s="150"/>
      <c r="H248" s="150"/>
      <c r="I248" s="150"/>
      <c r="J248" s="150"/>
      <c r="K248" s="150"/>
      <c r="L248" s="155">
        <v>102.87</v>
      </c>
      <c r="M248" s="152"/>
      <c r="N248" s="153">
        <v>5370.84</v>
      </c>
      <c r="EZ248" s="7"/>
      <c r="FA248" s="8"/>
      <c r="FB248" s="8"/>
      <c r="FC248" s="8"/>
      <c r="FD248" s="8"/>
      <c r="FI248" s="8"/>
      <c r="FK248" s="8"/>
      <c r="FL248" s="29" t="s">
        <v>126</v>
      </c>
      <c r="FM248" s="8"/>
    </row>
    <row r="249" spans="1:169" customFormat="1" ht="15" x14ac:dyDescent="0.25">
      <c r="A249" s="149"/>
      <c r="B249" s="98"/>
      <c r="C249" s="150" t="s">
        <v>127</v>
      </c>
      <c r="D249" s="150"/>
      <c r="E249" s="150"/>
      <c r="F249" s="150"/>
      <c r="G249" s="150"/>
      <c r="H249" s="150"/>
      <c r="I249" s="150"/>
      <c r="J249" s="150"/>
      <c r="K249" s="150"/>
      <c r="L249" s="155">
        <v>22.63</v>
      </c>
      <c r="M249" s="152"/>
      <c r="N249" s="160">
        <v>355.53</v>
      </c>
      <c r="EZ249" s="7"/>
      <c r="FA249" s="8"/>
      <c r="FB249" s="8"/>
      <c r="FC249" s="8"/>
      <c r="FD249" s="8"/>
      <c r="FI249" s="8"/>
      <c r="FK249" s="8"/>
      <c r="FL249" s="29" t="s">
        <v>127</v>
      </c>
      <c r="FM249" s="8"/>
    </row>
    <row r="250" spans="1:169" customFormat="1" ht="15" x14ac:dyDescent="0.25">
      <c r="A250" s="149"/>
      <c r="B250" s="98"/>
      <c r="C250" s="150" t="s">
        <v>128</v>
      </c>
      <c r="D250" s="150"/>
      <c r="E250" s="150"/>
      <c r="F250" s="150"/>
      <c r="G250" s="150"/>
      <c r="H250" s="150"/>
      <c r="I250" s="150"/>
      <c r="J250" s="150"/>
      <c r="K250" s="150"/>
      <c r="L250" s="155">
        <v>2.52</v>
      </c>
      <c r="M250" s="152"/>
      <c r="N250" s="160">
        <v>131.57</v>
      </c>
      <c r="EZ250" s="7"/>
      <c r="FA250" s="8"/>
      <c r="FB250" s="8"/>
      <c r="FC250" s="8"/>
      <c r="FD250" s="8"/>
      <c r="FI250" s="8"/>
      <c r="FK250" s="8"/>
      <c r="FL250" s="29" t="s">
        <v>128</v>
      </c>
      <c r="FM250" s="8"/>
    </row>
    <row r="251" spans="1:169" customFormat="1" ht="15" x14ac:dyDescent="0.25">
      <c r="A251" s="149"/>
      <c r="B251" s="98"/>
      <c r="C251" s="150" t="s">
        <v>129</v>
      </c>
      <c r="D251" s="150"/>
      <c r="E251" s="150"/>
      <c r="F251" s="150"/>
      <c r="G251" s="150"/>
      <c r="H251" s="150"/>
      <c r="I251" s="150"/>
      <c r="J251" s="150"/>
      <c r="K251" s="150"/>
      <c r="L251" s="155">
        <v>1.41</v>
      </c>
      <c r="M251" s="152"/>
      <c r="N251" s="160">
        <v>13.4</v>
      </c>
      <c r="EZ251" s="7"/>
      <c r="FA251" s="8"/>
      <c r="FB251" s="8"/>
      <c r="FC251" s="8"/>
      <c r="FD251" s="8"/>
      <c r="FI251" s="8"/>
      <c r="FK251" s="8"/>
      <c r="FL251" s="29" t="s">
        <v>129</v>
      </c>
      <c r="FM251" s="8"/>
    </row>
    <row r="252" spans="1:169" customFormat="1" ht="15" x14ac:dyDescent="0.25">
      <c r="A252" s="149"/>
      <c r="B252" s="98"/>
      <c r="C252" s="150" t="s">
        <v>130</v>
      </c>
      <c r="D252" s="150"/>
      <c r="E252" s="150"/>
      <c r="F252" s="150"/>
      <c r="G252" s="150"/>
      <c r="H252" s="150"/>
      <c r="I252" s="150"/>
      <c r="J252" s="150"/>
      <c r="K252" s="150"/>
      <c r="L252" s="155">
        <v>281.86</v>
      </c>
      <c r="M252" s="152"/>
      <c r="N252" s="153">
        <v>13829.85</v>
      </c>
      <c r="EZ252" s="7"/>
      <c r="FA252" s="8"/>
      <c r="FB252" s="8"/>
      <c r="FC252" s="8"/>
      <c r="FD252" s="8"/>
      <c r="FI252" s="8"/>
      <c r="FK252" s="8"/>
      <c r="FL252" s="29" t="s">
        <v>130</v>
      </c>
      <c r="FM252" s="8"/>
    </row>
    <row r="253" spans="1:169" customFormat="1" ht="15" x14ac:dyDescent="0.25">
      <c r="A253" s="149"/>
      <c r="B253" s="98"/>
      <c r="C253" s="150" t="s">
        <v>125</v>
      </c>
      <c r="D253" s="150"/>
      <c r="E253" s="150"/>
      <c r="F253" s="150"/>
      <c r="G253" s="150"/>
      <c r="H253" s="150"/>
      <c r="I253" s="150"/>
      <c r="J253" s="150"/>
      <c r="K253" s="150"/>
      <c r="L253" s="23"/>
      <c r="M253" s="152"/>
      <c r="N253" s="154"/>
      <c r="EZ253" s="7"/>
      <c r="FA253" s="8"/>
      <c r="FB253" s="8"/>
      <c r="FC253" s="8"/>
      <c r="FD253" s="8"/>
      <c r="FI253" s="8"/>
      <c r="FK253" s="8"/>
      <c r="FL253" s="29" t="s">
        <v>125</v>
      </c>
      <c r="FM253" s="8"/>
    </row>
    <row r="254" spans="1:169" customFormat="1" ht="15" x14ac:dyDescent="0.25">
      <c r="A254" s="149"/>
      <c r="B254" s="98"/>
      <c r="C254" s="150" t="s">
        <v>131</v>
      </c>
      <c r="D254" s="150"/>
      <c r="E254" s="150"/>
      <c r="F254" s="150"/>
      <c r="G254" s="150"/>
      <c r="H254" s="150"/>
      <c r="I254" s="150"/>
      <c r="J254" s="150"/>
      <c r="K254" s="150"/>
      <c r="L254" s="155">
        <v>102.87</v>
      </c>
      <c r="M254" s="152"/>
      <c r="N254" s="153">
        <v>5370.84</v>
      </c>
      <c r="EZ254" s="7"/>
      <c r="FA254" s="8"/>
      <c r="FB254" s="8"/>
      <c r="FC254" s="8"/>
      <c r="FD254" s="8"/>
      <c r="FI254" s="8"/>
      <c r="FK254" s="8"/>
      <c r="FL254" s="29" t="s">
        <v>131</v>
      </c>
      <c r="FM254" s="8"/>
    </row>
    <row r="255" spans="1:169" customFormat="1" ht="15" x14ac:dyDescent="0.25">
      <c r="A255" s="149"/>
      <c r="B255" s="98"/>
      <c r="C255" s="150" t="s">
        <v>132</v>
      </c>
      <c r="D255" s="150"/>
      <c r="E255" s="150"/>
      <c r="F255" s="150"/>
      <c r="G255" s="150"/>
      <c r="H255" s="150"/>
      <c r="I255" s="150"/>
      <c r="J255" s="150"/>
      <c r="K255" s="150"/>
      <c r="L255" s="155">
        <v>22.63</v>
      </c>
      <c r="M255" s="152"/>
      <c r="N255" s="160">
        <v>355.53</v>
      </c>
      <c r="EZ255" s="7"/>
      <c r="FA255" s="8"/>
      <c r="FB255" s="8"/>
      <c r="FC255" s="8"/>
      <c r="FD255" s="8"/>
      <c r="FI255" s="8"/>
      <c r="FK255" s="8"/>
      <c r="FL255" s="29" t="s">
        <v>132</v>
      </c>
      <c r="FM255" s="8"/>
    </row>
    <row r="256" spans="1:169" customFormat="1" ht="15" x14ac:dyDescent="0.25">
      <c r="A256" s="149"/>
      <c r="B256" s="98"/>
      <c r="C256" s="150" t="s">
        <v>133</v>
      </c>
      <c r="D256" s="150"/>
      <c r="E256" s="150"/>
      <c r="F256" s="150"/>
      <c r="G256" s="150"/>
      <c r="H256" s="150"/>
      <c r="I256" s="150"/>
      <c r="J256" s="150"/>
      <c r="K256" s="150"/>
      <c r="L256" s="155">
        <v>2.52</v>
      </c>
      <c r="M256" s="152"/>
      <c r="N256" s="160">
        <v>131.57</v>
      </c>
      <c r="EZ256" s="7"/>
      <c r="FA256" s="8"/>
      <c r="FB256" s="8"/>
      <c r="FC256" s="8"/>
      <c r="FD256" s="8"/>
      <c r="FI256" s="8"/>
      <c r="FK256" s="8"/>
      <c r="FL256" s="29" t="s">
        <v>133</v>
      </c>
      <c r="FM256" s="8"/>
    </row>
    <row r="257" spans="1:170" customFormat="1" ht="15" x14ac:dyDescent="0.25">
      <c r="A257" s="149"/>
      <c r="B257" s="98"/>
      <c r="C257" s="150" t="s">
        <v>134</v>
      </c>
      <c r="D257" s="150"/>
      <c r="E257" s="150"/>
      <c r="F257" s="150"/>
      <c r="G257" s="150"/>
      <c r="H257" s="150"/>
      <c r="I257" s="150"/>
      <c r="J257" s="150"/>
      <c r="K257" s="150"/>
      <c r="L257" s="155">
        <v>1.41</v>
      </c>
      <c r="M257" s="152"/>
      <c r="N257" s="160">
        <v>13.4</v>
      </c>
      <c r="EZ257" s="7"/>
      <c r="FA257" s="8"/>
      <c r="FB257" s="8"/>
      <c r="FC257" s="8"/>
      <c r="FD257" s="8"/>
      <c r="FI257" s="8"/>
      <c r="FK257" s="8"/>
      <c r="FL257" s="29" t="s">
        <v>134</v>
      </c>
      <c r="FM257" s="8"/>
    </row>
    <row r="258" spans="1:170" customFormat="1" ht="15" x14ac:dyDescent="0.25">
      <c r="A258" s="149"/>
      <c r="B258" s="98"/>
      <c r="C258" s="150" t="s">
        <v>135</v>
      </c>
      <c r="D258" s="150"/>
      <c r="E258" s="150"/>
      <c r="F258" s="150"/>
      <c r="G258" s="150"/>
      <c r="H258" s="150"/>
      <c r="I258" s="150"/>
      <c r="J258" s="150"/>
      <c r="K258" s="150"/>
      <c r="L258" s="155">
        <v>105.33</v>
      </c>
      <c r="M258" s="152"/>
      <c r="N258" s="153">
        <v>5499.47</v>
      </c>
      <c r="EZ258" s="7"/>
      <c r="FA258" s="8"/>
      <c r="FB258" s="8"/>
      <c r="FC258" s="8"/>
      <c r="FD258" s="8"/>
      <c r="FI258" s="8"/>
      <c r="FK258" s="8"/>
      <c r="FL258" s="29" t="s">
        <v>135</v>
      </c>
      <c r="FM258" s="8"/>
    </row>
    <row r="259" spans="1:170" customFormat="1" ht="15" x14ac:dyDescent="0.25">
      <c r="A259" s="149"/>
      <c r="B259" s="98"/>
      <c r="C259" s="150" t="s">
        <v>136</v>
      </c>
      <c r="D259" s="150"/>
      <c r="E259" s="150"/>
      <c r="F259" s="150"/>
      <c r="G259" s="150"/>
      <c r="H259" s="150"/>
      <c r="I259" s="150"/>
      <c r="J259" s="150"/>
      <c r="K259" s="150"/>
      <c r="L259" s="155">
        <v>49.62</v>
      </c>
      <c r="M259" s="152"/>
      <c r="N259" s="153">
        <v>2590.61</v>
      </c>
      <c r="EZ259" s="7"/>
      <c r="FA259" s="8"/>
      <c r="FB259" s="8"/>
      <c r="FC259" s="8"/>
      <c r="FD259" s="8"/>
      <c r="FI259" s="8"/>
      <c r="FK259" s="8"/>
      <c r="FL259" s="29" t="s">
        <v>136</v>
      </c>
      <c r="FM259" s="8"/>
    </row>
    <row r="260" spans="1:170" customFormat="1" ht="15" x14ac:dyDescent="0.25">
      <c r="A260" s="149"/>
      <c r="B260" s="98"/>
      <c r="C260" s="150" t="s">
        <v>137</v>
      </c>
      <c r="D260" s="150"/>
      <c r="E260" s="150"/>
      <c r="F260" s="150"/>
      <c r="G260" s="150"/>
      <c r="H260" s="150"/>
      <c r="I260" s="150"/>
      <c r="J260" s="150"/>
      <c r="K260" s="150"/>
      <c r="L260" s="155">
        <v>105.39</v>
      </c>
      <c r="M260" s="152"/>
      <c r="N260" s="153">
        <v>5502.41</v>
      </c>
      <c r="EZ260" s="7"/>
      <c r="FA260" s="8"/>
      <c r="FB260" s="8"/>
      <c r="FC260" s="8"/>
      <c r="FD260" s="8"/>
      <c r="FI260" s="8"/>
      <c r="FK260" s="8"/>
      <c r="FL260" s="29" t="s">
        <v>137</v>
      </c>
      <c r="FM260" s="8"/>
    </row>
    <row r="261" spans="1:170" customFormat="1" ht="15" x14ac:dyDescent="0.25">
      <c r="A261" s="149"/>
      <c r="B261" s="98"/>
      <c r="C261" s="150" t="s">
        <v>138</v>
      </c>
      <c r="D261" s="150"/>
      <c r="E261" s="150"/>
      <c r="F261" s="150"/>
      <c r="G261" s="150"/>
      <c r="H261" s="150"/>
      <c r="I261" s="150"/>
      <c r="J261" s="150"/>
      <c r="K261" s="150"/>
      <c r="L261" s="155">
        <v>105.33</v>
      </c>
      <c r="M261" s="152"/>
      <c r="N261" s="153">
        <v>5499.47</v>
      </c>
      <c r="EZ261" s="7"/>
      <c r="FA261" s="8"/>
      <c r="FB261" s="8"/>
      <c r="FC261" s="8"/>
      <c r="FD261" s="8"/>
      <c r="FI261" s="8"/>
      <c r="FK261" s="8"/>
      <c r="FL261" s="29" t="s">
        <v>138</v>
      </c>
      <c r="FM261" s="8"/>
    </row>
    <row r="262" spans="1:170" customFormat="1" ht="15" x14ac:dyDescent="0.25">
      <c r="A262" s="149"/>
      <c r="B262" s="98"/>
      <c r="C262" s="150" t="s">
        <v>139</v>
      </c>
      <c r="D262" s="150"/>
      <c r="E262" s="150"/>
      <c r="F262" s="150"/>
      <c r="G262" s="150"/>
      <c r="H262" s="150"/>
      <c r="I262" s="150"/>
      <c r="J262" s="150"/>
      <c r="K262" s="150"/>
      <c r="L262" s="155">
        <v>49.62</v>
      </c>
      <c r="M262" s="152"/>
      <c r="N262" s="153">
        <v>2590.61</v>
      </c>
      <c r="EZ262" s="7"/>
      <c r="FA262" s="8"/>
      <c r="FB262" s="8"/>
      <c r="FC262" s="8"/>
      <c r="FD262" s="8"/>
      <c r="FI262" s="8"/>
      <c r="FK262" s="8"/>
      <c r="FL262" s="29" t="s">
        <v>139</v>
      </c>
      <c r="FM262" s="8"/>
    </row>
    <row r="263" spans="1:170" customFormat="1" ht="15" x14ac:dyDescent="0.25">
      <c r="A263" s="149"/>
      <c r="B263" s="144"/>
      <c r="C263" s="145" t="s">
        <v>160</v>
      </c>
      <c r="D263" s="145"/>
      <c r="E263" s="145"/>
      <c r="F263" s="145"/>
      <c r="G263" s="145"/>
      <c r="H263" s="145"/>
      <c r="I263" s="145"/>
      <c r="J263" s="145"/>
      <c r="K263" s="145"/>
      <c r="L263" s="161">
        <v>281.86</v>
      </c>
      <c r="M263" s="147"/>
      <c r="N263" s="148"/>
      <c r="EZ263" s="7"/>
      <c r="FA263" s="8"/>
      <c r="FB263" s="8"/>
      <c r="FC263" s="8"/>
      <c r="FD263" s="8"/>
      <c r="FI263" s="8"/>
      <c r="FK263" s="8"/>
      <c r="FM263" s="8" t="s">
        <v>160</v>
      </c>
    </row>
    <row r="264" spans="1:170" customFormat="1" ht="15" x14ac:dyDescent="0.25">
      <c r="A264" s="149"/>
      <c r="B264" s="98"/>
      <c r="C264" s="150" t="s">
        <v>141</v>
      </c>
      <c r="D264" s="150"/>
      <c r="E264" s="150"/>
      <c r="F264" s="150"/>
      <c r="G264" s="150"/>
      <c r="H264" s="150"/>
      <c r="I264" s="150"/>
      <c r="J264" s="150"/>
      <c r="K264" s="150"/>
      <c r="L264" s="23"/>
      <c r="M264" s="152"/>
      <c r="N264" s="154"/>
      <c r="EZ264" s="7"/>
      <c r="FA264" s="8"/>
      <c r="FB264" s="8"/>
      <c r="FC264" s="8"/>
      <c r="FD264" s="8"/>
      <c r="FI264" s="8"/>
      <c r="FK264" s="8"/>
      <c r="FL264" s="29" t="s">
        <v>141</v>
      </c>
      <c r="FM264" s="8"/>
    </row>
    <row r="265" spans="1:170" customFormat="1" ht="15" x14ac:dyDescent="0.25">
      <c r="A265" s="149"/>
      <c r="B265" s="98"/>
      <c r="C265" s="150" t="s">
        <v>142</v>
      </c>
      <c r="D265" s="150"/>
      <c r="E265" s="150"/>
      <c r="F265" s="150"/>
      <c r="G265" s="150"/>
      <c r="H265" s="150"/>
      <c r="I265" s="103" t="s">
        <v>709</v>
      </c>
      <c r="J265" s="157"/>
      <c r="K265" s="157"/>
      <c r="L265" s="23"/>
      <c r="M265" s="152"/>
      <c r="N265" s="154"/>
      <c r="EZ265" s="7"/>
      <c r="FA265" s="8"/>
      <c r="FB265" s="8"/>
      <c r="FC265" s="8"/>
      <c r="FD265" s="8"/>
      <c r="FI265" s="8"/>
      <c r="FK265" s="8"/>
      <c r="FM265" s="8"/>
      <c r="FN265" s="29" t="s">
        <v>142</v>
      </c>
    </row>
    <row r="266" spans="1:170" customFormat="1" ht="15" x14ac:dyDescent="0.25">
      <c r="A266" s="149"/>
      <c r="B266" s="98"/>
      <c r="C266" s="150" t="s">
        <v>143</v>
      </c>
      <c r="D266" s="150"/>
      <c r="E266" s="150"/>
      <c r="F266" s="150"/>
      <c r="G266" s="150"/>
      <c r="H266" s="150"/>
      <c r="I266" s="103" t="s">
        <v>710</v>
      </c>
      <c r="J266" s="157"/>
      <c r="K266" s="157"/>
      <c r="L266" s="23"/>
      <c r="M266" s="152"/>
      <c r="N266" s="154"/>
      <c r="EZ266" s="7"/>
      <c r="FA266" s="8"/>
      <c r="FB266" s="8"/>
      <c r="FC266" s="8"/>
      <c r="FD266" s="8"/>
      <c r="FI266" s="8"/>
      <c r="FK266" s="8"/>
      <c r="FM266" s="8"/>
      <c r="FN266" s="29" t="s">
        <v>143</v>
      </c>
    </row>
    <row r="267" spans="1:170" customFormat="1" ht="15" x14ac:dyDescent="0.25">
      <c r="A267" s="82" t="s">
        <v>161</v>
      </c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4"/>
      <c r="EZ267" s="7" t="s">
        <v>161</v>
      </c>
      <c r="FA267" s="8"/>
      <c r="FB267" s="8"/>
      <c r="FC267" s="8"/>
      <c r="FD267" s="8"/>
      <c r="FI267" s="8"/>
      <c r="FK267" s="8"/>
      <c r="FM267" s="8"/>
    </row>
    <row r="268" spans="1:170" customFormat="1" ht="15" x14ac:dyDescent="0.25">
      <c r="A268" s="85" t="s">
        <v>54</v>
      </c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7"/>
      <c r="EZ268" s="7"/>
      <c r="FA268" s="8" t="s">
        <v>54</v>
      </c>
      <c r="FB268" s="8"/>
      <c r="FC268" s="8"/>
      <c r="FD268" s="8"/>
      <c r="FI268" s="8"/>
      <c r="FK268" s="8"/>
      <c r="FM268" s="8"/>
    </row>
    <row r="269" spans="1:170" customFormat="1" ht="79.5" x14ac:dyDescent="0.25">
      <c r="A269" s="88" t="s">
        <v>162</v>
      </c>
      <c r="B269" s="89" t="s">
        <v>56</v>
      </c>
      <c r="C269" s="90" t="s">
        <v>163</v>
      </c>
      <c r="D269" s="90"/>
      <c r="E269" s="90"/>
      <c r="F269" s="91" t="s">
        <v>58</v>
      </c>
      <c r="G269" s="92">
        <v>0.185</v>
      </c>
      <c r="H269" s="93">
        <v>1</v>
      </c>
      <c r="I269" s="94">
        <v>0.185</v>
      </c>
      <c r="J269" s="95"/>
      <c r="K269" s="92"/>
      <c r="L269" s="95"/>
      <c r="M269" s="92"/>
      <c r="N269" s="96"/>
      <c r="EZ269" s="7"/>
      <c r="FA269" s="8"/>
      <c r="FB269" s="8" t="s">
        <v>163</v>
      </c>
      <c r="FC269" s="8" t="s">
        <v>4</v>
      </c>
      <c r="FD269" s="8" t="s">
        <v>4</v>
      </c>
      <c r="FI269" s="8"/>
      <c r="FK269" s="8"/>
      <c r="FM269" s="8"/>
    </row>
    <row r="270" spans="1:170" customFormat="1" ht="68.25" x14ac:dyDescent="0.25">
      <c r="A270" s="97"/>
      <c r="B270" s="98" t="s">
        <v>59</v>
      </c>
      <c r="C270" s="99" t="s">
        <v>60</v>
      </c>
      <c r="D270" s="99"/>
      <c r="E270" s="99"/>
      <c r="F270" s="99"/>
      <c r="G270" s="99"/>
      <c r="H270" s="99"/>
      <c r="I270" s="99"/>
      <c r="J270" s="99"/>
      <c r="K270" s="99"/>
      <c r="L270" s="99"/>
      <c r="M270" s="99"/>
      <c r="N270" s="100"/>
      <c r="EZ270" s="7"/>
      <c r="FA270" s="8"/>
      <c r="FB270" s="8"/>
      <c r="FC270" s="8"/>
      <c r="FD270" s="8"/>
      <c r="FE270" s="29" t="s">
        <v>60</v>
      </c>
      <c r="FI270" s="8"/>
      <c r="FK270" s="8"/>
      <c r="FM270" s="8"/>
    </row>
    <row r="271" spans="1:170" customFormat="1" ht="68.25" x14ac:dyDescent="0.25">
      <c r="A271" s="97"/>
      <c r="B271" s="98" t="s">
        <v>705</v>
      </c>
      <c r="C271" s="99" t="s">
        <v>706</v>
      </c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100"/>
      <c r="EZ271" s="7"/>
      <c r="FA271" s="8"/>
      <c r="FB271" s="8"/>
      <c r="FC271" s="8"/>
      <c r="FD271" s="8"/>
      <c r="FE271" s="29" t="s">
        <v>706</v>
      </c>
      <c r="FI271" s="8"/>
      <c r="FK271" s="8"/>
      <c r="FM271" s="8"/>
    </row>
    <row r="272" spans="1:170" customFormat="1" ht="15" x14ac:dyDescent="0.25">
      <c r="A272" s="97"/>
      <c r="B272" s="98" t="s">
        <v>61</v>
      </c>
      <c r="C272" s="99" t="s">
        <v>62</v>
      </c>
      <c r="D272" s="99"/>
      <c r="E272" s="99"/>
      <c r="F272" s="99"/>
      <c r="G272" s="99"/>
      <c r="H272" s="99"/>
      <c r="I272" s="99"/>
      <c r="J272" s="99"/>
      <c r="K272" s="99"/>
      <c r="L272" s="99"/>
      <c r="M272" s="99"/>
      <c r="N272" s="100"/>
      <c r="EZ272" s="7"/>
      <c r="FA272" s="8"/>
      <c r="FB272" s="8"/>
      <c r="FC272" s="8"/>
      <c r="FD272" s="8"/>
      <c r="FE272" s="29" t="s">
        <v>62</v>
      </c>
      <c r="FI272" s="8"/>
      <c r="FK272" s="8"/>
      <c r="FM272" s="8"/>
    </row>
    <row r="273" spans="1:169" customFormat="1" ht="15" x14ac:dyDescent="0.25">
      <c r="A273" s="101"/>
      <c r="B273" s="98" t="s">
        <v>55</v>
      </c>
      <c r="C273" s="102" t="s">
        <v>63</v>
      </c>
      <c r="D273" s="102"/>
      <c r="E273" s="102"/>
      <c r="F273" s="103"/>
      <c r="G273" s="104"/>
      <c r="H273" s="104"/>
      <c r="I273" s="104"/>
      <c r="J273" s="105">
        <v>173.07</v>
      </c>
      <c r="K273" s="106">
        <v>0.45</v>
      </c>
      <c r="L273" s="105">
        <v>14.41</v>
      </c>
      <c r="M273" s="106">
        <v>52.21</v>
      </c>
      <c r="N273" s="137">
        <v>752.35</v>
      </c>
      <c r="EZ273" s="7"/>
      <c r="FA273" s="8"/>
      <c r="FB273" s="8"/>
      <c r="FC273" s="8"/>
      <c r="FD273" s="8"/>
      <c r="FF273" s="29" t="s">
        <v>63</v>
      </c>
      <c r="FI273" s="8"/>
      <c r="FK273" s="8"/>
      <c r="FM273" s="8"/>
    </row>
    <row r="274" spans="1:169" customFormat="1" ht="15" x14ac:dyDescent="0.25">
      <c r="A274" s="101"/>
      <c r="B274" s="98" t="s">
        <v>64</v>
      </c>
      <c r="C274" s="102" t="s">
        <v>65</v>
      </c>
      <c r="D274" s="102"/>
      <c r="E274" s="102"/>
      <c r="F274" s="103"/>
      <c r="G274" s="104"/>
      <c r="H274" s="104"/>
      <c r="I274" s="104"/>
      <c r="J274" s="105">
        <v>336.4</v>
      </c>
      <c r="K274" s="106">
        <v>0.45</v>
      </c>
      <c r="L274" s="105">
        <v>28.01</v>
      </c>
      <c r="M274" s="106">
        <v>15.71</v>
      </c>
      <c r="N274" s="137">
        <v>440.04</v>
      </c>
      <c r="EZ274" s="7"/>
      <c r="FA274" s="8"/>
      <c r="FB274" s="8"/>
      <c r="FC274" s="8"/>
      <c r="FD274" s="8"/>
      <c r="FF274" s="29" t="s">
        <v>65</v>
      </c>
      <c r="FI274" s="8"/>
      <c r="FK274" s="8"/>
      <c r="FM274" s="8"/>
    </row>
    <row r="275" spans="1:169" customFormat="1" ht="15" x14ac:dyDescent="0.25">
      <c r="A275" s="109"/>
      <c r="B275" s="98"/>
      <c r="C275" s="102" t="s">
        <v>66</v>
      </c>
      <c r="D275" s="102"/>
      <c r="E275" s="102"/>
      <c r="F275" s="103" t="s">
        <v>67</v>
      </c>
      <c r="G275" s="106">
        <v>20.29</v>
      </c>
      <c r="H275" s="106">
        <v>0.45</v>
      </c>
      <c r="I275" s="132">
        <v>1.6891425</v>
      </c>
      <c r="J275" s="111"/>
      <c r="K275" s="104"/>
      <c r="L275" s="111"/>
      <c r="M275" s="104"/>
      <c r="N275" s="112"/>
      <c r="EZ275" s="7"/>
      <c r="FA275" s="8"/>
      <c r="FB275" s="8"/>
      <c r="FC275" s="8"/>
      <c r="FD275" s="8"/>
      <c r="FG275" s="29" t="s">
        <v>66</v>
      </c>
      <c r="FI275" s="8"/>
      <c r="FK275" s="8"/>
      <c r="FM275" s="8"/>
    </row>
    <row r="276" spans="1:169" customFormat="1" ht="15" x14ac:dyDescent="0.25">
      <c r="A276" s="113"/>
      <c r="B276" s="98"/>
      <c r="C276" s="114" t="s">
        <v>68</v>
      </c>
      <c r="D276" s="114"/>
      <c r="E276" s="114"/>
      <c r="F276" s="115"/>
      <c r="G276" s="116"/>
      <c r="H276" s="116"/>
      <c r="I276" s="116"/>
      <c r="J276" s="117">
        <v>509.47</v>
      </c>
      <c r="K276" s="116"/>
      <c r="L276" s="117">
        <v>42.42</v>
      </c>
      <c r="M276" s="116"/>
      <c r="N276" s="119">
        <v>1192.3900000000001</v>
      </c>
      <c r="EZ276" s="7"/>
      <c r="FA276" s="8"/>
      <c r="FB276" s="8"/>
      <c r="FC276" s="8"/>
      <c r="FD276" s="8"/>
      <c r="FH276" s="29" t="s">
        <v>68</v>
      </c>
      <c r="FI276" s="8"/>
      <c r="FK276" s="8"/>
      <c r="FM276" s="8"/>
    </row>
    <row r="277" spans="1:169" customFormat="1" ht="15" x14ac:dyDescent="0.25">
      <c r="A277" s="109"/>
      <c r="B277" s="98"/>
      <c r="C277" s="102" t="s">
        <v>69</v>
      </c>
      <c r="D277" s="102"/>
      <c r="E277" s="102"/>
      <c r="F277" s="103"/>
      <c r="G277" s="104"/>
      <c r="H277" s="104"/>
      <c r="I277" s="104"/>
      <c r="J277" s="111"/>
      <c r="K277" s="104"/>
      <c r="L277" s="105">
        <v>14.41</v>
      </c>
      <c r="M277" s="104"/>
      <c r="N277" s="137">
        <v>752.35</v>
      </c>
      <c r="EZ277" s="7"/>
      <c r="FA277" s="8"/>
      <c r="FB277" s="8"/>
      <c r="FC277" s="8"/>
      <c r="FD277" s="8"/>
      <c r="FG277" s="29" t="s">
        <v>69</v>
      </c>
      <c r="FI277" s="8"/>
      <c r="FK277" s="8"/>
      <c r="FM277" s="8"/>
    </row>
    <row r="278" spans="1:169" customFormat="1" ht="15" x14ac:dyDescent="0.25">
      <c r="A278" s="109"/>
      <c r="B278" s="98" t="s">
        <v>70</v>
      </c>
      <c r="C278" s="102" t="s">
        <v>71</v>
      </c>
      <c r="D278" s="102"/>
      <c r="E278" s="102"/>
      <c r="F278" s="103" t="s">
        <v>72</v>
      </c>
      <c r="G278" s="120">
        <v>92</v>
      </c>
      <c r="H278" s="104"/>
      <c r="I278" s="120">
        <v>92</v>
      </c>
      <c r="J278" s="111"/>
      <c r="K278" s="104"/>
      <c r="L278" s="105">
        <v>13.26</v>
      </c>
      <c r="M278" s="104"/>
      <c r="N278" s="137">
        <v>692.16</v>
      </c>
      <c r="EZ278" s="7"/>
      <c r="FA278" s="8"/>
      <c r="FB278" s="8"/>
      <c r="FC278" s="8"/>
      <c r="FD278" s="8"/>
      <c r="FG278" s="29" t="s">
        <v>71</v>
      </c>
      <c r="FI278" s="8"/>
      <c r="FK278" s="8"/>
      <c r="FM278" s="8"/>
    </row>
    <row r="279" spans="1:169" customFormat="1" ht="15" x14ac:dyDescent="0.25">
      <c r="A279" s="109"/>
      <c r="B279" s="98" t="s">
        <v>73</v>
      </c>
      <c r="C279" s="102" t="s">
        <v>74</v>
      </c>
      <c r="D279" s="102"/>
      <c r="E279" s="102"/>
      <c r="F279" s="103" t="s">
        <v>72</v>
      </c>
      <c r="G279" s="120">
        <v>44</v>
      </c>
      <c r="H279" s="104"/>
      <c r="I279" s="120">
        <v>44</v>
      </c>
      <c r="J279" s="111"/>
      <c r="K279" s="104"/>
      <c r="L279" s="105">
        <v>6.34</v>
      </c>
      <c r="M279" s="104"/>
      <c r="N279" s="137">
        <v>331.03</v>
      </c>
      <c r="EZ279" s="7"/>
      <c r="FA279" s="8"/>
      <c r="FB279" s="8"/>
      <c r="FC279" s="8"/>
      <c r="FD279" s="8"/>
      <c r="FG279" s="29" t="s">
        <v>74</v>
      </c>
      <c r="FI279" s="8"/>
      <c r="FK279" s="8"/>
      <c r="FM279" s="8"/>
    </row>
    <row r="280" spans="1:169" customFormat="1" ht="15" x14ac:dyDescent="0.25">
      <c r="A280" s="121"/>
      <c r="B280" s="122"/>
      <c r="C280" s="90" t="s">
        <v>75</v>
      </c>
      <c r="D280" s="90"/>
      <c r="E280" s="90"/>
      <c r="F280" s="91"/>
      <c r="G280" s="92"/>
      <c r="H280" s="92"/>
      <c r="I280" s="92"/>
      <c r="J280" s="95"/>
      <c r="K280" s="92"/>
      <c r="L280" s="135">
        <v>62.02</v>
      </c>
      <c r="M280" s="116"/>
      <c r="N280" s="124">
        <v>2215.58</v>
      </c>
      <c r="EZ280" s="7"/>
      <c r="FA280" s="8"/>
      <c r="FB280" s="8"/>
      <c r="FC280" s="8"/>
      <c r="FD280" s="8"/>
      <c r="FI280" s="8" t="s">
        <v>75</v>
      </c>
      <c r="FK280" s="8"/>
      <c r="FM280" s="8"/>
    </row>
    <row r="281" spans="1:169" customFormat="1" ht="15" x14ac:dyDescent="0.25">
      <c r="A281" s="85" t="s">
        <v>164</v>
      </c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7"/>
      <c r="EZ281" s="7"/>
      <c r="FA281" s="8" t="s">
        <v>164</v>
      </c>
      <c r="FB281" s="8"/>
      <c r="FC281" s="8"/>
      <c r="FD281" s="8"/>
      <c r="FI281" s="8"/>
      <c r="FK281" s="8"/>
      <c r="FM281" s="8"/>
    </row>
    <row r="282" spans="1:169" customFormat="1" ht="15" x14ac:dyDescent="0.25">
      <c r="A282" s="88" t="s">
        <v>165</v>
      </c>
      <c r="B282" s="89" t="s">
        <v>77</v>
      </c>
      <c r="C282" s="90" t="s">
        <v>78</v>
      </c>
      <c r="D282" s="90"/>
      <c r="E282" s="90"/>
      <c r="F282" s="91" t="s">
        <v>79</v>
      </c>
      <c r="G282" s="92">
        <v>2.2200000000000001E-2</v>
      </c>
      <c r="H282" s="93">
        <v>1</v>
      </c>
      <c r="I282" s="131">
        <v>2.2200000000000001E-2</v>
      </c>
      <c r="J282" s="95"/>
      <c r="K282" s="92"/>
      <c r="L282" s="95"/>
      <c r="M282" s="92"/>
      <c r="N282" s="96"/>
      <c r="EZ282" s="7"/>
      <c r="FA282" s="8"/>
      <c r="FB282" s="8" t="s">
        <v>78</v>
      </c>
      <c r="FC282" s="8" t="s">
        <v>4</v>
      </c>
      <c r="FD282" s="8" t="s">
        <v>4</v>
      </c>
      <c r="FI282" s="8"/>
      <c r="FK282" s="8"/>
      <c r="FM282" s="8"/>
    </row>
    <row r="283" spans="1:169" customFormat="1" ht="15" x14ac:dyDescent="0.25">
      <c r="A283" s="113"/>
      <c r="B283" s="125"/>
      <c r="C283" s="102" t="s">
        <v>166</v>
      </c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26"/>
      <c r="EZ283" s="7"/>
      <c r="FA283" s="8"/>
      <c r="FB283" s="8"/>
      <c r="FC283" s="8"/>
      <c r="FD283" s="8"/>
      <c r="FI283" s="8"/>
      <c r="FJ283" s="29" t="s">
        <v>166</v>
      </c>
      <c r="FK283" s="8"/>
      <c r="FM283" s="8"/>
    </row>
    <row r="284" spans="1:169" customFormat="1" ht="68.25" x14ac:dyDescent="0.25">
      <c r="A284" s="97"/>
      <c r="B284" s="98" t="s">
        <v>59</v>
      </c>
      <c r="C284" s="99" t="s">
        <v>60</v>
      </c>
      <c r="D284" s="99"/>
      <c r="E284" s="99"/>
      <c r="F284" s="99"/>
      <c r="G284" s="99"/>
      <c r="H284" s="99"/>
      <c r="I284" s="99"/>
      <c r="J284" s="99"/>
      <c r="K284" s="99"/>
      <c r="L284" s="99"/>
      <c r="M284" s="99"/>
      <c r="N284" s="100"/>
      <c r="EZ284" s="7"/>
      <c r="FA284" s="8"/>
      <c r="FB284" s="8"/>
      <c r="FC284" s="8"/>
      <c r="FD284" s="8"/>
      <c r="FE284" s="29" t="s">
        <v>60</v>
      </c>
      <c r="FI284" s="8"/>
      <c r="FK284" s="8"/>
      <c r="FM284" s="8"/>
    </row>
    <row r="285" spans="1:169" customFormat="1" ht="68.25" x14ac:dyDescent="0.25">
      <c r="A285" s="97"/>
      <c r="B285" s="98" t="s">
        <v>705</v>
      </c>
      <c r="C285" s="99" t="s">
        <v>706</v>
      </c>
      <c r="D285" s="99"/>
      <c r="E285" s="99"/>
      <c r="F285" s="99"/>
      <c r="G285" s="99"/>
      <c r="H285" s="99"/>
      <c r="I285" s="99"/>
      <c r="J285" s="99"/>
      <c r="K285" s="99"/>
      <c r="L285" s="99"/>
      <c r="M285" s="99"/>
      <c r="N285" s="100"/>
      <c r="EZ285" s="7"/>
      <c r="FA285" s="8"/>
      <c r="FB285" s="8"/>
      <c r="FC285" s="8"/>
      <c r="FD285" s="8"/>
      <c r="FE285" s="29" t="s">
        <v>706</v>
      </c>
      <c r="FI285" s="8"/>
      <c r="FK285" s="8"/>
      <c r="FM285" s="8"/>
    </row>
    <row r="286" spans="1:169" customFormat="1" ht="34.5" x14ac:dyDescent="0.25">
      <c r="A286" s="97"/>
      <c r="B286" s="98" t="s">
        <v>81</v>
      </c>
      <c r="C286" s="99" t="s">
        <v>82</v>
      </c>
      <c r="D286" s="99"/>
      <c r="E286" s="99"/>
      <c r="F286" s="99"/>
      <c r="G286" s="99"/>
      <c r="H286" s="99"/>
      <c r="I286" s="99"/>
      <c r="J286" s="99"/>
      <c r="K286" s="99"/>
      <c r="L286" s="99"/>
      <c r="M286" s="99"/>
      <c r="N286" s="100"/>
      <c r="EZ286" s="7"/>
      <c r="FA286" s="8"/>
      <c r="FB286" s="8"/>
      <c r="FC286" s="8"/>
      <c r="FD286" s="8"/>
      <c r="FE286" s="29" t="s">
        <v>82</v>
      </c>
      <c r="FI286" s="8"/>
      <c r="FK286" s="8"/>
      <c r="FM286" s="8"/>
    </row>
    <row r="287" spans="1:169" customFormat="1" ht="15" x14ac:dyDescent="0.25">
      <c r="A287" s="101"/>
      <c r="B287" s="98" t="s">
        <v>55</v>
      </c>
      <c r="C287" s="102" t="s">
        <v>63</v>
      </c>
      <c r="D287" s="102"/>
      <c r="E287" s="102"/>
      <c r="F287" s="103"/>
      <c r="G287" s="104"/>
      <c r="H287" s="104"/>
      <c r="I287" s="104"/>
      <c r="J287" s="105">
        <v>315.61</v>
      </c>
      <c r="K287" s="127">
        <v>1.7250000000000001</v>
      </c>
      <c r="L287" s="105">
        <v>12.09</v>
      </c>
      <c r="M287" s="106">
        <v>52.21</v>
      </c>
      <c r="N287" s="137">
        <v>631.22</v>
      </c>
      <c r="EZ287" s="7"/>
      <c r="FA287" s="8"/>
      <c r="FB287" s="8"/>
      <c r="FC287" s="8"/>
      <c r="FD287" s="8"/>
      <c r="FF287" s="29" t="s">
        <v>63</v>
      </c>
      <c r="FI287" s="8"/>
      <c r="FK287" s="8"/>
      <c r="FM287" s="8"/>
    </row>
    <row r="288" spans="1:169" customFormat="1" ht="15" x14ac:dyDescent="0.25">
      <c r="A288" s="109"/>
      <c r="B288" s="98"/>
      <c r="C288" s="102" t="s">
        <v>66</v>
      </c>
      <c r="D288" s="102"/>
      <c r="E288" s="102"/>
      <c r="F288" s="103" t="s">
        <v>67</v>
      </c>
      <c r="G288" s="120">
        <v>37</v>
      </c>
      <c r="H288" s="127">
        <v>1.7250000000000001</v>
      </c>
      <c r="I288" s="110">
        <v>1.4169149999999999</v>
      </c>
      <c r="J288" s="111"/>
      <c r="K288" s="104"/>
      <c r="L288" s="111"/>
      <c r="M288" s="104"/>
      <c r="N288" s="112"/>
      <c r="EZ288" s="7"/>
      <c r="FA288" s="8"/>
      <c r="FB288" s="8"/>
      <c r="FC288" s="8"/>
      <c r="FD288" s="8"/>
      <c r="FG288" s="29" t="s">
        <v>66</v>
      </c>
      <c r="FI288" s="8"/>
      <c r="FK288" s="8"/>
      <c r="FM288" s="8"/>
    </row>
    <row r="289" spans="1:169" customFormat="1" ht="15" x14ac:dyDescent="0.25">
      <c r="A289" s="113"/>
      <c r="B289" s="98"/>
      <c r="C289" s="114" t="s">
        <v>68</v>
      </c>
      <c r="D289" s="114"/>
      <c r="E289" s="114"/>
      <c r="F289" s="115"/>
      <c r="G289" s="116"/>
      <c r="H289" s="116"/>
      <c r="I289" s="116"/>
      <c r="J289" s="117">
        <v>315.61</v>
      </c>
      <c r="K289" s="116"/>
      <c r="L289" s="117">
        <v>12.09</v>
      </c>
      <c r="M289" s="116"/>
      <c r="N289" s="159">
        <v>631.22</v>
      </c>
      <c r="EZ289" s="7"/>
      <c r="FA289" s="8"/>
      <c r="FB289" s="8"/>
      <c r="FC289" s="8"/>
      <c r="FD289" s="8"/>
      <c r="FH289" s="29" t="s">
        <v>68</v>
      </c>
      <c r="FI289" s="8"/>
      <c r="FK289" s="8"/>
      <c r="FM289" s="8"/>
    </row>
    <row r="290" spans="1:169" customFormat="1" ht="15" x14ac:dyDescent="0.25">
      <c r="A290" s="109"/>
      <c r="B290" s="98"/>
      <c r="C290" s="102" t="s">
        <v>69</v>
      </c>
      <c r="D290" s="102"/>
      <c r="E290" s="102"/>
      <c r="F290" s="103"/>
      <c r="G290" s="104"/>
      <c r="H290" s="104"/>
      <c r="I290" s="104"/>
      <c r="J290" s="111"/>
      <c r="K290" s="104"/>
      <c r="L290" s="105">
        <v>12.09</v>
      </c>
      <c r="M290" s="104"/>
      <c r="N290" s="137">
        <v>631.22</v>
      </c>
      <c r="EZ290" s="7"/>
      <c r="FA290" s="8"/>
      <c r="FB290" s="8"/>
      <c r="FC290" s="8"/>
      <c r="FD290" s="8"/>
      <c r="FG290" s="29" t="s">
        <v>69</v>
      </c>
      <c r="FI290" s="8"/>
      <c r="FK290" s="8"/>
      <c r="FM290" s="8"/>
    </row>
    <row r="291" spans="1:169" customFormat="1" ht="15" x14ac:dyDescent="0.25">
      <c r="A291" s="109"/>
      <c r="B291" s="98" t="s">
        <v>83</v>
      </c>
      <c r="C291" s="102" t="s">
        <v>84</v>
      </c>
      <c r="D291" s="102"/>
      <c r="E291" s="102"/>
      <c r="F291" s="103" t="s">
        <v>72</v>
      </c>
      <c r="G291" s="120">
        <v>100</v>
      </c>
      <c r="H291" s="104"/>
      <c r="I291" s="120">
        <v>100</v>
      </c>
      <c r="J291" s="111"/>
      <c r="K291" s="104"/>
      <c r="L291" s="105">
        <v>12.09</v>
      </c>
      <c r="M291" s="104"/>
      <c r="N291" s="137">
        <v>631.22</v>
      </c>
      <c r="EZ291" s="7"/>
      <c r="FA291" s="8"/>
      <c r="FB291" s="8"/>
      <c r="FC291" s="8"/>
      <c r="FD291" s="8"/>
      <c r="FG291" s="29" t="s">
        <v>84</v>
      </c>
      <c r="FI291" s="8"/>
      <c r="FK291" s="8"/>
      <c r="FM291" s="8"/>
    </row>
    <row r="292" spans="1:169" customFormat="1" ht="22.5" x14ac:dyDescent="0.25">
      <c r="A292" s="109"/>
      <c r="B292" s="98" t="s">
        <v>85</v>
      </c>
      <c r="C292" s="102" t="s">
        <v>86</v>
      </c>
      <c r="D292" s="102"/>
      <c r="E292" s="102"/>
      <c r="F292" s="103" t="s">
        <v>72</v>
      </c>
      <c r="G292" s="120">
        <v>49</v>
      </c>
      <c r="H292" s="106">
        <v>0.85</v>
      </c>
      <c r="I292" s="106">
        <v>41.65</v>
      </c>
      <c r="J292" s="111"/>
      <c r="K292" s="104"/>
      <c r="L292" s="105">
        <v>5.04</v>
      </c>
      <c r="M292" s="104"/>
      <c r="N292" s="137">
        <v>262.89999999999998</v>
      </c>
      <c r="EZ292" s="7"/>
      <c r="FA292" s="8"/>
      <c r="FB292" s="8"/>
      <c r="FC292" s="8"/>
      <c r="FD292" s="8"/>
      <c r="FG292" s="29" t="s">
        <v>86</v>
      </c>
      <c r="FI292" s="8"/>
      <c r="FK292" s="8"/>
      <c r="FM292" s="8"/>
    </row>
    <row r="293" spans="1:169" customFormat="1" ht="15" x14ac:dyDescent="0.25">
      <c r="A293" s="121"/>
      <c r="B293" s="122"/>
      <c r="C293" s="90" t="s">
        <v>75</v>
      </c>
      <c r="D293" s="90"/>
      <c r="E293" s="90"/>
      <c r="F293" s="91"/>
      <c r="G293" s="92"/>
      <c r="H293" s="92"/>
      <c r="I293" s="92"/>
      <c r="J293" s="95"/>
      <c r="K293" s="92"/>
      <c r="L293" s="135">
        <v>29.22</v>
      </c>
      <c r="M293" s="116"/>
      <c r="N293" s="124">
        <v>1525.34</v>
      </c>
      <c r="EZ293" s="7"/>
      <c r="FA293" s="8"/>
      <c r="FB293" s="8"/>
      <c r="FC293" s="8"/>
      <c r="FD293" s="8"/>
      <c r="FI293" s="8" t="s">
        <v>75</v>
      </c>
      <c r="FK293" s="8"/>
      <c r="FM293" s="8"/>
    </row>
    <row r="294" spans="1:169" customFormat="1" ht="23.25" x14ac:dyDescent="0.25">
      <c r="A294" s="88" t="s">
        <v>167</v>
      </c>
      <c r="B294" s="89" t="s">
        <v>88</v>
      </c>
      <c r="C294" s="90" t="s">
        <v>89</v>
      </c>
      <c r="D294" s="90"/>
      <c r="E294" s="90"/>
      <c r="F294" s="91" t="s">
        <v>90</v>
      </c>
      <c r="G294" s="92">
        <v>2.2200000000000002</v>
      </c>
      <c r="H294" s="93">
        <v>1</v>
      </c>
      <c r="I294" s="134">
        <v>2.2200000000000002</v>
      </c>
      <c r="J294" s="95"/>
      <c r="K294" s="92"/>
      <c r="L294" s="95"/>
      <c r="M294" s="92"/>
      <c r="N294" s="96"/>
      <c r="EZ294" s="7"/>
      <c r="FA294" s="8"/>
      <c r="FB294" s="8" t="s">
        <v>89</v>
      </c>
      <c r="FC294" s="8" t="s">
        <v>4</v>
      </c>
      <c r="FD294" s="8" t="s">
        <v>4</v>
      </c>
      <c r="FI294" s="8"/>
      <c r="FK294" s="8"/>
      <c r="FM294" s="8"/>
    </row>
    <row r="295" spans="1:169" customFormat="1" ht="15" x14ac:dyDescent="0.25">
      <c r="A295" s="113"/>
      <c r="B295" s="125"/>
      <c r="C295" s="102" t="s">
        <v>91</v>
      </c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26"/>
      <c r="EZ295" s="7"/>
      <c r="FA295" s="8"/>
      <c r="FB295" s="8"/>
      <c r="FC295" s="8"/>
      <c r="FD295" s="8"/>
      <c r="FI295" s="8"/>
      <c r="FJ295" s="29" t="s">
        <v>91</v>
      </c>
      <c r="FK295" s="8"/>
      <c r="FM295" s="8"/>
    </row>
    <row r="296" spans="1:169" customFormat="1" ht="68.25" x14ac:dyDescent="0.25">
      <c r="A296" s="97"/>
      <c r="B296" s="98" t="s">
        <v>59</v>
      </c>
      <c r="C296" s="99" t="s">
        <v>60</v>
      </c>
      <c r="D296" s="99"/>
      <c r="E296" s="99"/>
      <c r="F296" s="99"/>
      <c r="G296" s="99"/>
      <c r="H296" s="99"/>
      <c r="I296" s="99"/>
      <c r="J296" s="99"/>
      <c r="K296" s="99"/>
      <c r="L296" s="99"/>
      <c r="M296" s="99"/>
      <c r="N296" s="100"/>
      <c r="EZ296" s="7"/>
      <c r="FA296" s="8"/>
      <c r="FB296" s="8"/>
      <c r="FC296" s="8"/>
      <c r="FD296" s="8"/>
      <c r="FE296" s="29" t="s">
        <v>60</v>
      </c>
      <c r="FI296" s="8"/>
      <c r="FK296" s="8"/>
      <c r="FM296" s="8"/>
    </row>
    <row r="297" spans="1:169" customFormat="1" ht="68.25" x14ac:dyDescent="0.25">
      <c r="A297" s="97"/>
      <c r="B297" s="98" t="s">
        <v>705</v>
      </c>
      <c r="C297" s="99" t="s">
        <v>706</v>
      </c>
      <c r="D297" s="99"/>
      <c r="E297" s="99"/>
      <c r="F297" s="99"/>
      <c r="G297" s="99"/>
      <c r="H297" s="99"/>
      <c r="I297" s="99"/>
      <c r="J297" s="99"/>
      <c r="K297" s="99"/>
      <c r="L297" s="99"/>
      <c r="M297" s="99"/>
      <c r="N297" s="100"/>
      <c r="EZ297" s="7"/>
      <c r="FA297" s="8"/>
      <c r="FB297" s="8"/>
      <c r="FC297" s="8"/>
      <c r="FD297" s="8"/>
      <c r="FE297" s="29" t="s">
        <v>706</v>
      </c>
      <c r="FI297" s="8"/>
      <c r="FK297" s="8"/>
      <c r="FM297" s="8"/>
    </row>
    <row r="298" spans="1:169" customFormat="1" ht="15" x14ac:dyDescent="0.25">
      <c r="A298" s="101"/>
      <c r="B298" s="98" t="s">
        <v>55</v>
      </c>
      <c r="C298" s="102" t="s">
        <v>63</v>
      </c>
      <c r="D298" s="102"/>
      <c r="E298" s="102"/>
      <c r="F298" s="103"/>
      <c r="G298" s="104"/>
      <c r="H298" s="104"/>
      <c r="I298" s="104"/>
      <c r="J298" s="105">
        <v>1.28</v>
      </c>
      <c r="K298" s="130">
        <v>1.5</v>
      </c>
      <c r="L298" s="105">
        <v>4.26</v>
      </c>
      <c r="M298" s="106">
        <v>52.21</v>
      </c>
      <c r="N298" s="137">
        <v>222.41</v>
      </c>
      <c r="EZ298" s="7"/>
      <c r="FA298" s="8"/>
      <c r="FB298" s="8"/>
      <c r="FC298" s="8"/>
      <c r="FD298" s="8"/>
      <c r="FF298" s="29" t="s">
        <v>63</v>
      </c>
      <c r="FI298" s="8"/>
      <c r="FK298" s="8"/>
      <c r="FM298" s="8"/>
    </row>
    <row r="299" spans="1:169" customFormat="1" ht="15" x14ac:dyDescent="0.25">
      <c r="A299" s="101"/>
      <c r="B299" s="98" t="s">
        <v>64</v>
      </c>
      <c r="C299" s="102" t="s">
        <v>65</v>
      </c>
      <c r="D299" s="102"/>
      <c r="E299" s="102"/>
      <c r="F299" s="103"/>
      <c r="G299" s="104"/>
      <c r="H299" s="104"/>
      <c r="I299" s="104"/>
      <c r="J299" s="105">
        <v>0.66</v>
      </c>
      <c r="K299" s="130">
        <v>1.5</v>
      </c>
      <c r="L299" s="105">
        <v>2.2000000000000002</v>
      </c>
      <c r="M299" s="106">
        <v>15.71</v>
      </c>
      <c r="N299" s="137">
        <v>34.56</v>
      </c>
      <c r="EZ299" s="7"/>
      <c r="FA299" s="8"/>
      <c r="FB299" s="8"/>
      <c r="FC299" s="8"/>
      <c r="FD299" s="8"/>
      <c r="FF299" s="29" t="s">
        <v>65</v>
      </c>
      <c r="FI299" s="8"/>
      <c r="FK299" s="8"/>
      <c r="FM299" s="8"/>
    </row>
    <row r="300" spans="1:169" customFormat="1" ht="15" x14ac:dyDescent="0.25">
      <c r="A300" s="101"/>
      <c r="B300" s="98" t="s">
        <v>92</v>
      </c>
      <c r="C300" s="102" t="s">
        <v>93</v>
      </c>
      <c r="D300" s="102"/>
      <c r="E300" s="102"/>
      <c r="F300" s="103"/>
      <c r="G300" s="104"/>
      <c r="H300" s="104"/>
      <c r="I300" s="104"/>
      <c r="J300" s="105">
        <v>0.34</v>
      </c>
      <c r="K300" s="104"/>
      <c r="L300" s="105">
        <v>0.75</v>
      </c>
      <c r="M300" s="130">
        <v>9.5</v>
      </c>
      <c r="N300" s="137">
        <v>7.13</v>
      </c>
      <c r="EZ300" s="7"/>
      <c r="FA300" s="8"/>
      <c r="FB300" s="8"/>
      <c r="FC300" s="8"/>
      <c r="FD300" s="8"/>
      <c r="FF300" s="29" t="s">
        <v>93</v>
      </c>
      <c r="FI300" s="8"/>
      <c r="FK300" s="8"/>
      <c r="FM300" s="8"/>
    </row>
    <row r="301" spans="1:169" customFormat="1" ht="15" x14ac:dyDescent="0.25">
      <c r="A301" s="109"/>
      <c r="B301" s="98"/>
      <c r="C301" s="102" t="s">
        <v>66</v>
      </c>
      <c r="D301" s="102"/>
      <c r="E301" s="102"/>
      <c r="F301" s="103" t="s">
        <v>67</v>
      </c>
      <c r="G301" s="106">
        <v>0.15</v>
      </c>
      <c r="H301" s="130">
        <v>1.5</v>
      </c>
      <c r="I301" s="128">
        <v>0.4995</v>
      </c>
      <c r="J301" s="111"/>
      <c r="K301" s="104"/>
      <c r="L301" s="111"/>
      <c r="M301" s="104"/>
      <c r="N301" s="112"/>
      <c r="EZ301" s="7"/>
      <c r="FA301" s="8"/>
      <c r="FB301" s="8"/>
      <c r="FC301" s="8"/>
      <c r="FD301" s="8"/>
      <c r="FG301" s="29" t="s">
        <v>66</v>
      </c>
      <c r="FI301" s="8"/>
      <c r="FK301" s="8"/>
      <c r="FM301" s="8"/>
    </row>
    <row r="302" spans="1:169" customFormat="1" ht="15" x14ac:dyDescent="0.25">
      <c r="A302" s="113"/>
      <c r="B302" s="98"/>
      <c r="C302" s="114" t="s">
        <v>68</v>
      </c>
      <c r="D302" s="114"/>
      <c r="E302" s="114"/>
      <c r="F302" s="115"/>
      <c r="G302" s="116"/>
      <c r="H302" s="116"/>
      <c r="I302" s="116"/>
      <c r="J302" s="117">
        <v>2.2799999999999998</v>
      </c>
      <c r="K302" s="116"/>
      <c r="L302" s="117">
        <v>7.21</v>
      </c>
      <c r="M302" s="116"/>
      <c r="N302" s="159">
        <v>264.10000000000002</v>
      </c>
      <c r="EZ302" s="7"/>
      <c r="FA302" s="8"/>
      <c r="FB302" s="8"/>
      <c r="FC302" s="8"/>
      <c r="FD302" s="8"/>
      <c r="FH302" s="29" t="s">
        <v>68</v>
      </c>
      <c r="FI302" s="8"/>
      <c r="FK302" s="8"/>
      <c r="FM302" s="8"/>
    </row>
    <row r="303" spans="1:169" customFormat="1" ht="15" x14ac:dyDescent="0.25">
      <c r="A303" s="109"/>
      <c r="B303" s="98"/>
      <c r="C303" s="102" t="s">
        <v>69</v>
      </c>
      <c r="D303" s="102"/>
      <c r="E303" s="102"/>
      <c r="F303" s="103"/>
      <c r="G303" s="104"/>
      <c r="H303" s="104"/>
      <c r="I303" s="104"/>
      <c r="J303" s="111"/>
      <c r="K303" s="104"/>
      <c r="L303" s="105">
        <v>4.26</v>
      </c>
      <c r="M303" s="104"/>
      <c r="N303" s="137">
        <v>222.41</v>
      </c>
      <c r="EZ303" s="7"/>
      <c r="FA303" s="8"/>
      <c r="FB303" s="8"/>
      <c r="FC303" s="8"/>
      <c r="FD303" s="8"/>
      <c r="FG303" s="29" t="s">
        <v>69</v>
      </c>
      <c r="FI303" s="8"/>
      <c r="FK303" s="8"/>
      <c r="FM303" s="8"/>
    </row>
    <row r="304" spans="1:169" customFormat="1" ht="45.75" x14ac:dyDescent="0.25">
      <c r="A304" s="109"/>
      <c r="B304" s="98" t="s">
        <v>94</v>
      </c>
      <c r="C304" s="102" t="s">
        <v>95</v>
      </c>
      <c r="D304" s="102"/>
      <c r="E304" s="102"/>
      <c r="F304" s="103" t="s">
        <v>72</v>
      </c>
      <c r="G304" s="120">
        <v>103</v>
      </c>
      <c r="H304" s="104"/>
      <c r="I304" s="120">
        <v>103</v>
      </c>
      <c r="J304" s="111"/>
      <c r="K304" s="104"/>
      <c r="L304" s="105">
        <v>4.3899999999999997</v>
      </c>
      <c r="M304" s="104"/>
      <c r="N304" s="137">
        <v>229.08</v>
      </c>
      <c r="EZ304" s="7"/>
      <c r="FA304" s="8"/>
      <c r="FB304" s="8"/>
      <c r="FC304" s="8"/>
      <c r="FD304" s="8"/>
      <c r="FG304" s="29" t="s">
        <v>95</v>
      </c>
      <c r="FI304" s="8"/>
      <c r="FK304" s="8"/>
      <c r="FM304" s="8"/>
    </row>
    <row r="305" spans="1:169" customFormat="1" ht="45.75" x14ac:dyDescent="0.25">
      <c r="A305" s="109"/>
      <c r="B305" s="98" t="s">
        <v>96</v>
      </c>
      <c r="C305" s="102" t="s">
        <v>97</v>
      </c>
      <c r="D305" s="102"/>
      <c r="E305" s="102"/>
      <c r="F305" s="103" t="s">
        <v>72</v>
      </c>
      <c r="G305" s="120">
        <v>59</v>
      </c>
      <c r="H305" s="104"/>
      <c r="I305" s="120">
        <v>59</v>
      </c>
      <c r="J305" s="111"/>
      <c r="K305" s="104"/>
      <c r="L305" s="105">
        <v>2.5099999999999998</v>
      </c>
      <c r="M305" s="104"/>
      <c r="N305" s="137">
        <v>131.22</v>
      </c>
      <c r="EZ305" s="7"/>
      <c r="FA305" s="8"/>
      <c r="FB305" s="8"/>
      <c r="FC305" s="8"/>
      <c r="FD305" s="8"/>
      <c r="FG305" s="29" t="s">
        <v>97</v>
      </c>
      <c r="FI305" s="8"/>
      <c r="FK305" s="8"/>
      <c r="FM305" s="8"/>
    </row>
    <row r="306" spans="1:169" customFormat="1" ht="15" x14ac:dyDescent="0.25">
      <c r="A306" s="121"/>
      <c r="B306" s="122"/>
      <c r="C306" s="90" t="s">
        <v>75</v>
      </c>
      <c r="D306" s="90"/>
      <c r="E306" s="90"/>
      <c r="F306" s="91"/>
      <c r="G306" s="92"/>
      <c r="H306" s="92"/>
      <c r="I306" s="92"/>
      <c r="J306" s="95"/>
      <c r="K306" s="92"/>
      <c r="L306" s="135">
        <v>14.11</v>
      </c>
      <c r="M306" s="116"/>
      <c r="N306" s="136">
        <v>624.4</v>
      </c>
      <c r="EZ306" s="7"/>
      <c r="FA306" s="8"/>
      <c r="FB306" s="8"/>
      <c r="FC306" s="8"/>
      <c r="FD306" s="8"/>
      <c r="FI306" s="8" t="s">
        <v>75</v>
      </c>
      <c r="FK306" s="8"/>
      <c r="FM306" s="8"/>
    </row>
    <row r="307" spans="1:169" customFormat="1" ht="68.25" x14ac:dyDescent="0.25">
      <c r="A307" s="88" t="s">
        <v>168</v>
      </c>
      <c r="B307" s="89" t="s">
        <v>169</v>
      </c>
      <c r="C307" s="90" t="s">
        <v>170</v>
      </c>
      <c r="D307" s="90"/>
      <c r="E307" s="90"/>
      <c r="F307" s="91" t="s">
        <v>79</v>
      </c>
      <c r="G307" s="92">
        <v>0.11840000000000001</v>
      </c>
      <c r="H307" s="93">
        <v>1</v>
      </c>
      <c r="I307" s="131">
        <v>0.11840000000000001</v>
      </c>
      <c r="J307" s="95"/>
      <c r="K307" s="92"/>
      <c r="L307" s="95"/>
      <c r="M307" s="92"/>
      <c r="N307" s="96"/>
      <c r="EZ307" s="7"/>
      <c r="FA307" s="8"/>
      <c r="FB307" s="8" t="s">
        <v>170</v>
      </c>
      <c r="FC307" s="8" t="s">
        <v>4</v>
      </c>
      <c r="FD307" s="8" t="s">
        <v>4</v>
      </c>
      <c r="FI307" s="8"/>
      <c r="FK307" s="8"/>
      <c r="FM307" s="8"/>
    </row>
    <row r="308" spans="1:169" customFormat="1" ht="15" x14ac:dyDescent="0.25">
      <c r="A308" s="113"/>
      <c r="B308" s="125"/>
      <c r="C308" s="102" t="s">
        <v>171</v>
      </c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26"/>
      <c r="EZ308" s="7"/>
      <c r="FA308" s="8"/>
      <c r="FB308" s="8"/>
      <c r="FC308" s="8"/>
      <c r="FD308" s="8"/>
      <c r="FI308" s="8"/>
      <c r="FJ308" s="29" t="s">
        <v>171</v>
      </c>
      <c r="FK308" s="8"/>
      <c r="FM308" s="8"/>
    </row>
    <row r="309" spans="1:169" customFormat="1" ht="68.25" x14ac:dyDescent="0.25">
      <c r="A309" s="97"/>
      <c r="B309" s="98" t="s">
        <v>59</v>
      </c>
      <c r="C309" s="99" t="s">
        <v>60</v>
      </c>
      <c r="D309" s="99"/>
      <c r="E309" s="99"/>
      <c r="F309" s="99"/>
      <c r="G309" s="99"/>
      <c r="H309" s="99"/>
      <c r="I309" s="99"/>
      <c r="J309" s="99"/>
      <c r="K309" s="99"/>
      <c r="L309" s="99"/>
      <c r="M309" s="99"/>
      <c r="N309" s="100"/>
      <c r="EZ309" s="7"/>
      <c r="FA309" s="8"/>
      <c r="FB309" s="8"/>
      <c r="FC309" s="8"/>
      <c r="FD309" s="8"/>
      <c r="FE309" s="29" t="s">
        <v>60</v>
      </c>
      <c r="FI309" s="8"/>
      <c r="FK309" s="8"/>
      <c r="FM309" s="8"/>
    </row>
    <row r="310" spans="1:169" customFormat="1" ht="68.25" x14ac:dyDescent="0.25">
      <c r="A310" s="97"/>
      <c r="B310" s="98" t="s">
        <v>705</v>
      </c>
      <c r="C310" s="99" t="s">
        <v>706</v>
      </c>
      <c r="D310" s="99"/>
      <c r="E310" s="99"/>
      <c r="F310" s="99"/>
      <c r="G310" s="99"/>
      <c r="H310" s="99"/>
      <c r="I310" s="99"/>
      <c r="J310" s="99"/>
      <c r="K310" s="99"/>
      <c r="L310" s="99"/>
      <c r="M310" s="99"/>
      <c r="N310" s="100"/>
      <c r="EZ310" s="7"/>
      <c r="FA310" s="8"/>
      <c r="FB310" s="8"/>
      <c r="FC310" s="8"/>
      <c r="FD310" s="8"/>
      <c r="FE310" s="29" t="s">
        <v>706</v>
      </c>
      <c r="FI310" s="8"/>
      <c r="FK310" s="8"/>
      <c r="FM310" s="8"/>
    </row>
    <row r="311" spans="1:169" customFormat="1" ht="15" x14ac:dyDescent="0.25">
      <c r="A311" s="101"/>
      <c r="B311" s="98" t="s">
        <v>55</v>
      </c>
      <c r="C311" s="102" t="s">
        <v>63</v>
      </c>
      <c r="D311" s="102"/>
      <c r="E311" s="102"/>
      <c r="F311" s="103"/>
      <c r="G311" s="104"/>
      <c r="H311" s="104"/>
      <c r="I311" s="104"/>
      <c r="J311" s="105">
        <v>636.48</v>
      </c>
      <c r="K311" s="130">
        <v>1.5</v>
      </c>
      <c r="L311" s="105">
        <v>113.04</v>
      </c>
      <c r="M311" s="106">
        <v>52.21</v>
      </c>
      <c r="N311" s="108">
        <v>5901.82</v>
      </c>
      <c r="EZ311" s="7"/>
      <c r="FA311" s="8"/>
      <c r="FB311" s="8"/>
      <c r="FC311" s="8"/>
      <c r="FD311" s="8"/>
      <c r="FF311" s="29" t="s">
        <v>63</v>
      </c>
      <c r="FI311" s="8"/>
      <c r="FK311" s="8"/>
      <c r="FM311" s="8"/>
    </row>
    <row r="312" spans="1:169" customFormat="1" ht="15" x14ac:dyDescent="0.25">
      <c r="A312" s="101"/>
      <c r="B312" s="98" t="s">
        <v>64</v>
      </c>
      <c r="C312" s="102" t="s">
        <v>65</v>
      </c>
      <c r="D312" s="102"/>
      <c r="E312" s="102"/>
      <c r="F312" s="103"/>
      <c r="G312" s="104"/>
      <c r="H312" s="104"/>
      <c r="I312" s="104"/>
      <c r="J312" s="105">
        <v>8.7100000000000009</v>
      </c>
      <c r="K312" s="130">
        <v>1.5</v>
      </c>
      <c r="L312" s="105">
        <v>1.55</v>
      </c>
      <c r="M312" s="106">
        <v>15.71</v>
      </c>
      <c r="N312" s="137">
        <v>24.35</v>
      </c>
      <c r="EZ312" s="7"/>
      <c r="FA312" s="8"/>
      <c r="FB312" s="8"/>
      <c r="FC312" s="8"/>
      <c r="FD312" s="8"/>
      <c r="FF312" s="29" t="s">
        <v>65</v>
      </c>
      <c r="FI312" s="8"/>
      <c r="FK312" s="8"/>
      <c r="FM312" s="8"/>
    </row>
    <row r="313" spans="1:169" customFormat="1" ht="15" x14ac:dyDescent="0.25">
      <c r="A313" s="101"/>
      <c r="B313" s="98" t="s">
        <v>87</v>
      </c>
      <c r="C313" s="102" t="s">
        <v>101</v>
      </c>
      <c r="D313" s="102"/>
      <c r="E313" s="102"/>
      <c r="F313" s="103"/>
      <c r="G313" s="104"/>
      <c r="H313" s="104"/>
      <c r="I313" s="104"/>
      <c r="J313" s="105">
        <v>1.51</v>
      </c>
      <c r="K313" s="130">
        <v>1.5</v>
      </c>
      <c r="L313" s="105">
        <v>0.27</v>
      </c>
      <c r="M313" s="106">
        <v>52.21</v>
      </c>
      <c r="N313" s="137">
        <v>14.1</v>
      </c>
      <c r="EZ313" s="7"/>
      <c r="FA313" s="8"/>
      <c r="FB313" s="8"/>
      <c r="FC313" s="8"/>
      <c r="FD313" s="8"/>
      <c r="FF313" s="29" t="s">
        <v>101</v>
      </c>
      <c r="FI313" s="8"/>
      <c r="FK313" s="8"/>
      <c r="FM313" s="8"/>
    </row>
    <row r="314" spans="1:169" customFormat="1" ht="15" x14ac:dyDescent="0.25">
      <c r="A314" s="101"/>
      <c r="B314" s="98" t="s">
        <v>92</v>
      </c>
      <c r="C314" s="102" t="s">
        <v>93</v>
      </c>
      <c r="D314" s="102"/>
      <c r="E314" s="102"/>
      <c r="F314" s="103"/>
      <c r="G314" s="104"/>
      <c r="H314" s="104"/>
      <c r="I314" s="104"/>
      <c r="J314" s="107">
        <v>3290.44</v>
      </c>
      <c r="K314" s="104"/>
      <c r="L314" s="105">
        <v>389.59</v>
      </c>
      <c r="M314" s="130">
        <v>9.5</v>
      </c>
      <c r="N314" s="108">
        <v>3701.11</v>
      </c>
      <c r="EZ314" s="7"/>
      <c r="FA314" s="8"/>
      <c r="FB314" s="8"/>
      <c r="FC314" s="8"/>
      <c r="FD314" s="8"/>
      <c r="FF314" s="29" t="s">
        <v>93</v>
      </c>
      <c r="FI314" s="8"/>
      <c r="FK314" s="8"/>
      <c r="FM314" s="8"/>
    </row>
    <row r="315" spans="1:169" customFormat="1" ht="15" x14ac:dyDescent="0.25">
      <c r="A315" s="109"/>
      <c r="B315" s="98"/>
      <c r="C315" s="102" t="s">
        <v>66</v>
      </c>
      <c r="D315" s="102"/>
      <c r="E315" s="102"/>
      <c r="F315" s="103" t="s">
        <v>67</v>
      </c>
      <c r="G315" s="130">
        <v>81.599999999999994</v>
      </c>
      <c r="H315" s="130">
        <v>1.5</v>
      </c>
      <c r="I315" s="133">
        <v>14.49216</v>
      </c>
      <c r="J315" s="111"/>
      <c r="K315" s="104"/>
      <c r="L315" s="111"/>
      <c r="M315" s="104"/>
      <c r="N315" s="112"/>
      <c r="EZ315" s="7"/>
      <c r="FA315" s="8"/>
      <c r="FB315" s="8"/>
      <c r="FC315" s="8"/>
      <c r="FD315" s="8"/>
      <c r="FG315" s="29" t="s">
        <v>66</v>
      </c>
      <c r="FI315" s="8"/>
      <c r="FK315" s="8"/>
      <c r="FM315" s="8"/>
    </row>
    <row r="316" spans="1:169" customFormat="1" ht="15" x14ac:dyDescent="0.25">
      <c r="A316" s="109"/>
      <c r="B316" s="98"/>
      <c r="C316" s="102" t="s">
        <v>102</v>
      </c>
      <c r="D316" s="102"/>
      <c r="E316" s="102"/>
      <c r="F316" s="103" t="s">
        <v>67</v>
      </c>
      <c r="G316" s="106">
        <v>0.13</v>
      </c>
      <c r="H316" s="130">
        <v>1.5</v>
      </c>
      <c r="I316" s="110">
        <v>2.3088000000000001E-2</v>
      </c>
      <c r="J316" s="111"/>
      <c r="K316" s="104"/>
      <c r="L316" s="111"/>
      <c r="M316" s="104"/>
      <c r="N316" s="112"/>
      <c r="EZ316" s="7"/>
      <c r="FA316" s="8"/>
      <c r="FB316" s="8"/>
      <c r="FC316" s="8"/>
      <c r="FD316" s="8"/>
      <c r="FG316" s="29" t="s">
        <v>102</v>
      </c>
      <c r="FI316" s="8"/>
      <c r="FK316" s="8"/>
      <c r="FM316" s="8"/>
    </row>
    <row r="317" spans="1:169" customFormat="1" ht="15" x14ac:dyDescent="0.25">
      <c r="A317" s="113"/>
      <c r="B317" s="98"/>
      <c r="C317" s="114" t="s">
        <v>68</v>
      </c>
      <c r="D317" s="114"/>
      <c r="E317" s="114"/>
      <c r="F317" s="115"/>
      <c r="G317" s="116"/>
      <c r="H317" s="116"/>
      <c r="I317" s="116"/>
      <c r="J317" s="118">
        <v>3935.63</v>
      </c>
      <c r="K317" s="116"/>
      <c r="L317" s="117">
        <v>504.18</v>
      </c>
      <c r="M317" s="116"/>
      <c r="N317" s="119">
        <v>9627.2800000000007</v>
      </c>
      <c r="EZ317" s="7"/>
      <c r="FA317" s="8"/>
      <c r="FB317" s="8"/>
      <c r="FC317" s="8"/>
      <c r="FD317" s="8"/>
      <c r="FH317" s="29" t="s">
        <v>68</v>
      </c>
      <c r="FI317" s="8"/>
      <c r="FK317" s="8"/>
      <c r="FM317" s="8"/>
    </row>
    <row r="318" spans="1:169" customFormat="1" ht="15" x14ac:dyDescent="0.25">
      <c r="A318" s="109"/>
      <c r="B318" s="98"/>
      <c r="C318" s="102" t="s">
        <v>69</v>
      </c>
      <c r="D318" s="102"/>
      <c r="E318" s="102"/>
      <c r="F318" s="103"/>
      <c r="G318" s="104"/>
      <c r="H318" s="104"/>
      <c r="I318" s="104"/>
      <c r="J318" s="111"/>
      <c r="K318" s="104"/>
      <c r="L318" s="105">
        <v>113.31</v>
      </c>
      <c r="M318" s="104"/>
      <c r="N318" s="108">
        <v>5915.92</v>
      </c>
      <c r="EZ318" s="7"/>
      <c r="FA318" s="8"/>
      <c r="FB318" s="8"/>
      <c r="FC318" s="8"/>
      <c r="FD318" s="8"/>
      <c r="FG318" s="29" t="s">
        <v>69</v>
      </c>
      <c r="FI318" s="8"/>
      <c r="FK318" s="8"/>
      <c r="FM318" s="8"/>
    </row>
    <row r="319" spans="1:169" customFormat="1" ht="23.25" x14ac:dyDescent="0.25">
      <c r="A319" s="109"/>
      <c r="B319" s="98" t="s">
        <v>172</v>
      </c>
      <c r="C319" s="102" t="s">
        <v>173</v>
      </c>
      <c r="D319" s="102"/>
      <c r="E319" s="102"/>
      <c r="F319" s="103" t="s">
        <v>72</v>
      </c>
      <c r="G319" s="120">
        <v>89</v>
      </c>
      <c r="H319" s="104"/>
      <c r="I319" s="120">
        <v>89</v>
      </c>
      <c r="J319" s="111"/>
      <c r="K319" s="104"/>
      <c r="L319" s="105">
        <v>100.85</v>
      </c>
      <c r="M319" s="104"/>
      <c r="N319" s="108">
        <v>5265.17</v>
      </c>
      <c r="EZ319" s="7"/>
      <c r="FA319" s="8"/>
      <c r="FB319" s="8"/>
      <c r="FC319" s="8"/>
      <c r="FD319" s="8"/>
      <c r="FG319" s="29" t="s">
        <v>173</v>
      </c>
      <c r="FI319" s="8"/>
      <c r="FK319" s="8"/>
      <c r="FM319" s="8"/>
    </row>
    <row r="320" spans="1:169" customFormat="1" ht="23.25" x14ac:dyDescent="0.25">
      <c r="A320" s="109"/>
      <c r="B320" s="98" t="s">
        <v>174</v>
      </c>
      <c r="C320" s="102" t="s">
        <v>175</v>
      </c>
      <c r="D320" s="102"/>
      <c r="E320" s="102"/>
      <c r="F320" s="103" t="s">
        <v>72</v>
      </c>
      <c r="G320" s="120">
        <v>44</v>
      </c>
      <c r="H320" s="104"/>
      <c r="I320" s="120">
        <v>44</v>
      </c>
      <c r="J320" s="111"/>
      <c r="K320" s="104"/>
      <c r="L320" s="105">
        <v>49.86</v>
      </c>
      <c r="M320" s="104"/>
      <c r="N320" s="108">
        <v>2603</v>
      </c>
      <c r="EZ320" s="7"/>
      <c r="FA320" s="8"/>
      <c r="FB320" s="8"/>
      <c r="FC320" s="8"/>
      <c r="FD320" s="8"/>
      <c r="FG320" s="29" t="s">
        <v>175</v>
      </c>
      <c r="FI320" s="8"/>
      <c r="FK320" s="8"/>
      <c r="FM320" s="8"/>
    </row>
    <row r="321" spans="1:169" customFormat="1" ht="15" x14ac:dyDescent="0.25">
      <c r="A321" s="121"/>
      <c r="B321" s="122"/>
      <c r="C321" s="90" t="s">
        <v>75</v>
      </c>
      <c r="D321" s="90"/>
      <c r="E321" s="90"/>
      <c r="F321" s="91"/>
      <c r="G321" s="92"/>
      <c r="H321" s="92"/>
      <c r="I321" s="92"/>
      <c r="J321" s="95"/>
      <c r="K321" s="92"/>
      <c r="L321" s="135">
        <v>654.89</v>
      </c>
      <c r="M321" s="116"/>
      <c r="N321" s="124">
        <v>17495.45</v>
      </c>
      <c r="EZ321" s="7"/>
      <c r="FA321" s="8"/>
      <c r="FB321" s="8"/>
      <c r="FC321" s="8"/>
      <c r="FD321" s="8"/>
      <c r="FI321" s="8" t="s">
        <v>75</v>
      </c>
      <c r="FK321" s="8"/>
      <c r="FM321" s="8"/>
    </row>
    <row r="322" spans="1:169" customFormat="1" ht="23.25" x14ac:dyDescent="0.25">
      <c r="A322" s="88" t="s">
        <v>176</v>
      </c>
      <c r="B322" s="89" t="s">
        <v>177</v>
      </c>
      <c r="C322" s="90" t="s">
        <v>178</v>
      </c>
      <c r="D322" s="90"/>
      <c r="E322" s="90"/>
      <c r="F322" s="91" t="s">
        <v>90</v>
      </c>
      <c r="G322" s="92">
        <v>-13.023999999999999</v>
      </c>
      <c r="H322" s="93">
        <v>1</v>
      </c>
      <c r="I322" s="94">
        <v>-13.023999999999999</v>
      </c>
      <c r="J322" s="135">
        <v>28.25</v>
      </c>
      <c r="K322" s="92"/>
      <c r="L322" s="135">
        <v>-367.93</v>
      </c>
      <c r="M322" s="129">
        <v>9.5</v>
      </c>
      <c r="N322" s="124">
        <v>-3495.34</v>
      </c>
      <c r="EZ322" s="7"/>
      <c r="FA322" s="8"/>
      <c r="FB322" s="8" t="s">
        <v>178</v>
      </c>
      <c r="FC322" s="8" t="s">
        <v>4</v>
      </c>
      <c r="FD322" s="8" t="s">
        <v>4</v>
      </c>
      <c r="FI322" s="8"/>
      <c r="FK322" s="8"/>
      <c r="FM322" s="8"/>
    </row>
    <row r="323" spans="1:169" customFormat="1" ht="15" x14ac:dyDescent="0.25">
      <c r="A323" s="121"/>
      <c r="B323" s="122"/>
      <c r="C323" s="90" t="s">
        <v>75</v>
      </c>
      <c r="D323" s="90"/>
      <c r="E323" s="90"/>
      <c r="F323" s="91"/>
      <c r="G323" s="92"/>
      <c r="H323" s="92"/>
      <c r="I323" s="92"/>
      <c r="J323" s="95"/>
      <c r="K323" s="92"/>
      <c r="L323" s="135">
        <v>-367.93</v>
      </c>
      <c r="M323" s="116"/>
      <c r="N323" s="124">
        <v>-3495.34</v>
      </c>
      <c r="EZ323" s="7"/>
      <c r="FA323" s="8"/>
      <c r="FB323" s="8"/>
      <c r="FC323" s="8"/>
      <c r="FD323" s="8"/>
      <c r="FI323" s="8" t="s">
        <v>75</v>
      </c>
      <c r="FK323" s="8"/>
      <c r="FM323" s="8"/>
    </row>
    <row r="324" spans="1:169" customFormat="1" ht="15" x14ac:dyDescent="0.25">
      <c r="A324" s="88" t="s">
        <v>179</v>
      </c>
      <c r="B324" s="89" t="s">
        <v>180</v>
      </c>
      <c r="C324" s="90" t="s">
        <v>181</v>
      </c>
      <c r="D324" s="90"/>
      <c r="E324" s="90"/>
      <c r="F324" s="91" t="s">
        <v>182</v>
      </c>
      <c r="G324" s="92">
        <v>-2.9600000000000001E-2</v>
      </c>
      <c r="H324" s="93">
        <v>1</v>
      </c>
      <c r="I324" s="131">
        <v>-2.9600000000000001E-2</v>
      </c>
      <c r="J324" s="135">
        <v>729.98</v>
      </c>
      <c r="K324" s="92"/>
      <c r="L324" s="135">
        <v>-21.61</v>
      </c>
      <c r="M324" s="129">
        <v>9.5</v>
      </c>
      <c r="N324" s="136">
        <v>-205.3</v>
      </c>
      <c r="EZ324" s="7"/>
      <c r="FA324" s="8"/>
      <c r="FB324" s="8" t="s">
        <v>181</v>
      </c>
      <c r="FC324" s="8" t="s">
        <v>4</v>
      </c>
      <c r="FD324" s="8" t="s">
        <v>4</v>
      </c>
      <c r="FI324" s="8"/>
      <c r="FK324" s="8"/>
      <c r="FM324" s="8"/>
    </row>
    <row r="325" spans="1:169" customFormat="1" ht="15" x14ac:dyDescent="0.25">
      <c r="A325" s="121"/>
      <c r="B325" s="122"/>
      <c r="C325" s="90" t="s">
        <v>75</v>
      </c>
      <c r="D325" s="90"/>
      <c r="E325" s="90"/>
      <c r="F325" s="91"/>
      <c r="G325" s="92"/>
      <c r="H325" s="92"/>
      <c r="I325" s="92"/>
      <c r="J325" s="95"/>
      <c r="K325" s="92"/>
      <c r="L325" s="135">
        <v>-21.61</v>
      </c>
      <c r="M325" s="116"/>
      <c r="N325" s="136">
        <v>-205.3</v>
      </c>
      <c r="EZ325" s="7"/>
      <c r="FA325" s="8"/>
      <c r="FB325" s="8"/>
      <c r="FC325" s="8"/>
      <c r="FD325" s="8"/>
      <c r="FI325" s="8" t="s">
        <v>75</v>
      </c>
      <c r="FK325" s="8"/>
      <c r="FM325" s="8"/>
    </row>
    <row r="326" spans="1:169" customFormat="1" ht="15" x14ac:dyDescent="0.25">
      <c r="A326" s="88" t="s">
        <v>183</v>
      </c>
      <c r="B326" s="89" t="s">
        <v>108</v>
      </c>
      <c r="C326" s="90" t="s">
        <v>184</v>
      </c>
      <c r="D326" s="90"/>
      <c r="E326" s="90"/>
      <c r="F326" s="91" t="s">
        <v>116</v>
      </c>
      <c r="G326" s="92">
        <v>49.7</v>
      </c>
      <c r="H326" s="93">
        <v>1</v>
      </c>
      <c r="I326" s="129">
        <v>49.7</v>
      </c>
      <c r="J326" s="95"/>
      <c r="K326" s="92"/>
      <c r="L326" s="95"/>
      <c r="M326" s="129">
        <v>9.5</v>
      </c>
      <c r="N326" s="96"/>
      <c r="EZ326" s="7"/>
      <c r="FA326" s="8"/>
      <c r="FB326" s="8" t="s">
        <v>184</v>
      </c>
      <c r="FC326" s="8" t="s">
        <v>4</v>
      </c>
      <c r="FD326" s="8" t="s">
        <v>4</v>
      </c>
      <c r="FI326" s="8"/>
      <c r="FK326" s="8"/>
      <c r="FM326" s="8"/>
    </row>
    <row r="327" spans="1:169" customFormat="1" ht="15" x14ac:dyDescent="0.25">
      <c r="A327" s="121"/>
      <c r="B327" s="122"/>
      <c r="C327" s="90" t="s">
        <v>75</v>
      </c>
      <c r="D327" s="90"/>
      <c r="E327" s="90"/>
      <c r="F327" s="91"/>
      <c r="G327" s="92"/>
      <c r="H327" s="92"/>
      <c r="I327" s="92"/>
      <c r="J327" s="95"/>
      <c r="K327" s="92"/>
      <c r="L327" s="135">
        <v>0</v>
      </c>
      <c r="M327" s="116"/>
      <c r="N327" s="136">
        <v>0</v>
      </c>
      <c r="EZ327" s="7"/>
      <c r="FA327" s="8"/>
      <c r="FB327" s="8"/>
      <c r="FC327" s="8"/>
      <c r="FD327" s="8"/>
      <c r="FI327" s="8" t="s">
        <v>75</v>
      </c>
      <c r="FK327" s="8"/>
      <c r="FM327" s="8"/>
    </row>
    <row r="328" spans="1:169" customFormat="1" ht="90.75" x14ac:dyDescent="0.25">
      <c r="A328" s="88" t="s">
        <v>185</v>
      </c>
      <c r="B328" s="89" t="s">
        <v>112</v>
      </c>
      <c r="C328" s="90" t="s">
        <v>113</v>
      </c>
      <c r="D328" s="90"/>
      <c r="E328" s="90"/>
      <c r="F328" s="91" t="s">
        <v>79</v>
      </c>
      <c r="G328" s="92">
        <v>0.37</v>
      </c>
      <c r="H328" s="93">
        <v>1</v>
      </c>
      <c r="I328" s="134">
        <v>0.37</v>
      </c>
      <c r="J328" s="95"/>
      <c r="K328" s="92"/>
      <c r="L328" s="95"/>
      <c r="M328" s="92"/>
      <c r="N328" s="96"/>
      <c r="EZ328" s="7"/>
      <c r="FA328" s="8"/>
      <c r="FB328" s="8" t="s">
        <v>113</v>
      </c>
      <c r="FC328" s="8" t="s">
        <v>4</v>
      </c>
      <c r="FD328" s="8" t="s">
        <v>4</v>
      </c>
      <c r="FI328" s="8"/>
      <c r="FK328" s="8"/>
      <c r="FM328" s="8"/>
    </row>
    <row r="329" spans="1:169" customFormat="1" ht="15" x14ac:dyDescent="0.25">
      <c r="A329" s="113"/>
      <c r="B329" s="125"/>
      <c r="C329" s="102" t="s">
        <v>186</v>
      </c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26"/>
      <c r="EZ329" s="7"/>
      <c r="FA329" s="8"/>
      <c r="FB329" s="8"/>
      <c r="FC329" s="8"/>
      <c r="FD329" s="8"/>
      <c r="FI329" s="8"/>
      <c r="FJ329" s="29" t="s">
        <v>186</v>
      </c>
      <c r="FK329" s="8"/>
      <c r="FM329" s="8"/>
    </row>
    <row r="330" spans="1:169" customFormat="1" ht="68.25" x14ac:dyDescent="0.25">
      <c r="A330" s="97"/>
      <c r="B330" s="98" t="s">
        <v>59</v>
      </c>
      <c r="C330" s="99" t="s">
        <v>60</v>
      </c>
      <c r="D330" s="99"/>
      <c r="E330" s="99"/>
      <c r="F330" s="99"/>
      <c r="G330" s="99"/>
      <c r="H330" s="99"/>
      <c r="I330" s="99"/>
      <c r="J330" s="99"/>
      <c r="K330" s="99"/>
      <c r="L330" s="99"/>
      <c r="M330" s="99"/>
      <c r="N330" s="100"/>
      <c r="EZ330" s="7"/>
      <c r="FA330" s="8"/>
      <c r="FB330" s="8"/>
      <c r="FC330" s="8"/>
      <c r="FD330" s="8"/>
      <c r="FE330" s="29" t="s">
        <v>60</v>
      </c>
      <c r="FI330" s="8"/>
      <c r="FK330" s="8"/>
      <c r="FM330" s="8"/>
    </row>
    <row r="331" spans="1:169" customFormat="1" ht="68.25" x14ac:dyDescent="0.25">
      <c r="A331" s="97"/>
      <c r="B331" s="98" t="s">
        <v>705</v>
      </c>
      <c r="C331" s="99" t="s">
        <v>706</v>
      </c>
      <c r="D331" s="99"/>
      <c r="E331" s="99"/>
      <c r="F331" s="99"/>
      <c r="G331" s="99"/>
      <c r="H331" s="99"/>
      <c r="I331" s="99"/>
      <c r="J331" s="99"/>
      <c r="K331" s="99"/>
      <c r="L331" s="99"/>
      <c r="M331" s="99"/>
      <c r="N331" s="100"/>
      <c r="EZ331" s="7"/>
      <c r="FA331" s="8"/>
      <c r="FB331" s="8"/>
      <c r="FC331" s="8"/>
      <c r="FD331" s="8"/>
      <c r="FE331" s="29" t="s">
        <v>706</v>
      </c>
      <c r="FI331" s="8"/>
      <c r="FK331" s="8"/>
      <c r="FM331" s="8"/>
    </row>
    <row r="332" spans="1:169" customFormat="1" ht="15" x14ac:dyDescent="0.25">
      <c r="A332" s="101"/>
      <c r="B332" s="98" t="s">
        <v>55</v>
      </c>
      <c r="C332" s="102" t="s">
        <v>63</v>
      </c>
      <c r="D332" s="102"/>
      <c r="E332" s="102"/>
      <c r="F332" s="103"/>
      <c r="G332" s="104"/>
      <c r="H332" s="104"/>
      <c r="I332" s="104"/>
      <c r="J332" s="105">
        <v>397.01</v>
      </c>
      <c r="K332" s="130">
        <v>1.5</v>
      </c>
      <c r="L332" s="105">
        <v>220.34</v>
      </c>
      <c r="M332" s="106">
        <v>52.21</v>
      </c>
      <c r="N332" s="108">
        <v>11503.95</v>
      </c>
      <c r="EZ332" s="7"/>
      <c r="FA332" s="8"/>
      <c r="FB332" s="8"/>
      <c r="FC332" s="8"/>
      <c r="FD332" s="8"/>
      <c r="FF332" s="29" t="s">
        <v>63</v>
      </c>
      <c r="FI332" s="8"/>
      <c r="FK332" s="8"/>
      <c r="FM332" s="8"/>
    </row>
    <row r="333" spans="1:169" customFormat="1" ht="15" x14ac:dyDescent="0.25">
      <c r="A333" s="101"/>
      <c r="B333" s="98" t="s">
        <v>64</v>
      </c>
      <c r="C333" s="102" t="s">
        <v>65</v>
      </c>
      <c r="D333" s="102"/>
      <c r="E333" s="102"/>
      <c r="F333" s="103"/>
      <c r="G333" s="104"/>
      <c r="H333" s="104"/>
      <c r="I333" s="104"/>
      <c r="J333" s="105">
        <v>99.88</v>
      </c>
      <c r="K333" s="130">
        <v>1.5</v>
      </c>
      <c r="L333" s="105">
        <v>55.43</v>
      </c>
      <c r="M333" s="106">
        <v>15.71</v>
      </c>
      <c r="N333" s="137">
        <v>870.81</v>
      </c>
      <c r="EZ333" s="7"/>
      <c r="FA333" s="8"/>
      <c r="FB333" s="8"/>
      <c r="FC333" s="8"/>
      <c r="FD333" s="8"/>
      <c r="FF333" s="29" t="s">
        <v>65</v>
      </c>
      <c r="FI333" s="8"/>
      <c r="FK333" s="8"/>
      <c r="FM333" s="8"/>
    </row>
    <row r="334" spans="1:169" customFormat="1" ht="15" x14ac:dyDescent="0.25">
      <c r="A334" s="101"/>
      <c r="B334" s="98" t="s">
        <v>87</v>
      </c>
      <c r="C334" s="102" t="s">
        <v>101</v>
      </c>
      <c r="D334" s="102"/>
      <c r="E334" s="102"/>
      <c r="F334" s="103"/>
      <c r="G334" s="104"/>
      <c r="H334" s="104"/>
      <c r="I334" s="104"/>
      <c r="J334" s="105">
        <v>17.63</v>
      </c>
      <c r="K334" s="130">
        <v>1.5</v>
      </c>
      <c r="L334" s="105">
        <v>9.7799999999999994</v>
      </c>
      <c r="M334" s="106">
        <v>52.21</v>
      </c>
      <c r="N334" s="137">
        <v>510.61</v>
      </c>
      <c r="EZ334" s="7"/>
      <c r="FA334" s="8"/>
      <c r="FB334" s="8"/>
      <c r="FC334" s="8"/>
      <c r="FD334" s="8"/>
      <c r="FF334" s="29" t="s">
        <v>101</v>
      </c>
      <c r="FI334" s="8"/>
      <c r="FK334" s="8"/>
      <c r="FM334" s="8"/>
    </row>
    <row r="335" spans="1:169" customFormat="1" ht="15" x14ac:dyDescent="0.25">
      <c r="A335" s="109"/>
      <c r="B335" s="98"/>
      <c r="C335" s="102" t="s">
        <v>66</v>
      </c>
      <c r="D335" s="102"/>
      <c r="E335" s="102"/>
      <c r="F335" s="103" t="s">
        <v>67</v>
      </c>
      <c r="G335" s="106">
        <v>44.26</v>
      </c>
      <c r="H335" s="130">
        <v>1.5</v>
      </c>
      <c r="I335" s="128">
        <v>24.564299999999999</v>
      </c>
      <c r="J335" s="111"/>
      <c r="K335" s="104"/>
      <c r="L335" s="111"/>
      <c r="M335" s="104"/>
      <c r="N335" s="112"/>
      <c r="EZ335" s="7"/>
      <c r="FA335" s="8"/>
      <c r="FB335" s="8"/>
      <c r="FC335" s="8"/>
      <c r="FD335" s="8"/>
      <c r="FG335" s="29" t="s">
        <v>66</v>
      </c>
      <c r="FI335" s="8"/>
      <c r="FK335" s="8"/>
      <c r="FM335" s="8"/>
    </row>
    <row r="336" spans="1:169" customFormat="1" ht="15" x14ac:dyDescent="0.25">
      <c r="A336" s="109"/>
      <c r="B336" s="98"/>
      <c r="C336" s="102" t="s">
        <v>102</v>
      </c>
      <c r="D336" s="102"/>
      <c r="E336" s="102"/>
      <c r="F336" s="103" t="s">
        <v>67</v>
      </c>
      <c r="G336" s="106">
        <v>1.52</v>
      </c>
      <c r="H336" s="130">
        <v>1.5</v>
      </c>
      <c r="I336" s="128">
        <v>0.84360000000000002</v>
      </c>
      <c r="J336" s="111"/>
      <c r="K336" s="104"/>
      <c r="L336" s="111"/>
      <c r="M336" s="104"/>
      <c r="N336" s="112"/>
      <c r="EZ336" s="7"/>
      <c r="FA336" s="8"/>
      <c r="FB336" s="8"/>
      <c r="FC336" s="8"/>
      <c r="FD336" s="8"/>
      <c r="FG336" s="29" t="s">
        <v>102</v>
      </c>
      <c r="FI336" s="8"/>
      <c r="FK336" s="8"/>
      <c r="FM336" s="8"/>
    </row>
    <row r="337" spans="1:169" customFormat="1" ht="15" x14ac:dyDescent="0.25">
      <c r="A337" s="113"/>
      <c r="B337" s="98"/>
      <c r="C337" s="114" t="s">
        <v>68</v>
      </c>
      <c r="D337" s="114"/>
      <c r="E337" s="114"/>
      <c r="F337" s="115"/>
      <c r="G337" s="116"/>
      <c r="H337" s="116"/>
      <c r="I337" s="116"/>
      <c r="J337" s="117">
        <v>496.89</v>
      </c>
      <c r="K337" s="116"/>
      <c r="L337" s="117">
        <v>275.77</v>
      </c>
      <c r="M337" s="116"/>
      <c r="N337" s="119">
        <v>12374.76</v>
      </c>
      <c r="EZ337" s="7"/>
      <c r="FA337" s="8"/>
      <c r="FB337" s="8"/>
      <c r="FC337" s="8"/>
      <c r="FD337" s="8"/>
      <c r="FH337" s="29" t="s">
        <v>68</v>
      </c>
      <c r="FI337" s="8"/>
      <c r="FK337" s="8"/>
      <c r="FM337" s="8"/>
    </row>
    <row r="338" spans="1:169" customFormat="1" ht="15" x14ac:dyDescent="0.25">
      <c r="A338" s="109"/>
      <c r="B338" s="98"/>
      <c r="C338" s="102" t="s">
        <v>69</v>
      </c>
      <c r="D338" s="102"/>
      <c r="E338" s="102"/>
      <c r="F338" s="103"/>
      <c r="G338" s="104"/>
      <c r="H338" s="104"/>
      <c r="I338" s="104"/>
      <c r="J338" s="111"/>
      <c r="K338" s="104"/>
      <c r="L338" s="105">
        <v>230.12</v>
      </c>
      <c r="M338" s="104"/>
      <c r="N338" s="108">
        <v>12014.56</v>
      </c>
      <c r="EZ338" s="7"/>
      <c r="FA338" s="8"/>
      <c r="FB338" s="8"/>
      <c r="FC338" s="8"/>
      <c r="FD338" s="8"/>
      <c r="FG338" s="29" t="s">
        <v>69</v>
      </c>
      <c r="FI338" s="8"/>
      <c r="FK338" s="8"/>
      <c r="FM338" s="8"/>
    </row>
    <row r="339" spans="1:169" customFormat="1" ht="45.75" x14ac:dyDescent="0.25">
      <c r="A339" s="109"/>
      <c r="B339" s="98" t="s">
        <v>94</v>
      </c>
      <c r="C339" s="102" t="s">
        <v>95</v>
      </c>
      <c r="D339" s="102"/>
      <c r="E339" s="102"/>
      <c r="F339" s="103" t="s">
        <v>72</v>
      </c>
      <c r="G339" s="120">
        <v>103</v>
      </c>
      <c r="H339" s="104"/>
      <c r="I339" s="120">
        <v>103</v>
      </c>
      <c r="J339" s="111"/>
      <c r="K339" s="104"/>
      <c r="L339" s="105">
        <v>237.02</v>
      </c>
      <c r="M339" s="104"/>
      <c r="N339" s="108">
        <v>12375</v>
      </c>
      <c r="EZ339" s="7"/>
      <c r="FA339" s="8"/>
      <c r="FB339" s="8"/>
      <c r="FC339" s="8"/>
      <c r="FD339" s="8"/>
      <c r="FG339" s="29" t="s">
        <v>95</v>
      </c>
      <c r="FI339" s="8"/>
      <c r="FK339" s="8"/>
      <c r="FM339" s="8"/>
    </row>
    <row r="340" spans="1:169" customFormat="1" ht="45.75" x14ac:dyDescent="0.25">
      <c r="A340" s="109"/>
      <c r="B340" s="98" t="s">
        <v>96</v>
      </c>
      <c r="C340" s="102" t="s">
        <v>97</v>
      </c>
      <c r="D340" s="102"/>
      <c r="E340" s="102"/>
      <c r="F340" s="103" t="s">
        <v>72</v>
      </c>
      <c r="G340" s="120">
        <v>59</v>
      </c>
      <c r="H340" s="104"/>
      <c r="I340" s="120">
        <v>59</v>
      </c>
      <c r="J340" s="111"/>
      <c r="K340" s="104"/>
      <c r="L340" s="105">
        <v>135.77000000000001</v>
      </c>
      <c r="M340" s="104"/>
      <c r="N340" s="108">
        <v>7088.59</v>
      </c>
      <c r="EZ340" s="7"/>
      <c r="FA340" s="8"/>
      <c r="FB340" s="8"/>
      <c r="FC340" s="8"/>
      <c r="FD340" s="8"/>
      <c r="FG340" s="29" t="s">
        <v>97</v>
      </c>
      <c r="FI340" s="8"/>
      <c r="FK340" s="8"/>
      <c r="FM340" s="8"/>
    </row>
    <row r="341" spans="1:169" customFormat="1" ht="15" x14ac:dyDescent="0.25">
      <c r="A341" s="121"/>
      <c r="B341" s="122"/>
      <c r="C341" s="90" t="s">
        <v>75</v>
      </c>
      <c r="D341" s="90"/>
      <c r="E341" s="90"/>
      <c r="F341" s="91"/>
      <c r="G341" s="92"/>
      <c r="H341" s="92"/>
      <c r="I341" s="92"/>
      <c r="J341" s="95"/>
      <c r="K341" s="92"/>
      <c r="L341" s="135">
        <v>648.55999999999995</v>
      </c>
      <c r="M341" s="116"/>
      <c r="N341" s="124">
        <v>31838.35</v>
      </c>
      <c r="EZ341" s="7"/>
      <c r="FA341" s="8"/>
      <c r="FB341" s="8"/>
      <c r="FC341" s="8"/>
      <c r="FD341" s="8"/>
      <c r="FI341" s="8" t="s">
        <v>75</v>
      </c>
      <c r="FK341" s="8"/>
      <c r="FM341" s="8"/>
    </row>
    <row r="342" spans="1:169" customFormat="1" ht="23.25" x14ac:dyDescent="0.25">
      <c r="A342" s="88" t="s">
        <v>187</v>
      </c>
      <c r="B342" s="89" t="s">
        <v>108</v>
      </c>
      <c r="C342" s="90" t="s">
        <v>115</v>
      </c>
      <c r="D342" s="90"/>
      <c r="E342" s="90"/>
      <c r="F342" s="91" t="s">
        <v>116</v>
      </c>
      <c r="G342" s="92">
        <v>684.5</v>
      </c>
      <c r="H342" s="93">
        <v>1</v>
      </c>
      <c r="I342" s="129">
        <v>684.5</v>
      </c>
      <c r="J342" s="95"/>
      <c r="K342" s="92"/>
      <c r="L342" s="95"/>
      <c r="M342" s="129">
        <v>9.5</v>
      </c>
      <c r="N342" s="96"/>
      <c r="EZ342" s="7"/>
      <c r="FA342" s="8"/>
      <c r="FB342" s="8" t="s">
        <v>115</v>
      </c>
      <c r="FC342" s="8" t="s">
        <v>4</v>
      </c>
      <c r="FD342" s="8" t="s">
        <v>4</v>
      </c>
      <c r="FI342" s="8"/>
      <c r="FK342" s="8"/>
      <c r="FM342" s="8"/>
    </row>
    <row r="343" spans="1:169" customFormat="1" ht="15" x14ac:dyDescent="0.25">
      <c r="A343" s="121"/>
      <c r="B343" s="122"/>
      <c r="C343" s="90" t="s">
        <v>75</v>
      </c>
      <c r="D343" s="90"/>
      <c r="E343" s="90"/>
      <c r="F343" s="91"/>
      <c r="G343" s="92"/>
      <c r="H343" s="92"/>
      <c r="I343" s="92"/>
      <c r="J343" s="95"/>
      <c r="K343" s="92"/>
      <c r="L343" s="135">
        <v>0</v>
      </c>
      <c r="M343" s="116"/>
      <c r="N343" s="136">
        <v>0</v>
      </c>
      <c r="EZ343" s="7"/>
      <c r="FA343" s="8"/>
      <c r="FB343" s="8"/>
      <c r="FC343" s="8"/>
      <c r="FD343" s="8"/>
      <c r="FI343" s="8" t="s">
        <v>75</v>
      </c>
      <c r="FK343" s="8"/>
      <c r="FM343" s="8"/>
    </row>
    <row r="344" spans="1:169" customFormat="1" ht="45.75" x14ac:dyDescent="0.25">
      <c r="A344" s="88" t="s">
        <v>188</v>
      </c>
      <c r="B344" s="89" t="s">
        <v>118</v>
      </c>
      <c r="C344" s="90" t="s">
        <v>119</v>
      </c>
      <c r="D344" s="90"/>
      <c r="E344" s="90"/>
      <c r="F344" s="91" t="s">
        <v>79</v>
      </c>
      <c r="G344" s="92">
        <v>0.11840000000000001</v>
      </c>
      <c r="H344" s="93">
        <v>1</v>
      </c>
      <c r="I344" s="131">
        <v>0.11840000000000001</v>
      </c>
      <c r="J344" s="95"/>
      <c r="K344" s="92"/>
      <c r="L344" s="95"/>
      <c r="M344" s="92"/>
      <c r="N344" s="96"/>
      <c r="EZ344" s="7"/>
      <c r="FA344" s="8"/>
      <c r="FB344" s="8" t="s">
        <v>119</v>
      </c>
      <c r="FC344" s="8" t="s">
        <v>4</v>
      </c>
      <c r="FD344" s="8" t="s">
        <v>4</v>
      </c>
      <c r="FI344" s="8"/>
      <c r="FK344" s="8"/>
      <c r="FM344" s="8"/>
    </row>
    <row r="345" spans="1:169" customFormat="1" ht="15" x14ac:dyDescent="0.25">
      <c r="A345" s="113"/>
      <c r="B345" s="125"/>
      <c r="C345" s="102" t="s">
        <v>171</v>
      </c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26"/>
      <c r="EZ345" s="7"/>
      <c r="FA345" s="8"/>
      <c r="FB345" s="8"/>
      <c r="FC345" s="8"/>
      <c r="FD345" s="8"/>
      <c r="FI345" s="8"/>
      <c r="FJ345" s="29" t="s">
        <v>171</v>
      </c>
      <c r="FK345" s="8"/>
      <c r="FM345" s="8"/>
    </row>
    <row r="346" spans="1:169" customFormat="1" ht="68.25" x14ac:dyDescent="0.25">
      <c r="A346" s="97"/>
      <c r="B346" s="98" t="s">
        <v>59</v>
      </c>
      <c r="C346" s="99" t="s">
        <v>60</v>
      </c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100"/>
      <c r="EZ346" s="7"/>
      <c r="FA346" s="8"/>
      <c r="FB346" s="8"/>
      <c r="FC346" s="8"/>
      <c r="FD346" s="8"/>
      <c r="FE346" s="29" t="s">
        <v>60</v>
      </c>
      <c r="FI346" s="8"/>
      <c r="FK346" s="8"/>
      <c r="FM346" s="8"/>
    </row>
    <row r="347" spans="1:169" customFormat="1" ht="68.25" x14ac:dyDescent="0.25">
      <c r="A347" s="97"/>
      <c r="B347" s="98" t="s">
        <v>705</v>
      </c>
      <c r="C347" s="99" t="s">
        <v>706</v>
      </c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100"/>
      <c r="EZ347" s="7"/>
      <c r="FA347" s="8"/>
      <c r="FB347" s="8"/>
      <c r="FC347" s="8"/>
      <c r="FD347" s="8"/>
      <c r="FE347" s="29" t="s">
        <v>706</v>
      </c>
      <c r="FI347" s="8"/>
      <c r="FK347" s="8"/>
      <c r="FM347" s="8"/>
    </row>
    <row r="348" spans="1:169" customFormat="1" ht="34.5" x14ac:dyDescent="0.25">
      <c r="A348" s="97"/>
      <c r="B348" s="98" t="s">
        <v>81</v>
      </c>
      <c r="C348" s="99" t="s">
        <v>82</v>
      </c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100"/>
      <c r="EZ348" s="7"/>
      <c r="FA348" s="8"/>
      <c r="FB348" s="8"/>
      <c r="FC348" s="8"/>
      <c r="FD348" s="8"/>
      <c r="FE348" s="29" t="s">
        <v>82</v>
      </c>
      <c r="FI348" s="8"/>
      <c r="FK348" s="8"/>
      <c r="FM348" s="8"/>
    </row>
    <row r="349" spans="1:169" customFormat="1" ht="15" x14ac:dyDescent="0.25">
      <c r="A349" s="101"/>
      <c r="B349" s="98" t="s">
        <v>55</v>
      </c>
      <c r="C349" s="102" t="s">
        <v>63</v>
      </c>
      <c r="D349" s="102"/>
      <c r="E349" s="102"/>
      <c r="F349" s="103"/>
      <c r="G349" s="104"/>
      <c r="H349" s="104"/>
      <c r="I349" s="104"/>
      <c r="J349" s="105">
        <v>277.14</v>
      </c>
      <c r="K349" s="127">
        <v>1.7250000000000001</v>
      </c>
      <c r="L349" s="105">
        <v>56.6</v>
      </c>
      <c r="M349" s="106">
        <v>52.21</v>
      </c>
      <c r="N349" s="108">
        <v>2955.09</v>
      </c>
      <c r="EZ349" s="7"/>
      <c r="FA349" s="8"/>
      <c r="FB349" s="8"/>
      <c r="FC349" s="8"/>
      <c r="FD349" s="8"/>
      <c r="FF349" s="29" t="s">
        <v>63</v>
      </c>
      <c r="FI349" s="8"/>
      <c r="FK349" s="8"/>
      <c r="FM349" s="8"/>
    </row>
    <row r="350" spans="1:169" customFormat="1" ht="15" x14ac:dyDescent="0.25">
      <c r="A350" s="101"/>
      <c r="B350" s="98" t="s">
        <v>64</v>
      </c>
      <c r="C350" s="102" t="s">
        <v>65</v>
      </c>
      <c r="D350" s="102"/>
      <c r="E350" s="102"/>
      <c r="F350" s="103"/>
      <c r="G350" s="104"/>
      <c r="H350" s="104"/>
      <c r="I350" s="104"/>
      <c r="J350" s="105">
        <v>17.03</v>
      </c>
      <c r="K350" s="127">
        <v>1.875</v>
      </c>
      <c r="L350" s="105">
        <v>3.78</v>
      </c>
      <c r="M350" s="106">
        <v>15.71</v>
      </c>
      <c r="N350" s="137">
        <v>59.38</v>
      </c>
      <c r="EZ350" s="7"/>
      <c r="FA350" s="8"/>
      <c r="FB350" s="8"/>
      <c r="FC350" s="8"/>
      <c r="FD350" s="8"/>
      <c r="FF350" s="29" t="s">
        <v>65</v>
      </c>
      <c r="FI350" s="8"/>
      <c r="FK350" s="8"/>
      <c r="FM350" s="8"/>
    </row>
    <row r="351" spans="1:169" customFormat="1" ht="15" x14ac:dyDescent="0.25">
      <c r="A351" s="101"/>
      <c r="B351" s="98" t="s">
        <v>87</v>
      </c>
      <c r="C351" s="102" t="s">
        <v>101</v>
      </c>
      <c r="D351" s="102"/>
      <c r="E351" s="102"/>
      <c r="F351" s="103"/>
      <c r="G351" s="104"/>
      <c r="H351" s="104"/>
      <c r="I351" s="104"/>
      <c r="J351" s="105">
        <v>10.08</v>
      </c>
      <c r="K351" s="127">
        <v>1.875</v>
      </c>
      <c r="L351" s="105">
        <v>2.2400000000000002</v>
      </c>
      <c r="M351" s="106">
        <v>52.21</v>
      </c>
      <c r="N351" s="137">
        <v>116.95</v>
      </c>
      <c r="EZ351" s="7"/>
      <c r="FA351" s="8"/>
      <c r="FB351" s="8"/>
      <c r="FC351" s="8"/>
      <c r="FD351" s="8"/>
      <c r="FF351" s="29" t="s">
        <v>101</v>
      </c>
      <c r="FI351" s="8"/>
      <c r="FK351" s="8"/>
      <c r="FM351" s="8"/>
    </row>
    <row r="352" spans="1:169" customFormat="1" ht="15" x14ac:dyDescent="0.25">
      <c r="A352" s="101"/>
      <c r="B352" s="98" t="s">
        <v>92</v>
      </c>
      <c r="C352" s="102" t="s">
        <v>93</v>
      </c>
      <c r="D352" s="102"/>
      <c r="E352" s="102"/>
      <c r="F352" s="103"/>
      <c r="G352" s="104"/>
      <c r="H352" s="104"/>
      <c r="I352" s="104"/>
      <c r="J352" s="105">
        <v>1.24</v>
      </c>
      <c r="K352" s="104"/>
      <c r="L352" s="105">
        <v>0.15</v>
      </c>
      <c r="M352" s="130">
        <v>9.5</v>
      </c>
      <c r="N352" s="137">
        <v>1.43</v>
      </c>
      <c r="EZ352" s="7"/>
      <c r="FA352" s="8"/>
      <c r="FB352" s="8"/>
      <c r="FC352" s="8"/>
      <c r="FD352" s="8"/>
      <c r="FF352" s="29" t="s">
        <v>93</v>
      </c>
      <c r="FI352" s="8"/>
      <c r="FK352" s="8"/>
      <c r="FM352" s="8"/>
    </row>
    <row r="353" spans="1:169" customFormat="1" ht="15" x14ac:dyDescent="0.25">
      <c r="A353" s="109"/>
      <c r="B353" s="98"/>
      <c r="C353" s="102" t="s">
        <v>66</v>
      </c>
      <c r="D353" s="102"/>
      <c r="E353" s="102"/>
      <c r="F353" s="103" t="s">
        <v>67</v>
      </c>
      <c r="G353" s="106">
        <v>32.49</v>
      </c>
      <c r="H353" s="127">
        <v>1.7250000000000001</v>
      </c>
      <c r="I353" s="132">
        <v>6.6357575999999998</v>
      </c>
      <c r="J353" s="111"/>
      <c r="K353" s="104"/>
      <c r="L353" s="111"/>
      <c r="M353" s="104"/>
      <c r="N353" s="112"/>
      <c r="EZ353" s="7"/>
      <c r="FA353" s="8"/>
      <c r="FB353" s="8"/>
      <c r="FC353" s="8"/>
      <c r="FD353" s="8"/>
      <c r="FG353" s="29" t="s">
        <v>66</v>
      </c>
      <c r="FI353" s="8"/>
      <c r="FK353" s="8"/>
      <c r="FM353" s="8"/>
    </row>
    <row r="354" spans="1:169" customFormat="1" ht="15" x14ac:dyDescent="0.25">
      <c r="A354" s="109"/>
      <c r="B354" s="98"/>
      <c r="C354" s="102" t="s">
        <v>102</v>
      </c>
      <c r="D354" s="102"/>
      <c r="E354" s="102"/>
      <c r="F354" s="103" t="s">
        <v>67</v>
      </c>
      <c r="G354" s="106">
        <v>0.93</v>
      </c>
      <c r="H354" s="127">
        <v>1.875</v>
      </c>
      <c r="I354" s="133">
        <v>0.20646</v>
      </c>
      <c r="J354" s="111"/>
      <c r="K354" s="104"/>
      <c r="L354" s="111"/>
      <c r="M354" s="104"/>
      <c r="N354" s="112"/>
      <c r="EZ354" s="7"/>
      <c r="FA354" s="8"/>
      <c r="FB354" s="8"/>
      <c r="FC354" s="8"/>
      <c r="FD354" s="8"/>
      <c r="FG354" s="29" t="s">
        <v>102</v>
      </c>
      <c r="FI354" s="8"/>
      <c r="FK354" s="8"/>
      <c r="FM354" s="8"/>
    </row>
    <row r="355" spans="1:169" customFormat="1" ht="15" x14ac:dyDescent="0.25">
      <c r="A355" s="113"/>
      <c r="B355" s="98"/>
      <c r="C355" s="114" t="s">
        <v>68</v>
      </c>
      <c r="D355" s="114"/>
      <c r="E355" s="114"/>
      <c r="F355" s="115"/>
      <c r="G355" s="116"/>
      <c r="H355" s="116"/>
      <c r="I355" s="116"/>
      <c r="J355" s="117">
        <v>295.41000000000003</v>
      </c>
      <c r="K355" s="116"/>
      <c r="L355" s="117">
        <v>60.53</v>
      </c>
      <c r="M355" s="116"/>
      <c r="N355" s="119">
        <v>3015.9</v>
      </c>
      <c r="EZ355" s="7"/>
      <c r="FA355" s="8"/>
      <c r="FB355" s="8"/>
      <c r="FC355" s="8"/>
      <c r="FD355" s="8"/>
      <c r="FH355" s="29" t="s">
        <v>68</v>
      </c>
      <c r="FI355" s="8"/>
      <c r="FK355" s="8"/>
      <c r="FM355" s="8"/>
    </row>
    <row r="356" spans="1:169" customFormat="1" ht="15" x14ac:dyDescent="0.25">
      <c r="A356" s="109"/>
      <c r="B356" s="98"/>
      <c r="C356" s="102" t="s">
        <v>69</v>
      </c>
      <c r="D356" s="102"/>
      <c r="E356" s="102"/>
      <c r="F356" s="103"/>
      <c r="G356" s="104"/>
      <c r="H356" s="104"/>
      <c r="I356" s="104"/>
      <c r="J356" s="111"/>
      <c r="K356" s="104"/>
      <c r="L356" s="105">
        <v>58.84</v>
      </c>
      <c r="M356" s="104"/>
      <c r="N356" s="108">
        <v>3072.04</v>
      </c>
      <c r="EZ356" s="7"/>
      <c r="FA356" s="8"/>
      <c r="FB356" s="8"/>
      <c r="FC356" s="8"/>
      <c r="FD356" s="8"/>
      <c r="FG356" s="29" t="s">
        <v>69</v>
      </c>
      <c r="FI356" s="8"/>
      <c r="FK356" s="8"/>
      <c r="FM356" s="8"/>
    </row>
    <row r="357" spans="1:169" customFormat="1" ht="15" x14ac:dyDescent="0.25">
      <c r="A357" s="109"/>
      <c r="B357" s="98" t="s">
        <v>83</v>
      </c>
      <c r="C357" s="102" t="s">
        <v>84</v>
      </c>
      <c r="D357" s="102"/>
      <c r="E357" s="102"/>
      <c r="F357" s="103" t="s">
        <v>72</v>
      </c>
      <c r="G357" s="120">
        <v>100</v>
      </c>
      <c r="H357" s="104"/>
      <c r="I357" s="120">
        <v>100</v>
      </c>
      <c r="J357" s="111"/>
      <c r="K357" s="104"/>
      <c r="L357" s="105">
        <v>58.84</v>
      </c>
      <c r="M357" s="104"/>
      <c r="N357" s="108">
        <v>3072.04</v>
      </c>
      <c r="EZ357" s="7"/>
      <c r="FA357" s="8"/>
      <c r="FB357" s="8"/>
      <c r="FC357" s="8"/>
      <c r="FD357" s="8"/>
      <c r="FG357" s="29" t="s">
        <v>84</v>
      </c>
      <c r="FI357" s="8"/>
      <c r="FK357" s="8"/>
      <c r="FM357" s="8"/>
    </row>
    <row r="358" spans="1:169" customFormat="1" ht="22.5" x14ac:dyDescent="0.25">
      <c r="A358" s="109"/>
      <c r="B358" s="98" t="s">
        <v>85</v>
      </c>
      <c r="C358" s="102" t="s">
        <v>86</v>
      </c>
      <c r="D358" s="102"/>
      <c r="E358" s="102"/>
      <c r="F358" s="103" t="s">
        <v>72</v>
      </c>
      <c r="G358" s="120">
        <v>49</v>
      </c>
      <c r="H358" s="106">
        <v>0.85</v>
      </c>
      <c r="I358" s="106">
        <v>41.65</v>
      </c>
      <c r="J358" s="111"/>
      <c r="K358" s="104"/>
      <c r="L358" s="105">
        <v>24.51</v>
      </c>
      <c r="M358" s="104"/>
      <c r="N358" s="108">
        <v>1279.5</v>
      </c>
      <c r="EZ358" s="7"/>
      <c r="FA358" s="8"/>
      <c r="FB358" s="8"/>
      <c r="FC358" s="8"/>
      <c r="FD358" s="8"/>
      <c r="FG358" s="29" t="s">
        <v>86</v>
      </c>
      <c r="FI358" s="8"/>
      <c r="FK358" s="8"/>
      <c r="FM358" s="8"/>
    </row>
    <row r="359" spans="1:169" customFormat="1" ht="15" x14ac:dyDescent="0.25">
      <c r="A359" s="121"/>
      <c r="B359" s="122"/>
      <c r="C359" s="90" t="s">
        <v>75</v>
      </c>
      <c r="D359" s="90"/>
      <c r="E359" s="90"/>
      <c r="F359" s="91"/>
      <c r="G359" s="92"/>
      <c r="H359" s="92"/>
      <c r="I359" s="92"/>
      <c r="J359" s="95"/>
      <c r="K359" s="92"/>
      <c r="L359" s="135">
        <v>143.88</v>
      </c>
      <c r="M359" s="116"/>
      <c r="N359" s="124">
        <v>7367.44</v>
      </c>
      <c r="EZ359" s="7"/>
      <c r="FA359" s="8"/>
      <c r="FB359" s="8"/>
      <c r="FC359" s="8"/>
      <c r="FD359" s="8"/>
      <c r="FI359" s="8" t="s">
        <v>75</v>
      </c>
      <c r="FK359" s="8"/>
      <c r="FM359" s="8"/>
    </row>
    <row r="360" spans="1:169" customFormat="1" ht="15" x14ac:dyDescent="0.25">
      <c r="A360" s="88" t="s">
        <v>189</v>
      </c>
      <c r="B360" s="89" t="s">
        <v>108</v>
      </c>
      <c r="C360" s="90" t="s">
        <v>122</v>
      </c>
      <c r="D360" s="90"/>
      <c r="E360" s="90"/>
      <c r="F360" s="91" t="s">
        <v>116</v>
      </c>
      <c r="G360" s="92">
        <v>10.66</v>
      </c>
      <c r="H360" s="93">
        <v>1</v>
      </c>
      <c r="I360" s="134">
        <v>10.66</v>
      </c>
      <c r="J360" s="95"/>
      <c r="K360" s="92"/>
      <c r="L360" s="95"/>
      <c r="M360" s="129">
        <v>9.5</v>
      </c>
      <c r="N360" s="96"/>
      <c r="EZ360" s="7"/>
      <c r="FA360" s="8"/>
      <c r="FB360" s="8" t="s">
        <v>122</v>
      </c>
      <c r="FC360" s="8" t="s">
        <v>4</v>
      </c>
      <c r="FD360" s="8" t="s">
        <v>4</v>
      </c>
      <c r="FI360" s="8"/>
      <c r="FK360" s="8"/>
      <c r="FM360" s="8"/>
    </row>
    <row r="361" spans="1:169" customFormat="1" ht="15" x14ac:dyDescent="0.25">
      <c r="A361" s="121"/>
      <c r="B361" s="122"/>
      <c r="C361" s="90" t="s">
        <v>75</v>
      </c>
      <c r="D361" s="90"/>
      <c r="E361" s="90"/>
      <c r="F361" s="91"/>
      <c r="G361" s="92"/>
      <c r="H361" s="92"/>
      <c r="I361" s="92"/>
      <c r="J361" s="95"/>
      <c r="K361" s="92"/>
      <c r="L361" s="135">
        <v>0</v>
      </c>
      <c r="M361" s="116"/>
      <c r="N361" s="136">
        <v>0</v>
      </c>
      <c r="EZ361" s="7"/>
      <c r="FA361" s="8"/>
      <c r="FB361" s="8"/>
      <c r="FC361" s="8"/>
      <c r="FD361" s="8"/>
      <c r="FI361" s="8" t="s">
        <v>75</v>
      </c>
      <c r="FK361" s="8"/>
      <c r="FM361" s="8"/>
    </row>
    <row r="362" spans="1:169" customFormat="1" ht="1.5" customHeight="1" x14ac:dyDescent="0.25">
      <c r="A362" s="138"/>
      <c r="B362" s="139"/>
      <c r="C362" s="140"/>
      <c r="D362" s="140"/>
      <c r="E362" s="140"/>
      <c r="F362" s="140"/>
      <c r="G362" s="141"/>
      <c r="H362" s="141"/>
      <c r="I362" s="141"/>
      <c r="J362" s="141"/>
      <c r="K362" s="142"/>
      <c r="L362" s="141"/>
      <c r="M362" s="142"/>
      <c r="N362" s="143"/>
      <c r="EZ362" s="7"/>
      <c r="FA362" s="8"/>
      <c r="FB362" s="8"/>
      <c r="FC362" s="8"/>
      <c r="FD362" s="8"/>
      <c r="FI362" s="8"/>
      <c r="FK362" s="8"/>
      <c r="FM362" s="8"/>
    </row>
    <row r="363" spans="1:169" customFormat="1" ht="15" x14ac:dyDescent="0.25">
      <c r="A363" s="121"/>
      <c r="B363" s="144"/>
      <c r="C363" s="145" t="s">
        <v>190</v>
      </c>
      <c r="D363" s="145"/>
      <c r="E363" s="145"/>
      <c r="F363" s="145"/>
      <c r="G363" s="145"/>
      <c r="H363" s="145"/>
      <c r="I363" s="145"/>
      <c r="J363" s="145"/>
      <c r="K363" s="145"/>
      <c r="L363" s="146"/>
      <c r="M363" s="147"/>
      <c r="N363" s="148"/>
      <c r="EZ363" s="7"/>
      <c r="FA363" s="8"/>
      <c r="FB363" s="8"/>
      <c r="FC363" s="8"/>
      <c r="FD363" s="8"/>
      <c r="FI363" s="8"/>
      <c r="FK363" s="8" t="s">
        <v>190</v>
      </c>
      <c r="FM363" s="8"/>
    </row>
    <row r="364" spans="1:169" customFormat="1" ht="15" x14ac:dyDescent="0.25">
      <c r="A364" s="149"/>
      <c r="B364" s="98"/>
      <c r="C364" s="150" t="s">
        <v>124</v>
      </c>
      <c r="D364" s="150"/>
      <c r="E364" s="150"/>
      <c r="F364" s="150"/>
      <c r="G364" s="150"/>
      <c r="H364" s="150"/>
      <c r="I364" s="150"/>
      <c r="J364" s="150"/>
      <c r="K364" s="150"/>
      <c r="L364" s="155">
        <v>512.66</v>
      </c>
      <c r="M364" s="152"/>
      <c r="N364" s="153">
        <v>23405.01</v>
      </c>
      <c r="EZ364" s="7"/>
      <c r="FA364" s="8"/>
      <c r="FB364" s="8"/>
      <c r="FC364" s="8"/>
      <c r="FD364" s="8"/>
      <c r="FI364" s="8"/>
      <c r="FK364" s="8"/>
      <c r="FL364" s="29" t="s">
        <v>124</v>
      </c>
      <c r="FM364" s="8"/>
    </row>
    <row r="365" spans="1:169" customFormat="1" ht="15" x14ac:dyDescent="0.25">
      <c r="A365" s="149"/>
      <c r="B365" s="98"/>
      <c r="C365" s="150" t="s">
        <v>125</v>
      </c>
      <c r="D365" s="150"/>
      <c r="E365" s="150"/>
      <c r="F365" s="150"/>
      <c r="G365" s="150"/>
      <c r="H365" s="150"/>
      <c r="I365" s="150"/>
      <c r="J365" s="150"/>
      <c r="K365" s="150"/>
      <c r="L365" s="23"/>
      <c r="M365" s="152"/>
      <c r="N365" s="154"/>
      <c r="EZ365" s="7"/>
      <c r="FA365" s="8"/>
      <c r="FB365" s="8"/>
      <c r="FC365" s="8"/>
      <c r="FD365" s="8"/>
      <c r="FI365" s="8"/>
      <c r="FK365" s="8"/>
      <c r="FL365" s="29" t="s">
        <v>125</v>
      </c>
      <c r="FM365" s="8"/>
    </row>
    <row r="366" spans="1:169" customFormat="1" ht="15" x14ac:dyDescent="0.25">
      <c r="A366" s="149"/>
      <c r="B366" s="98"/>
      <c r="C366" s="150" t="s">
        <v>126</v>
      </c>
      <c r="D366" s="150"/>
      <c r="E366" s="150"/>
      <c r="F366" s="150"/>
      <c r="G366" s="150"/>
      <c r="H366" s="150"/>
      <c r="I366" s="150"/>
      <c r="J366" s="150"/>
      <c r="K366" s="150"/>
      <c r="L366" s="155">
        <v>420.74</v>
      </c>
      <c r="M366" s="152"/>
      <c r="N366" s="153">
        <v>21966.84</v>
      </c>
      <c r="EZ366" s="7"/>
      <c r="FA366" s="8"/>
      <c r="FB366" s="8"/>
      <c r="FC366" s="8"/>
      <c r="FD366" s="8"/>
      <c r="FI366" s="8"/>
      <c r="FK366" s="8"/>
      <c r="FL366" s="29" t="s">
        <v>126</v>
      </c>
      <c r="FM366" s="8"/>
    </row>
    <row r="367" spans="1:169" customFormat="1" ht="15" x14ac:dyDescent="0.25">
      <c r="A367" s="149"/>
      <c r="B367" s="98"/>
      <c r="C367" s="150" t="s">
        <v>127</v>
      </c>
      <c r="D367" s="150"/>
      <c r="E367" s="150"/>
      <c r="F367" s="150"/>
      <c r="G367" s="150"/>
      <c r="H367" s="150"/>
      <c r="I367" s="150"/>
      <c r="J367" s="150"/>
      <c r="K367" s="150"/>
      <c r="L367" s="155">
        <v>90.97</v>
      </c>
      <c r="M367" s="152"/>
      <c r="N367" s="153">
        <v>1429.14</v>
      </c>
      <c r="EZ367" s="7"/>
      <c r="FA367" s="8"/>
      <c r="FB367" s="8"/>
      <c r="FC367" s="8"/>
      <c r="FD367" s="8"/>
      <c r="FI367" s="8"/>
      <c r="FK367" s="8"/>
      <c r="FL367" s="29" t="s">
        <v>127</v>
      </c>
      <c r="FM367" s="8"/>
    </row>
    <row r="368" spans="1:169" customFormat="1" ht="15" x14ac:dyDescent="0.25">
      <c r="A368" s="149"/>
      <c r="B368" s="98"/>
      <c r="C368" s="150" t="s">
        <v>128</v>
      </c>
      <c r="D368" s="150"/>
      <c r="E368" s="150"/>
      <c r="F368" s="150"/>
      <c r="G368" s="150"/>
      <c r="H368" s="150"/>
      <c r="I368" s="150"/>
      <c r="J368" s="150"/>
      <c r="K368" s="150"/>
      <c r="L368" s="155">
        <v>12.29</v>
      </c>
      <c r="M368" s="152"/>
      <c r="N368" s="160">
        <v>641.66</v>
      </c>
      <c r="EZ368" s="7"/>
      <c r="FA368" s="8"/>
      <c r="FB368" s="8"/>
      <c r="FC368" s="8"/>
      <c r="FD368" s="8"/>
      <c r="FI368" s="8"/>
      <c r="FK368" s="8"/>
      <c r="FL368" s="29" t="s">
        <v>128</v>
      </c>
      <c r="FM368" s="8"/>
    </row>
    <row r="369" spans="1:170" customFormat="1" ht="15" x14ac:dyDescent="0.25">
      <c r="A369" s="149"/>
      <c r="B369" s="98"/>
      <c r="C369" s="150" t="s">
        <v>129</v>
      </c>
      <c r="D369" s="150"/>
      <c r="E369" s="150"/>
      <c r="F369" s="150"/>
      <c r="G369" s="150"/>
      <c r="H369" s="150"/>
      <c r="I369" s="150"/>
      <c r="J369" s="150"/>
      <c r="K369" s="150"/>
      <c r="L369" s="155">
        <v>0.95</v>
      </c>
      <c r="M369" s="152"/>
      <c r="N369" s="160">
        <v>9.0299999999999994</v>
      </c>
      <c r="EZ369" s="7"/>
      <c r="FA369" s="8"/>
      <c r="FB369" s="8"/>
      <c r="FC369" s="8"/>
      <c r="FD369" s="8"/>
      <c r="FI369" s="8"/>
      <c r="FK369" s="8"/>
      <c r="FL369" s="29" t="s">
        <v>129</v>
      </c>
      <c r="FM369" s="8"/>
    </row>
    <row r="370" spans="1:170" customFormat="1" ht="15" x14ac:dyDescent="0.25">
      <c r="A370" s="149"/>
      <c r="B370" s="98"/>
      <c r="C370" s="150" t="s">
        <v>130</v>
      </c>
      <c r="D370" s="150"/>
      <c r="E370" s="150"/>
      <c r="F370" s="150"/>
      <c r="G370" s="150"/>
      <c r="H370" s="150"/>
      <c r="I370" s="150"/>
      <c r="J370" s="150"/>
      <c r="K370" s="150"/>
      <c r="L370" s="151">
        <v>1163.1400000000001</v>
      </c>
      <c r="M370" s="152"/>
      <c r="N370" s="153">
        <v>57365.919999999998</v>
      </c>
      <c r="EZ370" s="7"/>
      <c r="FA370" s="8"/>
      <c r="FB370" s="8"/>
      <c r="FC370" s="8"/>
      <c r="FD370" s="8"/>
      <c r="FI370" s="8"/>
      <c r="FK370" s="8"/>
      <c r="FL370" s="29" t="s">
        <v>130</v>
      </c>
      <c r="FM370" s="8"/>
    </row>
    <row r="371" spans="1:170" customFormat="1" ht="15" x14ac:dyDescent="0.25">
      <c r="A371" s="149"/>
      <c r="B371" s="98"/>
      <c r="C371" s="150" t="s">
        <v>125</v>
      </c>
      <c r="D371" s="150"/>
      <c r="E371" s="150"/>
      <c r="F371" s="150"/>
      <c r="G371" s="150"/>
      <c r="H371" s="150"/>
      <c r="I371" s="150"/>
      <c r="J371" s="150"/>
      <c r="K371" s="150"/>
      <c r="L371" s="23"/>
      <c r="M371" s="152"/>
      <c r="N371" s="154"/>
      <c r="EZ371" s="7"/>
      <c r="FA371" s="8"/>
      <c r="FB371" s="8"/>
      <c r="FC371" s="8"/>
      <c r="FD371" s="8"/>
      <c r="FI371" s="8"/>
      <c r="FK371" s="8"/>
      <c r="FL371" s="29" t="s">
        <v>125</v>
      </c>
      <c r="FM371" s="8"/>
    </row>
    <row r="372" spans="1:170" customFormat="1" ht="15" x14ac:dyDescent="0.25">
      <c r="A372" s="149"/>
      <c r="B372" s="98"/>
      <c r="C372" s="150" t="s">
        <v>131</v>
      </c>
      <c r="D372" s="150"/>
      <c r="E372" s="150"/>
      <c r="F372" s="150"/>
      <c r="G372" s="150"/>
      <c r="H372" s="150"/>
      <c r="I372" s="150"/>
      <c r="J372" s="150"/>
      <c r="K372" s="150"/>
      <c r="L372" s="155">
        <v>420.74</v>
      </c>
      <c r="M372" s="152"/>
      <c r="N372" s="153">
        <v>21966.84</v>
      </c>
      <c r="EZ372" s="7"/>
      <c r="FA372" s="8"/>
      <c r="FB372" s="8"/>
      <c r="FC372" s="8"/>
      <c r="FD372" s="8"/>
      <c r="FI372" s="8"/>
      <c r="FK372" s="8"/>
      <c r="FL372" s="29" t="s">
        <v>131</v>
      </c>
      <c r="FM372" s="8"/>
    </row>
    <row r="373" spans="1:170" customFormat="1" ht="15" x14ac:dyDescent="0.25">
      <c r="A373" s="149"/>
      <c r="B373" s="98"/>
      <c r="C373" s="150" t="s">
        <v>132</v>
      </c>
      <c r="D373" s="150"/>
      <c r="E373" s="150"/>
      <c r="F373" s="150"/>
      <c r="G373" s="150"/>
      <c r="H373" s="150"/>
      <c r="I373" s="150"/>
      <c r="J373" s="150"/>
      <c r="K373" s="150"/>
      <c r="L373" s="155">
        <v>90.97</v>
      </c>
      <c r="M373" s="152"/>
      <c r="N373" s="153">
        <v>1429.14</v>
      </c>
      <c r="EZ373" s="7"/>
      <c r="FA373" s="8"/>
      <c r="FB373" s="8"/>
      <c r="FC373" s="8"/>
      <c r="FD373" s="8"/>
      <c r="FI373" s="8"/>
      <c r="FK373" s="8"/>
      <c r="FL373" s="29" t="s">
        <v>132</v>
      </c>
      <c r="FM373" s="8"/>
    </row>
    <row r="374" spans="1:170" customFormat="1" ht="15" x14ac:dyDescent="0.25">
      <c r="A374" s="149"/>
      <c r="B374" s="98"/>
      <c r="C374" s="150" t="s">
        <v>133</v>
      </c>
      <c r="D374" s="150"/>
      <c r="E374" s="150"/>
      <c r="F374" s="150"/>
      <c r="G374" s="150"/>
      <c r="H374" s="150"/>
      <c r="I374" s="150"/>
      <c r="J374" s="150"/>
      <c r="K374" s="150"/>
      <c r="L374" s="155">
        <v>12.29</v>
      </c>
      <c r="M374" s="152"/>
      <c r="N374" s="160">
        <v>641.66</v>
      </c>
      <c r="EZ374" s="7"/>
      <c r="FA374" s="8"/>
      <c r="FB374" s="8"/>
      <c r="FC374" s="8"/>
      <c r="FD374" s="8"/>
      <c r="FI374" s="8"/>
      <c r="FK374" s="8"/>
      <c r="FL374" s="29" t="s">
        <v>133</v>
      </c>
      <c r="FM374" s="8"/>
    </row>
    <row r="375" spans="1:170" customFormat="1" ht="15" x14ac:dyDescent="0.25">
      <c r="A375" s="149"/>
      <c r="B375" s="98"/>
      <c r="C375" s="150" t="s">
        <v>134</v>
      </c>
      <c r="D375" s="150"/>
      <c r="E375" s="150"/>
      <c r="F375" s="150"/>
      <c r="G375" s="150"/>
      <c r="H375" s="150"/>
      <c r="I375" s="150"/>
      <c r="J375" s="150"/>
      <c r="K375" s="150"/>
      <c r="L375" s="155">
        <v>0.95</v>
      </c>
      <c r="M375" s="152"/>
      <c r="N375" s="160">
        <v>9.0299999999999994</v>
      </c>
      <c r="EZ375" s="7"/>
      <c r="FA375" s="8"/>
      <c r="FB375" s="8"/>
      <c r="FC375" s="8"/>
      <c r="FD375" s="8"/>
      <c r="FI375" s="8"/>
      <c r="FK375" s="8"/>
      <c r="FL375" s="29" t="s">
        <v>134</v>
      </c>
      <c r="FM375" s="8"/>
    </row>
    <row r="376" spans="1:170" customFormat="1" ht="15" x14ac:dyDescent="0.25">
      <c r="A376" s="149"/>
      <c r="B376" s="98"/>
      <c r="C376" s="150" t="s">
        <v>135</v>
      </c>
      <c r="D376" s="150"/>
      <c r="E376" s="150"/>
      <c r="F376" s="150"/>
      <c r="G376" s="150"/>
      <c r="H376" s="150"/>
      <c r="I376" s="150"/>
      <c r="J376" s="150"/>
      <c r="K376" s="150"/>
      <c r="L376" s="155">
        <v>426.45</v>
      </c>
      <c r="M376" s="152"/>
      <c r="N376" s="153">
        <v>22264.67</v>
      </c>
      <c r="EZ376" s="7"/>
      <c r="FA376" s="8"/>
      <c r="FB376" s="8"/>
      <c r="FC376" s="8"/>
      <c r="FD376" s="8"/>
      <c r="FI376" s="8"/>
      <c r="FK376" s="8"/>
      <c r="FL376" s="29" t="s">
        <v>135</v>
      </c>
      <c r="FM376" s="8"/>
    </row>
    <row r="377" spans="1:170" customFormat="1" ht="15" x14ac:dyDescent="0.25">
      <c r="A377" s="149"/>
      <c r="B377" s="98"/>
      <c r="C377" s="150" t="s">
        <v>136</v>
      </c>
      <c r="D377" s="150"/>
      <c r="E377" s="150"/>
      <c r="F377" s="150"/>
      <c r="G377" s="150"/>
      <c r="H377" s="150"/>
      <c r="I377" s="150"/>
      <c r="J377" s="150"/>
      <c r="K377" s="150"/>
      <c r="L377" s="155">
        <v>224.03</v>
      </c>
      <c r="M377" s="152"/>
      <c r="N377" s="153">
        <v>11696.24</v>
      </c>
      <c r="EZ377" s="7"/>
      <c r="FA377" s="8"/>
      <c r="FB377" s="8"/>
      <c r="FC377" s="8"/>
      <c r="FD377" s="8"/>
      <c r="FI377" s="8"/>
      <c r="FK377" s="8"/>
      <c r="FL377" s="29" t="s">
        <v>136</v>
      </c>
      <c r="FM377" s="8"/>
    </row>
    <row r="378" spans="1:170" customFormat="1" ht="15" x14ac:dyDescent="0.25">
      <c r="A378" s="149"/>
      <c r="B378" s="98"/>
      <c r="C378" s="150" t="s">
        <v>137</v>
      </c>
      <c r="D378" s="150"/>
      <c r="E378" s="150"/>
      <c r="F378" s="150"/>
      <c r="G378" s="150"/>
      <c r="H378" s="150"/>
      <c r="I378" s="150"/>
      <c r="J378" s="150"/>
      <c r="K378" s="150"/>
      <c r="L378" s="155">
        <v>433.03</v>
      </c>
      <c r="M378" s="152"/>
      <c r="N378" s="153">
        <v>22608.5</v>
      </c>
      <c r="EZ378" s="7"/>
      <c r="FA378" s="8"/>
      <c r="FB378" s="8"/>
      <c r="FC378" s="8"/>
      <c r="FD378" s="8"/>
      <c r="FI378" s="8"/>
      <c r="FK378" s="8"/>
      <c r="FL378" s="29" t="s">
        <v>137</v>
      </c>
      <c r="FM378" s="8"/>
    </row>
    <row r="379" spans="1:170" customFormat="1" ht="15" x14ac:dyDescent="0.25">
      <c r="A379" s="149"/>
      <c r="B379" s="98"/>
      <c r="C379" s="150" t="s">
        <v>138</v>
      </c>
      <c r="D379" s="150"/>
      <c r="E379" s="150"/>
      <c r="F379" s="150"/>
      <c r="G379" s="150"/>
      <c r="H379" s="150"/>
      <c r="I379" s="150"/>
      <c r="J379" s="150"/>
      <c r="K379" s="150"/>
      <c r="L379" s="155">
        <v>426.45</v>
      </c>
      <c r="M379" s="152"/>
      <c r="N379" s="153">
        <v>22264.67</v>
      </c>
      <c r="EZ379" s="7"/>
      <c r="FA379" s="8"/>
      <c r="FB379" s="8"/>
      <c r="FC379" s="8"/>
      <c r="FD379" s="8"/>
      <c r="FI379" s="8"/>
      <c r="FK379" s="8"/>
      <c r="FL379" s="29" t="s">
        <v>138</v>
      </c>
      <c r="FM379" s="8"/>
    </row>
    <row r="380" spans="1:170" customFormat="1" ht="15" x14ac:dyDescent="0.25">
      <c r="A380" s="149"/>
      <c r="B380" s="98"/>
      <c r="C380" s="150" t="s">
        <v>139</v>
      </c>
      <c r="D380" s="150"/>
      <c r="E380" s="150"/>
      <c r="F380" s="150"/>
      <c r="G380" s="150"/>
      <c r="H380" s="150"/>
      <c r="I380" s="150"/>
      <c r="J380" s="150"/>
      <c r="K380" s="150"/>
      <c r="L380" s="155">
        <v>224.03</v>
      </c>
      <c r="M380" s="152"/>
      <c r="N380" s="153">
        <v>11696.24</v>
      </c>
      <c r="EZ380" s="7"/>
      <c r="FA380" s="8"/>
      <c r="FB380" s="8"/>
      <c r="FC380" s="8"/>
      <c r="FD380" s="8"/>
      <c r="FI380" s="8"/>
      <c r="FK380" s="8"/>
      <c r="FL380" s="29" t="s">
        <v>139</v>
      </c>
      <c r="FM380" s="8"/>
    </row>
    <row r="381" spans="1:170" customFormat="1" ht="15" x14ac:dyDescent="0.25">
      <c r="A381" s="149"/>
      <c r="B381" s="144"/>
      <c r="C381" s="145" t="s">
        <v>191</v>
      </c>
      <c r="D381" s="145"/>
      <c r="E381" s="145"/>
      <c r="F381" s="145"/>
      <c r="G381" s="145"/>
      <c r="H381" s="145"/>
      <c r="I381" s="145"/>
      <c r="J381" s="145"/>
      <c r="K381" s="145"/>
      <c r="L381" s="156">
        <v>1163.1400000000001</v>
      </c>
      <c r="M381" s="147"/>
      <c r="N381" s="148"/>
      <c r="EZ381" s="7"/>
      <c r="FA381" s="8"/>
      <c r="FB381" s="8"/>
      <c r="FC381" s="8"/>
      <c r="FD381" s="8"/>
      <c r="FI381" s="8"/>
      <c r="FK381" s="8"/>
      <c r="FM381" s="8" t="s">
        <v>191</v>
      </c>
    </row>
    <row r="382" spans="1:170" customFormat="1" ht="15" x14ac:dyDescent="0.25">
      <c r="A382" s="149"/>
      <c r="B382" s="98"/>
      <c r="C382" s="150" t="s">
        <v>141</v>
      </c>
      <c r="D382" s="150"/>
      <c r="E382" s="150"/>
      <c r="F382" s="150"/>
      <c r="G382" s="150"/>
      <c r="H382" s="150"/>
      <c r="I382" s="150"/>
      <c r="J382" s="150"/>
      <c r="K382" s="150"/>
      <c r="L382" s="23"/>
      <c r="M382" s="152"/>
      <c r="N382" s="154"/>
      <c r="EZ382" s="7"/>
      <c r="FA382" s="8"/>
      <c r="FB382" s="8"/>
      <c r="FC382" s="8"/>
      <c r="FD382" s="8"/>
      <c r="FI382" s="8"/>
      <c r="FK382" s="8"/>
      <c r="FL382" s="29" t="s">
        <v>141</v>
      </c>
      <c r="FM382" s="8"/>
    </row>
    <row r="383" spans="1:170" customFormat="1" ht="15" x14ac:dyDescent="0.25">
      <c r="A383" s="149"/>
      <c r="B383" s="98"/>
      <c r="C383" s="150" t="s">
        <v>142</v>
      </c>
      <c r="D383" s="150"/>
      <c r="E383" s="150"/>
      <c r="F383" s="150"/>
      <c r="G383" s="150"/>
      <c r="H383" s="150"/>
      <c r="I383" s="103" t="s">
        <v>711</v>
      </c>
      <c r="J383" s="157"/>
      <c r="K383" s="157"/>
      <c r="L383" s="23"/>
      <c r="M383" s="152"/>
      <c r="N383" s="154"/>
      <c r="EZ383" s="7"/>
      <c r="FA383" s="8"/>
      <c r="FB383" s="8"/>
      <c r="FC383" s="8"/>
      <c r="FD383" s="8"/>
      <c r="FI383" s="8"/>
      <c r="FK383" s="8"/>
      <c r="FM383" s="8"/>
      <c r="FN383" s="29" t="s">
        <v>142</v>
      </c>
    </row>
    <row r="384" spans="1:170" customFormat="1" ht="15" x14ac:dyDescent="0.25">
      <c r="A384" s="149"/>
      <c r="B384" s="98"/>
      <c r="C384" s="150" t="s">
        <v>143</v>
      </c>
      <c r="D384" s="150"/>
      <c r="E384" s="150"/>
      <c r="F384" s="150"/>
      <c r="G384" s="150"/>
      <c r="H384" s="150"/>
      <c r="I384" s="103" t="s">
        <v>712</v>
      </c>
      <c r="J384" s="157"/>
      <c r="K384" s="157"/>
      <c r="L384" s="23"/>
      <c r="M384" s="152"/>
      <c r="N384" s="154"/>
      <c r="EZ384" s="7"/>
      <c r="FA384" s="8"/>
      <c r="FB384" s="8"/>
      <c r="FC384" s="8"/>
      <c r="FD384" s="8"/>
      <c r="FI384" s="8"/>
      <c r="FK384" s="8"/>
      <c r="FM384" s="8"/>
      <c r="FN384" s="29" t="s">
        <v>143</v>
      </c>
    </row>
    <row r="385" spans="1:169" customFormat="1" ht="15" x14ac:dyDescent="0.25">
      <c r="A385" s="82" t="s">
        <v>192</v>
      </c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4"/>
      <c r="EZ385" s="7" t="s">
        <v>192</v>
      </c>
      <c r="FA385" s="8"/>
      <c r="FB385" s="8"/>
      <c r="FC385" s="8"/>
      <c r="FD385" s="8"/>
      <c r="FI385" s="8"/>
      <c r="FK385" s="8"/>
      <c r="FM385" s="8"/>
    </row>
    <row r="386" spans="1:169" customFormat="1" ht="15" x14ac:dyDescent="0.25">
      <c r="A386" s="85" t="s">
        <v>54</v>
      </c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7"/>
      <c r="EZ386" s="7"/>
      <c r="FA386" s="8" t="s">
        <v>54</v>
      </c>
      <c r="FB386" s="8"/>
      <c r="FC386" s="8"/>
      <c r="FD386" s="8"/>
      <c r="FI386" s="8"/>
      <c r="FK386" s="8"/>
      <c r="FM386" s="8"/>
    </row>
    <row r="387" spans="1:169" customFormat="1" ht="68.25" x14ac:dyDescent="0.25">
      <c r="A387" s="88" t="s">
        <v>193</v>
      </c>
      <c r="B387" s="89" t="s">
        <v>56</v>
      </c>
      <c r="C387" s="90" t="s">
        <v>57</v>
      </c>
      <c r="D387" s="90"/>
      <c r="E387" s="90"/>
      <c r="F387" s="91" t="s">
        <v>58</v>
      </c>
      <c r="G387" s="92">
        <v>3.19</v>
      </c>
      <c r="H387" s="93">
        <v>1</v>
      </c>
      <c r="I387" s="134">
        <v>3.19</v>
      </c>
      <c r="J387" s="95"/>
      <c r="K387" s="92"/>
      <c r="L387" s="95"/>
      <c r="M387" s="92"/>
      <c r="N387" s="96"/>
      <c r="EZ387" s="7"/>
      <c r="FA387" s="8"/>
      <c r="FB387" s="8" t="s">
        <v>57</v>
      </c>
      <c r="FC387" s="8" t="s">
        <v>4</v>
      </c>
      <c r="FD387" s="8" t="s">
        <v>4</v>
      </c>
      <c r="FI387" s="8"/>
      <c r="FK387" s="8"/>
      <c r="FM387" s="8"/>
    </row>
    <row r="388" spans="1:169" customFormat="1" ht="68.25" x14ac:dyDescent="0.25">
      <c r="A388" s="97"/>
      <c r="B388" s="98" t="s">
        <v>59</v>
      </c>
      <c r="C388" s="99" t="s">
        <v>60</v>
      </c>
      <c r="D388" s="99"/>
      <c r="E388" s="99"/>
      <c r="F388" s="99"/>
      <c r="G388" s="99"/>
      <c r="H388" s="99"/>
      <c r="I388" s="99"/>
      <c r="J388" s="99"/>
      <c r="K388" s="99"/>
      <c r="L388" s="99"/>
      <c r="M388" s="99"/>
      <c r="N388" s="100"/>
      <c r="EZ388" s="7"/>
      <c r="FA388" s="8"/>
      <c r="FB388" s="8"/>
      <c r="FC388" s="8"/>
      <c r="FD388" s="8"/>
      <c r="FE388" s="29" t="s">
        <v>60</v>
      </c>
      <c r="FI388" s="8"/>
      <c r="FK388" s="8"/>
      <c r="FM388" s="8"/>
    </row>
    <row r="389" spans="1:169" customFormat="1" ht="68.25" x14ac:dyDescent="0.25">
      <c r="A389" s="97"/>
      <c r="B389" s="98" t="s">
        <v>705</v>
      </c>
      <c r="C389" s="99" t="s">
        <v>706</v>
      </c>
      <c r="D389" s="99"/>
      <c r="E389" s="99"/>
      <c r="F389" s="99"/>
      <c r="G389" s="99"/>
      <c r="H389" s="99"/>
      <c r="I389" s="99"/>
      <c r="J389" s="99"/>
      <c r="K389" s="99"/>
      <c r="L389" s="99"/>
      <c r="M389" s="99"/>
      <c r="N389" s="100"/>
      <c r="EZ389" s="7"/>
      <c r="FA389" s="8"/>
      <c r="FB389" s="8"/>
      <c r="FC389" s="8"/>
      <c r="FD389" s="8"/>
      <c r="FE389" s="29" t="s">
        <v>706</v>
      </c>
      <c r="FI389" s="8"/>
      <c r="FK389" s="8"/>
      <c r="FM389" s="8"/>
    </row>
    <row r="390" spans="1:169" customFormat="1" ht="15" x14ac:dyDescent="0.25">
      <c r="A390" s="97"/>
      <c r="B390" s="98" t="s">
        <v>61</v>
      </c>
      <c r="C390" s="99" t="s">
        <v>62</v>
      </c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100"/>
      <c r="EZ390" s="7"/>
      <c r="FA390" s="8"/>
      <c r="FB390" s="8"/>
      <c r="FC390" s="8"/>
      <c r="FD390" s="8"/>
      <c r="FE390" s="29" t="s">
        <v>62</v>
      </c>
      <c r="FI390" s="8"/>
      <c r="FK390" s="8"/>
      <c r="FM390" s="8"/>
    </row>
    <row r="391" spans="1:169" customFormat="1" ht="15" x14ac:dyDescent="0.25">
      <c r="A391" s="101"/>
      <c r="B391" s="98" t="s">
        <v>55</v>
      </c>
      <c r="C391" s="102" t="s">
        <v>63</v>
      </c>
      <c r="D391" s="102"/>
      <c r="E391" s="102"/>
      <c r="F391" s="103"/>
      <c r="G391" s="104"/>
      <c r="H391" s="104"/>
      <c r="I391" s="104"/>
      <c r="J391" s="105">
        <v>173.07</v>
      </c>
      <c r="K391" s="106">
        <v>0.45</v>
      </c>
      <c r="L391" s="105">
        <v>248.44</v>
      </c>
      <c r="M391" s="106">
        <v>52.21</v>
      </c>
      <c r="N391" s="108">
        <v>12971.05</v>
      </c>
      <c r="EZ391" s="7"/>
      <c r="FA391" s="8"/>
      <c r="FB391" s="8"/>
      <c r="FC391" s="8"/>
      <c r="FD391" s="8"/>
      <c r="FF391" s="29" t="s">
        <v>63</v>
      </c>
      <c r="FI391" s="8"/>
      <c r="FK391" s="8"/>
      <c r="FM391" s="8"/>
    </row>
    <row r="392" spans="1:169" customFormat="1" ht="15" x14ac:dyDescent="0.25">
      <c r="A392" s="101"/>
      <c r="B392" s="98" t="s">
        <v>64</v>
      </c>
      <c r="C392" s="102" t="s">
        <v>65</v>
      </c>
      <c r="D392" s="102"/>
      <c r="E392" s="102"/>
      <c r="F392" s="103"/>
      <c r="G392" s="104"/>
      <c r="H392" s="104"/>
      <c r="I392" s="104"/>
      <c r="J392" s="105">
        <v>336.4</v>
      </c>
      <c r="K392" s="106">
        <v>0.45</v>
      </c>
      <c r="L392" s="105">
        <v>482.9</v>
      </c>
      <c r="M392" s="106">
        <v>15.71</v>
      </c>
      <c r="N392" s="108">
        <v>7586.36</v>
      </c>
      <c r="EZ392" s="7"/>
      <c r="FA392" s="8"/>
      <c r="FB392" s="8"/>
      <c r="FC392" s="8"/>
      <c r="FD392" s="8"/>
      <c r="FF392" s="29" t="s">
        <v>65</v>
      </c>
      <c r="FI392" s="8"/>
      <c r="FK392" s="8"/>
      <c r="FM392" s="8"/>
    </row>
    <row r="393" spans="1:169" customFormat="1" ht="15" x14ac:dyDescent="0.25">
      <c r="A393" s="109"/>
      <c r="B393" s="98"/>
      <c r="C393" s="102" t="s">
        <v>66</v>
      </c>
      <c r="D393" s="102"/>
      <c r="E393" s="102"/>
      <c r="F393" s="103" t="s">
        <v>67</v>
      </c>
      <c r="G393" s="106">
        <v>20.29</v>
      </c>
      <c r="H393" s="106">
        <v>0.45</v>
      </c>
      <c r="I393" s="110">
        <v>29.126294999999999</v>
      </c>
      <c r="J393" s="111"/>
      <c r="K393" s="104"/>
      <c r="L393" s="111"/>
      <c r="M393" s="104"/>
      <c r="N393" s="112"/>
      <c r="EZ393" s="7"/>
      <c r="FA393" s="8"/>
      <c r="FB393" s="8"/>
      <c r="FC393" s="8"/>
      <c r="FD393" s="8"/>
      <c r="FG393" s="29" t="s">
        <v>66</v>
      </c>
      <c r="FI393" s="8"/>
      <c r="FK393" s="8"/>
      <c r="FM393" s="8"/>
    </row>
    <row r="394" spans="1:169" customFormat="1" ht="15" x14ac:dyDescent="0.25">
      <c r="A394" s="113"/>
      <c r="B394" s="98"/>
      <c r="C394" s="114" t="s">
        <v>68</v>
      </c>
      <c r="D394" s="114"/>
      <c r="E394" s="114"/>
      <c r="F394" s="115"/>
      <c r="G394" s="116"/>
      <c r="H394" s="116"/>
      <c r="I394" s="116"/>
      <c r="J394" s="117">
        <v>509.47</v>
      </c>
      <c r="K394" s="116"/>
      <c r="L394" s="117">
        <v>731.34</v>
      </c>
      <c r="M394" s="116"/>
      <c r="N394" s="119">
        <v>20557.41</v>
      </c>
      <c r="EZ394" s="7"/>
      <c r="FA394" s="8"/>
      <c r="FB394" s="8"/>
      <c r="FC394" s="8"/>
      <c r="FD394" s="8"/>
      <c r="FH394" s="29" t="s">
        <v>68</v>
      </c>
      <c r="FI394" s="8"/>
      <c r="FK394" s="8"/>
      <c r="FM394" s="8"/>
    </row>
    <row r="395" spans="1:169" customFormat="1" ht="15" x14ac:dyDescent="0.25">
      <c r="A395" s="109"/>
      <c r="B395" s="98"/>
      <c r="C395" s="102" t="s">
        <v>69</v>
      </c>
      <c r="D395" s="102"/>
      <c r="E395" s="102"/>
      <c r="F395" s="103"/>
      <c r="G395" s="104"/>
      <c r="H395" s="104"/>
      <c r="I395" s="104"/>
      <c r="J395" s="111"/>
      <c r="K395" s="104"/>
      <c r="L395" s="105">
        <v>248.44</v>
      </c>
      <c r="M395" s="104"/>
      <c r="N395" s="108">
        <v>12971.05</v>
      </c>
      <c r="EZ395" s="7"/>
      <c r="FA395" s="8"/>
      <c r="FB395" s="8"/>
      <c r="FC395" s="8"/>
      <c r="FD395" s="8"/>
      <c r="FG395" s="29" t="s">
        <v>69</v>
      </c>
      <c r="FI395" s="8"/>
      <c r="FK395" s="8"/>
      <c r="FM395" s="8"/>
    </row>
    <row r="396" spans="1:169" customFormat="1" ht="15" x14ac:dyDescent="0.25">
      <c r="A396" s="109"/>
      <c r="B396" s="98" t="s">
        <v>70</v>
      </c>
      <c r="C396" s="102" t="s">
        <v>71</v>
      </c>
      <c r="D396" s="102"/>
      <c r="E396" s="102"/>
      <c r="F396" s="103" t="s">
        <v>72</v>
      </c>
      <c r="G396" s="120">
        <v>92</v>
      </c>
      <c r="H396" s="104"/>
      <c r="I396" s="120">
        <v>92</v>
      </c>
      <c r="J396" s="111"/>
      <c r="K396" s="104"/>
      <c r="L396" s="105">
        <v>228.56</v>
      </c>
      <c r="M396" s="104"/>
      <c r="N396" s="108">
        <v>11933.37</v>
      </c>
      <c r="EZ396" s="7"/>
      <c r="FA396" s="8"/>
      <c r="FB396" s="8"/>
      <c r="FC396" s="8"/>
      <c r="FD396" s="8"/>
      <c r="FG396" s="29" t="s">
        <v>71</v>
      </c>
      <c r="FI396" s="8"/>
      <c r="FK396" s="8"/>
      <c r="FM396" s="8"/>
    </row>
    <row r="397" spans="1:169" customFormat="1" ht="15" x14ac:dyDescent="0.25">
      <c r="A397" s="109"/>
      <c r="B397" s="98" t="s">
        <v>73</v>
      </c>
      <c r="C397" s="102" t="s">
        <v>74</v>
      </c>
      <c r="D397" s="102"/>
      <c r="E397" s="102"/>
      <c r="F397" s="103" t="s">
        <v>72</v>
      </c>
      <c r="G397" s="120">
        <v>44</v>
      </c>
      <c r="H397" s="104"/>
      <c r="I397" s="120">
        <v>44</v>
      </c>
      <c r="J397" s="111"/>
      <c r="K397" s="104"/>
      <c r="L397" s="105">
        <v>109.31</v>
      </c>
      <c r="M397" s="104"/>
      <c r="N397" s="108">
        <v>5707.26</v>
      </c>
      <c r="EZ397" s="7"/>
      <c r="FA397" s="8"/>
      <c r="FB397" s="8"/>
      <c r="FC397" s="8"/>
      <c r="FD397" s="8"/>
      <c r="FG397" s="29" t="s">
        <v>74</v>
      </c>
      <c r="FI397" s="8"/>
      <c r="FK397" s="8"/>
      <c r="FM397" s="8"/>
    </row>
    <row r="398" spans="1:169" customFormat="1" ht="15" x14ac:dyDescent="0.25">
      <c r="A398" s="121"/>
      <c r="B398" s="122"/>
      <c r="C398" s="90" t="s">
        <v>75</v>
      </c>
      <c r="D398" s="90"/>
      <c r="E398" s="90"/>
      <c r="F398" s="91"/>
      <c r="G398" s="92"/>
      <c r="H398" s="92"/>
      <c r="I398" s="92"/>
      <c r="J398" s="95"/>
      <c r="K398" s="92"/>
      <c r="L398" s="123">
        <v>1069.21</v>
      </c>
      <c r="M398" s="116"/>
      <c r="N398" s="124">
        <v>38198.04</v>
      </c>
      <c r="EZ398" s="7"/>
      <c r="FA398" s="8"/>
      <c r="FB398" s="8"/>
      <c r="FC398" s="8"/>
      <c r="FD398" s="8"/>
      <c r="FI398" s="8" t="s">
        <v>75</v>
      </c>
      <c r="FK398" s="8"/>
      <c r="FM398" s="8"/>
    </row>
    <row r="399" spans="1:169" customFormat="1" ht="15" x14ac:dyDescent="0.25">
      <c r="A399" s="85" t="s">
        <v>194</v>
      </c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7"/>
      <c r="EZ399" s="7"/>
      <c r="FA399" s="8" t="s">
        <v>194</v>
      </c>
      <c r="FB399" s="8"/>
      <c r="FC399" s="8"/>
      <c r="FD399" s="8"/>
      <c r="FI399" s="8"/>
      <c r="FK399" s="8"/>
      <c r="FM399" s="8"/>
    </row>
    <row r="400" spans="1:169" customFormat="1" ht="15" x14ac:dyDescent="0.25">
      <c r="A400" s="88" t="s">
        <v>195</v>
      </c>
      <c r="B400" s="89" t="s">
        <v>77</v>
      </c>
      <c r="C400" s="90" t="s">
        <v>78</v>
      </c>
      <c r="D400" s="90"/>
      <c r="E400" s="90"/>
      <c r="F400" s="91" t="s">
        <v>79</v>
      </c>
      <c r="G400" s="92">
        <v>3.1920000000000002</v>
      </c>
      <c r="H400" s="93">
        <v>1</v>
      </c>
      <c r="I400" s="94">
        <v>3.1920000000000002</v>
      </c>
      <c r="J400" s="95"/>
      <c r="K400" s="92"/>
      <c r="L400" s="95"/>
      <c r="M400" s="92"/>
      <c r="N400" s="96"/>
      <c r="EZ400" s="7"/>
      <c r="FA400" s="8"/>
      <c r="FB400" s="8" t="s">
        <v>78</v>
      </c>
      <c r="FC400" s="8" t="s">
        <v>4</v>
      </c>
      <c r="FD400" s="8" t="s">
        <v>4</v>
      </c>
      <c r="FI400" s="8"/>
      <c r="FK400" s="8"/>
      <c r="FM400" s="8"/>
    </row>
    <row r="401" spans="1:169" customFormat="1" ht="15" x14ac:dyDescent="0.25">
      <c r="A401" s="113"/>
      <c r="B401" s="125"/>
      <c r="C401" s="102" t="s">
        <v>196</v>
      </c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26"/>
      <c r="EZ401" s="7"/>
      <c r="FA401" s="8"/>
      <c r="FB401" s="8"/>
      <c r="FC401" s="8"/>
      <c r="FD401" s="8"/>
      <c r="FI401" s="8"/>
      <c r="FJ401" s="29" t="s">
        <v>196</v>
      </c>
      <c r="FK401" s="8"/>
      <c r="FM401" s="8"/>
    </row>
    <row r="402" spans="1:169" customFormat="1" ht="68.25" x14ac:dyDescent="0.25">
      <c r="A402" s="97"/>
      <c r="B402" s="98" t="s">
        <v>59</v>
      </c>
      <c r="C402" s="99" t="s">
        <v>60</v>
      </c>
      <c r="D402" s="99"/>
      <c r="E402" s="99"/>
      <c r="F402" s="99"/>
      <c r="G402" s="99"/>
      <c r="H402" s="99"/>
      <c r="I402" s="99"/>
      <c r="J402" s="99"/>
      <c r="K402" s="99"/>
      <c r="L402" s="99"/>
      <c r="M402" s="99"/>
      <c r="N402" s="100"/>
      <c r="EZ402" s="7"/>
      <c r="FA402" s="8"/>
      <c r="FB402" s="8"/>
      <c r="FC402" s="8"/>
      <c r="FD402" s="8"/>
      <c r="FE402" s="29" t="s">
        <v>60</v>
      </c>
      <c r="FI402" s="8"/>
      <c r="FK402" s="8"/>
      <c r="FM402" s="8"/>
    </row>
    <row r="403" spans="1:169" customFormat="1" ht="68.25" x14ac:dyDescent="0.25">
      <c r="A403" s="97"/>
      <c r="B403" s="98" t="s">
        <v>705</v>
      </c>
      <c r="C403" s="99" t="s">
        <v>706</v>
      </c>
      <c r="D403" s="99"/>
      <c r="E403" s="99"/>
      <c r="F403" s="99"/>
      <c r="G403" s="99"/>
      <c r="H403" s="99"/>
      <c r="I403" s="99"/>
      <c r="J403" s="99"/>
      <c r="K403" s="99"/>
      <c r="L403" s="99"/>
      <c r="M403" s="99"/>
      <c r="N403" s="100"/>
      <c r="EZ403" s="7"/>
      <c r="FA403" s="8"/>
      <c r="FB403" s="8"/>
      <c r="FC403" s="8"/>
      <c r="FD403" s="8"/>
      <c r="FE403" s="29" t="s">
        <v>706</v>
      </c>
      <c r="FI403" s="8"/>
      <c r="FK403" s="8"/>
      <c r="FM403" s="8"/>
    </row>
    <row r="404" spans="1:169" customFormat="1" ht="34.5" x14ac:dyDescent="0.25">
      <c r="A404" s="97"/>
      <c r="B404" s="98" t="s">
        <v>81</v>
      </c>
      <c r="C404" s="99" t="s">
        <v>82</v>
      </c>
      <c r="D404" s="99"/>
      <c r="E404" s="99"/>
      <c r="F404" s="99"/>
      <c r="G404" s="99"/>
      <c r="H404" s="99"/>
      <c r="I404" s="99"/>
      <c r="J404" s="99"/>
      <c r="K404" s="99"/>
      <c r="L404" s="99"/>
      <c r="M404" s="99"/>
      <c r="N404" s="100"/>
      <c r="EZ404" s="7"/>
      <c r="FA404" s="8"/>
      <c r="FB404" s="8"/>
      <c r="FC404" s="8"/>
      <c r="FD404" s="8"/>
      <c r="FE404" s="29" t="s">
        <v>82</v>
      </c>
      <c r="FI404" s="8"/>
      <c r="FK404" s="8"/>
      <c r="FM404" s="8"/>
    </row>
    <row r="405" spans="1:169" customFormat="1" ht="15" x14ac:dyDescent="0.25">
      <c r="A405" s="101"/>
      <c r="B405" s="98" t="s">
        <v>55</v>
      </c>
      <c r="C405" s="102" t="s">
        <v>63</v>
      </c>
      <c r="D405" s="102"/>
      <c r="E405" s="102"/>
      <c r="F405" s="103"/>
      <c r="G405" s="104"/>
      <c r="H405" s="104"/>
      <c r="I405" s="104"/>
      <c r="J405" s="105">
        <v>315.61</v>
      </c>
      <c r="K405" s="127">
        <v>1.7250000000000001</v>
      </c>
      <c r="L405" s="107">
        <v>1737.81</v>
      </c>
      <c r="M405" s="106">
        <v>52.21</v>
      </c>
      <c r="N405" s="108">
        <v>90731.06</v>
      </c>
      <c r="EZ405" s="7"/>
      <c r="FA405" s="8"/>
      <c r="FB405" s="8"/>
      <c r="FC405" s="8"/>
      <c r="FD405" s="8"/>
      <c r="FF405" s="29" t="s">
        <v>63</v>
      </c>
      <c r="FI405" s="8"/>
      <c r="FK405" s="8"/>
      <c r="FM405" s="8"/>
    </row>
    <row r="406" spans="1:169" customFormat="1" ht="15" x14ac:dyDescent="0.25">
      <c r="A406" s="109"/>
      <c r="B406" s="98"/>
      <c r="C406" s="102" t="s">
        <v>66</v>
      </c>
      <c r="D406" s="102"/>
      <c r="E406" s="102"/>
      <c r="F406" s="103" t="s">
        <v>67</v>
      </c>
      <c r="G406" s="120">
        <v>37</v>
      </c>
      <c r="H406" s="127">
        <v>1.7250000000000001</v>
      </c>
      <c r="I406" s="128">
        <v>203.7294</v>
      </c>
      <c r="J406" s="111"/>
      <c r="K406" s="104"/>
      <c r="L406" s="111"/>
      <c r="M406" s="104"/>
      <c r="N406" s="112"/>
      <c r="EZ406" s="7"/>
      <c r="FA406" s="8"/>
      <c r="FB406" s="8"/>
      <c r="FC406" s="8"/>
      <c r="FD406" s="8"/>
      <c r="FG406" s="29" t="s">
        <v>66</v>
      </c>
      <c r="FI406" s="8"/>
      <c r="FK406" s="8"/>
      <c r="FM406" s="8"/>
    </row>
    <row r="407" spans="1:169" customFormat="1" ht="15" x14ac:dyDescent="0.25">
      <c r="A407" s="113"/>
      <c r="B407" s="98"/>
      <c r="C407" s="114" t="s">
        <v>68</v>
      </c>
      <c r="D407" s="114"/>
      <c r="E407" s="114"/>
      <c r="F407" s="115"/>
      <c r="G407" s="116"/>
      <c r="H407" s="116"/>
      <c r="I407" s="116"/>
      <c r="J407" s="117">
        <v>315.61</v>
      </c>
      <c r="K407" s="116"/>
      <c r="L407" s="118">
        <v>1737.81</v>
      </c>
      <c r="M407" s="116"/>
      <c r="N407" s="119">
        <v>90731.06</v>
      </c>
      <c r="EZ407" s="7"/>
      <c r="FA407" s="8"/>
      <c r="FB407" s="8"/>
      <c r="FC407" s="8"/>
      <c r="FD407" s="8"/>
      <c r="FH407" s="29" t="s">
        <v>68</v>
      </c>
      <c r="FI407" s="8"/>
      <c r="FK407" s="8"/>
      <c r="FM407" s="8"/>
    </row>
    <row r="408" spans="1:169" customFormat="1" ht="15" x14ac:dyDescent="0.25">
      <c r="A408" s="109"/>
      <c r="B408" s="98"/>
      <c r="C408" s="102" t="s">
        <v>69</v>
      </c>
      <c r="D408" s="102"/>
      <c r="E408" s="102"/>
      <c r="F408" s="103"/>
      <c r="G408" s="104"/>
      <c r="H408" s="104"/>
      <c r="I408" s="104"/>
      <c r="J408" s="111"/>
      <c r="K408" s="104"/>
      <c r="L408" s="107">
        <v>1737.81</v>
      </c>
      <c r="M408" s="104"/>
      <c r="N408" s="108">
        <v>90731.06</v>
      </c>
      <c r="EZ408" s="7"/>
      <c r="FA408" s="8"/>
      <c r="FB408" s="8"/>
      <c r="FC408" s="8"/>
      <c r="FD408" s="8"/>
      <c r="FG408" s="29" t="s">
        <v>69</v>
      </c>
      <c r="FI408" s="8"/>
      <c r="FK408" s="8"/>
      <c r="FM408" s="8"/>
    </row>
    <row r="409" spans="1:169" customFormat="1" ht="15" x14ac:dyDescent="0.25">
      <c r="A409" s="109"/>
      <c r="B409" s="98" t="s">
        <v>83</v>
      </c>
      <c r="C409" s="102" t="s">
        <v>84</v>
      </c>
      <c r="D409" s="102"/>
      <c r="E409" s="102"/>
      <c r="F409" s="103" t="s">
        <v>72</v>
      </c>
      <c r="G409" s="120">
        <v>100</v>
      </c>
      <c r="H409" s="104"/>
      <c r="I409" s="120">
        <v>100</v>
      </c>
      <c r="J409" s="111"/>
      <c r="K409" s="104"/>
      <c r="L409" s="107">
        <v>1737.81</v>
      </c>
      <c r="M409" s="104"/>
      <c r="N409" s="108">
        <v>90731.06</v>
      </c>
      <c r="EZ409" s="7"/>
      <c r="FA409" s="8"/>
      <c r="FB409" s="8"/>
      <c r="FC409" s="8"/>
      <c r="FD409" s="8"/>
      <c r="FG409" s="29" t="s">
        <v>84</v>
      </c>
      <c r="FI409" s="8"/>
      <c r="FK409" s="8"/>
      <c r="FM409" s="8"/>
    </row>
    <row r="410" spans="1:169" customFormat="1" ht="22.5" x14ac:dyDescent="0.25">
      <c r="A410" s="109"/>
      <c r="B410" s="98" t="s">
        <v>85</v>
      </c>
      <c r="C410" s="102" t="s">
        <v>86</v>
      </c>
      <c r="D410" s="102"/>
      <c r="E410" s="102"/>
      <c r="F410" s="103" t="s">
        <v>72</v>
      </c>
      <c r="G410" s="120">
        <v>49</v>
      </c>
      <c r="H410" s="106">
        <v>0.85</v>
      </c>
      <c r="I410" s="106">
        <v>41.65</v>
      </c>
      <c r="J410" s="111"/>
      <c r="K410" s="104"/>
      <c r="L410" s="105">
        <v>723.8</v>
      </c>
      <c r="M410" s="104"/>
      <c r="N410" s="108">
        <v>37789.49</v>
      </c>
      <c r="EZ410" s="7"/>
      <c r="FA410" s="8"/>
      <c r="FB410" s="8"/>
      <c r="FC410" s="8"/>
      <c r="FD410" s="8"/>
      <c r="FG410" s="29" t="s">
        <v>86</v>
      </c>
      <c r="FI410" s="8"/>
      <c r="FK410" s="8"/>
      <c r="FM410" s="8"/>
    </row>
    <row r="411" spans="1:169" customFormat="1" ht="15" x14ac:dyDescent="0.25">
      <c r="A411" s="121"/>
      <c r="B411" s="122"/>
      <c r="C411" s="90" t="s">
        <v>75</v>
      </c>
      <c r="D411" s="90"/>
      <c r="E411" s="90"/>
      <c r="F411" s="91"/>
      <c r="G411" s="92"/>
      <c r="H411" s="92"/>
      <c r="I411" s="92"/>
      <c r="J411" s="95"/>
      <c r="K411" s="92"/>
      <c r="L411" s="123">
        <v>4199.42</v>
      </c>
      <c r="M411" s="116"/>
      <c r="N411" s="124">
        <v>219251.61</v>
      </c>
      <c r="EZ411" s="7"/>
      <c r="FA411" s="8"/>
      <c r="FB411" s="8"/>
      <c r="FC411" s="8"/>
      <c r="FD411" s="8"/>
      <c r="FI411" s="8" t="s">
        <v>75</v>
      </c>
      <c r="FK411" s="8"/>
      <c r="FM411" s="8"/>
    </row>
    <row r="412" spans="1:169" customFormat="1" ht="23.25" x14ac:dyDescent="0.25">
      <c r="A412" s="88" t="s">
        <v>197</v>
      </c>
      <c r="B412" s="89" t="s">
        <v>88</v>
      </c>
      <c r="C412" s="90" t="s">
        <v>89</v>
      </c>
      <c r="D412" s="90"/>
      <c r="E412" s="90"/>
      <c r="F412" s="91" t="s">
        <v>90</v>
      </c>
      <c r="G412" s="92">
        <v>319.2</v>
      </c>
      <c r="H412" s="93">
        <v>1</v>
      </c>
      <c r="I412" s="129">
        <v>319.2</v>
      </c>
      <c r="J412" s="95"/>
      <c r="K412" s="92"/>
      <c r="L412" s="95"/>
      <c r="M412" s="92"/>
      <c r="N412" s="96"/>
      <c r="EZ412" s="7"/>
      <c r="FA412" s="8"/>
      <c r="FB412" s="8" t="s">
        <v>89</v>
      </c>
      <c r="FC412" s="8" t="s">
        <v>4</v>
      </c>
      <c r="FD412" s="8" t="s">
        <v>4</v>
      </c>
      <c r="FI412" s="8"/>
      <c r="FK412" s="8"/>
      <c r="FM412" s="8"/>
    </row>
    <row r="413" spans="1:169" customFormat="1" ht="15" x14ac:dyDescent="0.25">
      <c r="A413" s="113"/>
      <c r="B413" s="125"/>
      <c r="C413" s="102" t="s">
        <v>91</v>
      </c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26"/>
      <c r="EZ413" s="7"/>
      <c r="FA413" s="8"/>
      <c r="FB413" s="8"/>
      <c r="FC413" s="8"/>
      <c r="FD413" s="8"/>
      <c r="FI413" s="8"/>
      <c r="FJ413" s="29" t="s">
        <v>91</v>
      </c>
      <c r="FK413" s="8"/>
      <c r="FM413" s="8"/>
    </row>
    <row r="414" spans="1:169" customFormat="1" ht="68.25" x14ac:dyDescent="0.25">
      <c r="A414" s="97"/>
      <c r="B414" s="98" t="s">
        <v>59</v>
      </c>
      <c r="C414" s="99" t="s">
        <v>60</v>
      </c>
      <c r="D414" s="99"/>
      <c r="E414" s="99"/>
      <c r="F414" s="99"/>
      <c r="G414" s="99"/>
      <c r="H414" s="99"/>
      <c r="I414" s="99"/>
      <c r="J414" s="99"/>
      <c r="K414" s="99"/>
      <c r="L414" s="99"/>
      <c r="M414" s="99"/>
      <c r="N414" s="100"/>
      <c r="EZ414" s="7"/>
      <c r="FA414" s="8"/>
      <c r="FB414" s="8"/>
      <c r="FC414" s="8"/>
      <c r="FD414" s="8"/>
      <c r="FE414" s="29" t="s">
        <v>60</v>
      </c>
      <c r="FI414" s="8"/>
      <c r="FK414" s="8"/>
      <c r="FM414" s="8"/>
    </row>
    <row r="415" spans="1:169" customFormat="1" ht="68.25" x14ac:dyDescent="0.25">
      <c r="A415" s="97"/>
      <c r="B415" s="98" t="s">
        <v>705</v>
      </c>
      <c r="C415" s="99" t="s">
        <v>706</v>
      </c>
      <c r="D415" s="99"/>
      <c r="E415" s="99"/>
      <c r="F415" s="99"/>
      <c r="G415" s="99"/>
      <c r="H415" s="99"/>
      <c r="I415" s="99"/>
      <c r="J415" s="99"/>
      <c r="K415" s="99"/>
      <c r="L415" s="99"/>
      <c r="M415" s="99"/>
      <c r="N415" s="100"/>
      <c r="EZ415" s="7"/>
      <c r="FA415" s="8"/>
      <c r="FB415" s="8"/>
      <c r="FC415" s="8"/>
      <c r="FD415" s="8"/>
      <c r="FE415" s="29" t="s">
        <v>706</v>
      </c>
      <c r="FI415" s="8"/>
      <c r="FK415" s="8"/>
      <c r="FM415" s="8"/>
    </row>
    <row r="416" spans="1:169" customFormat="1" ht="15" x14ac:dyDescent="0.25">
      <c r="A416" s="101"/>
      <c r="B416" s="98" t="s">
        <v>55</v>
      </c>
      <c r="C416" s="102" t="s">
        <v>63</v>
      </c>
      <c r="D416" s="102"/>
      <c r="E416" s="102"/>
      <c r="F416" s="103"/>
      <c r="G416" s="104"/>
      <c r="H416" s="104"/>
      <c r="I416" s="104"/>
      <c r="J416" s="105">
        <v>1.28</v>
      </c>
      <c r="K416" s="130">
        <v>1.5</v>
      </c>
      <c r="L416" s="105">
        <v>612.86</v>
      </c>
      <c r="M416" s="106">
        <v>52.21</v>
      </c>
      <c r="N416" s="108">
        <v>31997.42</v>
      </c>
      <c r="EZ416" s="7"/>
      <c r="FA416" s="8"/>
      <c r="FB416" s="8"/>
      <c r="FC416" s="8"/>
      <c r="FD416" s="8"/>
      <c r="FF416" s="29" t="s">
        <v>63</v>
      </c>
      <c r="FI416" s="8"/>
      <c r="FK416" s="8"/>
      <c r="FM416" s="8"/>
    </row>
    <row r="417" spans="1:169" customFormat="1" ht="15" x14ac:dyDescent="0.25">
      <c r="A417" s="101"/>
      <c r="B417" s="98" t="s">
        <v>64</v>
      </c>
      <c r="C417" s="102" t="s">
        <v>65</v>
      </c>
      <c r="D417" s="102"/>
      <c r="E417" s="102"/>
      <c r="F417" s="103"/>
      <c r="G417" s="104"/>
      <c r="H417" s="104"/>
      <c r="I417" s="104"/>
      <c r="J417" s="105">
        <v>0.66</v>
      </c>
      <c r="K417" s="130">
        <v>1.5</v>
      </c>
      <c r="L417" s="105">
        <v>316.01</v>
      </c>
      <c r="M417" s="106">
        <v>15.71</v>
      </c>
      <c r="N417" s="108">
        <v>4964.5200000000004</v>
      </c>
      <c r="EZ417" s="7"/>
      <c r="FA417" s="8"/>
      <c r="FB417" s="8"/>
      <c r="FC417" s="8"/>
      <c r="FD417" s="8"/>
      <c r="FF417" s="29" t="s">
        <v>65</v>
      </c>
      <c r="FI417" s="8"/>
      <c r="FK417" s="8"/>
      <c r="FM417" s="8"/>
    </row>
    <row r="418" spans="1:169" customFormat="1" ht="15" x14ac:dyDescent="0.25">
      <c r="A418" s="101"/>
      <c r="B418" s="98" t="s">
        <v>92</v>
      </c>
      <c r="C418" s="102" t="s">
        <v>93</v>
      </c>
      <c r="D418" s="102"/>
      <c r="E418" s="102"/>
      <c r="F418" s="103"/>
      <c r="G418" s="104"/>
      <c r="H418" s="104"/>
      <c r="I418" s="104"/>
      <c r="J418" s="105">
        <v>0.34</v>
      </c>
      <c r="K418" s="104"/>
      <c r="L418" s="105">
        <v>108.53</v>
      </c>
      <c r="M418" s="130">
        <v>9.5</v>
      </c>
      <c r="N418" s="108">
        <v>1031.04</v>
      </c>
      <c r="EZ418" s="7"/>
      <c r="FA418" s="8"/>
      <c r="FB418" s="8"/>
      <c r="FC418" s="8"/>
      <c r="FD418" s="8"/>
      <c r="FF418" s="29" t="s">
        <v>93</v>
      </c>
      <c r="FI418" s="8"/>
      <c r="FK418" s="8"/>
      <c r="FM418" s="8"/>
    </row>
    <row r="419" spans="1:169" customFormat="1" ht="15" x14ac:dyDescent="0.25">
      <c r="A419" s="109"/>
      <c r="B419" s="98"/>
      <c r="C419" s="102" t="s">
        <v>66</v>
      </c>
      <c r="D419" s="102"/>
      <c r="E419" s="102"/>
      <c r="F419" s="103" t="s">
        <v>67</v>
      </c>
      <c r="G419" s="106">
        <v>0.15</v>
      </c>
      <c r="H419" s="130">
        <v>1.5</v>
      </c>
      <c r="I419" s="106">
        <v>71.819999999999993</v>
      </c>
      <c r="J419" s="111"/>
      <c r="K419" s="104"/>
      <c r="L419" s="111"/>
      <c r="M419" s="104"/>
      <c r="N419" s="112"/>
      <c r="EZ419" s="7"/>
      <c r="FA419" s="8"/>
      <c r="FB419" s="8"/>
      <c r="FC419" s="8"/>
      <c r="FD419" s="8"/>
      <c r="FG419" s="29" t="s">
        <v>66</v>
      </c>
      <c r="FI419" s="8"/>
      <c r="FK419" s="8"/>
      <c r="FM419" s="8"/>
    </row>
    <row r="420" spans="1:169" customFormat="1" ht="15" x14ac:dyDescent="0.25">
      <c r="A420" s="113"/>
      <c r="B420" s="98"/>
      <c r="C420" s="114" t="s">
        <v>68</v>
      </c>
      <c r="D420" s="114"/>
      <c r="E420" s="114"/>
      <c r="F420" s="115"/>
      <c r="G420" s="116"/>
      <c r="H420" s="116"/>
      <c r="I420" s="116"/>
      <c r="J420" s="117">
        <v>2.2799999999999998</v>
      </c>
      <c r="K420" s="116"/>
      <c r="L420" s="118">
        <v>1037.4000000000001</v>
      </c>
      <c r="M420" s="116"/>
      <c r="N420" s="119">
        <v>37992.980000000003</v>
      </c>
      <c r="EZ420" s="7"/>
      <c r="FA420" s="8"/>
      <c r="FB420" s="8"/>
      <c r="FC420" s="8"/>
      <c r="FD420" s="8"/>
      <c r="FH420" s="29" t="s">
        <v>68</v>
      </c>
      <c r="FI420" s="8"/>
      <c r="FK420" s="8"/>
      <c r="FM420" s="8"/>
    </row>
    <row r="421" spans="1:169" customFormat="1" ht="15" x14ac:dyDescent="0.25">
      <c r="A421" s="109"/>
      <c r="B421" s="98"/>
      <c r="C421" s="102" t="s">
        <v>69</v>
      </c>
      <c r="D421" s="102"/>
      <c r="E421" s="102"/>
      <c r="F421" s="103"/>
      <c r="G421" s="104"/>
      <c r="H421" s="104"/>
      <c r="I421" s="104"/>
      <c r="J421" s="111"/>
      <c r="K421" s="104"/>
      <c r="L421" s="105">
        <v>612.86</v>
      </c>
      <c r="M421" s="104"/>
      <c r="N421" s="108">
        <v>31997.42</v>
      </c>
      <c r="EZ421" s="7"/>
      <c r="FA421" s="8"/>
      <c r="FB421" s="8"/>
      <c r="FC421" s="8"/>
      <c r="FD421" s="8"/>
      <c r="FG421" s="29" t="s">
        <v>69</v>
      </c>
      <c r="FI421" s="8"/>
      <c r="FK421" s="8"/>
      <c r="FM421" s="8"/>
    </row>
    <row r="422" spans="1:169" customFormat="1" ht="45.75" x14ac:dyDescent="0.25">
      <c r="A422" s="109"/>
      <c r="B422" s="98" t="s">
        <v>94</v>
      </c>
      <c r="C422" s="102" t="s">
        <v>95</v>
      </c>
      <c r="D422" s="102"/>
      <c r="E422" s="102"/>
      <c r="F422" s="103" t="s">
        <v>72</v>
      </c>
      <c r="G422" s="120">
        <v>103</v>
      </c>
      <c r="H422" s="104"/>
      <c r="I422" s="120">
        <v>103</v>
      </c>
      <c r="J422" s="111"/>
      <c r="K422" s="104"/>
      <c r="L422" s="105">
        <v>631.25</v>
      </c>
      <c r="M422" s="104"/>
      <c r="N422" s="108">
        <v>32957.339999999997</v>
      </c>
      <c r="EZ422" s="7"/>
      <c r="FA422" s="8"/>
      <c r="FB422" s="8"/>
      <c r="FC422" s="8"/>
      <c r="FD422" s="8"/>
      <c r="FG422" s="29" t="s">
        <v>95</v>
      </c>
      <c r="FI422" s="8"/>
      <c r="FK422" s="8"/>
      <c r="FM422" s="8"/>
    </row>
    <row r="423" spans="1:169" customFormat="1" ht="45.75" x14ac:dyDescent="0.25">
      <c r="A423" s="109"/>
      <c r="B423" s="98" t="s">
        <v>96</v>
      </c>
      <c r="C423" s="102" t="s">
        <v>97</v>
      </c>
      <c r="D423" s="102"/>
      <c r="E423" s="102"/>
      <c r="F423" s="103" t="s">
        <v>72</v>
      </c>
      <c r="G423" s="120">
        <v>59</v>
      </c>
      <c r="H423" s="104"/>
      <c r="I423" s="120">
        <v>59</v>
      </c>
      <c r="J423" s="111"/>
      <c r="K423" s="104"/>
      <c r="L423" s="105">
        <v>361.59</v>
      </c>
      <c r="M423" s="104"/>
      <c r="N423" s="108">
        <v>18878.48</v>
      </c>
      <c r="EZ423" s="7"/>
      <c r="FA423" s="8"/>
      <c r="FB423" s="8"/>
      <c r="FC423" s="8"/>
      <c r="FD423" s="8"/>
      <c r="FG423" s="29" t="s">
        <v>97</v>
      </c>
      <c r="FI423" s="8"/>
      <c r="FK423" s="8"/>
      <c r="FM423" s="8"/>
    </row>
    <row r="424" spans="1:169" customFormat="1" ht="15" x14ac:dyDescent="0.25">
      <c r="A424" s="121"/>
      <c r="B424" s="122"/>
      <c r="C424" s="90" t="s">
        <v>75</v>
      </c>
      <c r="D424" s="90"/>
      <c r="E424" s="90"/>
      <c r="F424" s="91"/>
      <c r="G424" s="92"/>
      <c r="H424" s="92"/>
      <c r="I424" s="92"/>
      <c r="J424" s="95"/>
      <c r="K424" s="92"/>
      <c r="L424" s="123">
        <v>2030.24</v>
      </c>
      <c r="M424" s="116"/>
      <c r="N424" s="124">
        <v>89828.800000000003</v>
      </c>
      <c r="EZ424" s="7"/>
      <c r="FA424" s="8"/>
      <c r="FB424" s="8"/>
      <c r="FC424" s="8"/>
      <c r="FD424" s="8"/>
      <c r="FI424" s="8" t="s">
        <v>75</v>
      </c>
      <c r="FK424" s="8"/>
      <c r="FM424" s="8"/>
    </row>
    <row r="425" spans="1:169" customFormat="1" ht="90.75" x14ac:dyDescent="0.25">
      <c r="A425" s="88" t="s">
        <v>198</v>
      </c>
      <c r="B425" s="89" t="s">
        <v>112</v>
      </c>
      <c r="C425" s="90" t="s">
        <v>113</v>
      </c>
      <c r="D425" s="90"/>
      <c r="E425" s="90"/>
      <c r="F425" s="91" t="s">
        <v>79</v>
      </c>
      <c r="G425" s="92">
        <v>3.1920000000000002</v>
      </c>
      <c r="H425" s="93">
        <v>1</v>
      </c>
      <c r="I425" s="94">
        <v>3.1920000000000002</v>
      </c>
      <c r="J425" s="95"/>
      <c r="K425" s="92"/>
      <c r="L425" s="95"/>
      <c r="M425" s="92"/>
      <c r="N425" s="96"/>
      <c r="EZ425" s="7"/>
      <c r="FA425" s="8"/>
      <c r="FB425" s="8" t="s">
        <v>113</v>
      </c>
      <c r="FC425" s="8" t="s">
        <v>4</v>
      </c>
      <c r="FD425" s="8" t="s">
        <v>4</v>
      </c>
      <c r="FI425" s="8"/>
      <c r="FK425" s="8"/>
      <c r="FM425" s="8"/>
    </row>
    <row r="426" spans="1:169" customFormat="1" ht="15" x14ac:dyDescent="0.25">
      <c r="A426" s="113"/>
      <c r="B426" s="125"/>
      <c r="C426" s="102" t="s">
        <v>196</v>
      </c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26"/>
      <c r="EZ426" s="7"/>
      <c r="FA426" s="8"/>
      <c r="FB426" s="8"/>
      <c r="FC426" s="8"/>
      <c r="FD426" s="8"/>
      <c r="FI426" s="8"/>
      <c r="FJ426" s="29" t="s">
        <v>196</v>
      </c>
      <c r="FK426" s="8"/>
      <c r="FM426" s="8"/>
    </row>
    <row r="427" spans="1:169" customFormat="1" ht="68.25" x14ac:dyDescent="0.25">
      <c r="A427" s="97"/>
      <c r="B427" s="98" t="s">
        <v>59</v>
      </c>
      <c r="C427" s="99" t="s">
        <v>60</v>
      </c>
      <c r="D427" s="99"/>
      <c r="E427" s="99"/>
      <c r="F427" s="99"/>
      <c r="G427" s="99"/>
      <c r="H427" s="99"/>
      <c r="I427" s="99"/>
      <c r="J427" s="99"/>
      <c r="K427" s="99"/>
      <c r="L427" s="99"/>
      <c r="M427" s="99"/>
      <c r="N427" s="100"/>
      <c r="EZ427" s="7"/>
      <c r="FA427" s="8"/>
      <c r="FB427" s="8"/>
      <c r="FC427" s="8"/>
      <c r="FD427" s="8"/>
      <c r="FE427" s="29" t="s">
        <v>60</v>
      </c>
      <c r="FI427" s="8"/>
      <c r="FK427" s="8"/>
      <c r="FM427" s="8"/>
    </row>
    <row r="428" spans="1:169" customFormat="1" ht="68.25" x14ac:dyDescent="0.25">
      <c r="A428" s="97"/>
      <c r="B428" s="98" t="s">
        <v>705</v>
      </c>
      <c r="C428" s="99" t="s">
        <v>706</v>
      </c>
      <c r="D428" s="99"/>
      <c r="E428" s="99"/>
      <c r="F428" s="99"/>
      <c r="G428" s="99"/>
      <c r="H428" s="99"/>
      <c r="I428" s="99"/>
      <c r="J428" s="99"/>
      <c r="K428" s="99"/>
      <c r="L428" s="99"/>
      <c r="M428" s="99"/>
      <c r="N428" s="100"/>
      <c r="EZ428" s="7"/>
      <c r="FA428" s="8"/>
      <c r="FB428" s="8"/>
      <c r="FC428" s="8"/>
      <c r="FD428" s="8"/>
      <c r="FE428" s="29" t="s">
        <v>706</v>
      </c>
      <c r="FI428" s="8"/>
      <c r="FK428" s="8"/>
      <c r="FM428" s="8"/>
    </row>
    <row r="429" spans="1:169" customFormat="1" ht="15" x14ac:dyDescent="0.25">
      <c r="A429" s="101"/>
      <c r="B429" s="98" t="s">
        <v>55</v>
      </c>
      <c r="C429" s="102" t="s">
        <v>63</v>
      </c>
      <c r="D429" s="102"/>
      <c r="E429" s="102"/>
      <c r="F429" s="103"/>
      <c r="G429" s="104"/>
      <c r="H429" s="104"/>
      <c r="I429" s="104"/>
      <c r="J429" s="105">
        <v>397.01</v>
      </c>
      <c r="K429" s="130">
        <v>1.5</v>
      </c>
      <c r="L429" s="107">
        <v>1900.88</v>
      </c>
      <c r="M429" s="106">
        <v>52.21</v>
      </c>
      <c r="N429" s="108">
        <v>99244.94</v>
      </c>
      <c r="EZ429" s="7"/>
      <c r="FA429" s="8"/>
      <c r="FB429" s="8"/>
      <c r="FC429" s="8"/>
      <c r="FD429" s="8"/>
      <c r="FF429" s="29" t="s">
        <v>63</v>
      </c>
      <c r="FI429" s="8"/>
      <c r="FK429" s="8"/>
      <c r="FM429" s="8"/>
    </row>
    <row r="430" spans="1:169" customFormat="1" ht="15" x14ac:dyDescent="0.25">
      <c r="A430" s="101"/>
      <c r="B430" s="98" t="s">
        <v>64</v>
      </c>
      <c r="C430" s="102" t="s">
        <v>65</v>
      </c>
      <c r="D430" s="102"/>
      <c r="E430" s="102"/>
      <c r="F430" s="103"/>
      <c r="G430" s="104"/>
      <c r="H430" s="104"/>
      <c r="I430" s="104"/>
      <c r="J430" s="105">
        <v>99.88</v>
      </c>
      <c r="K430" s="130">
        <v>1.5</v>
      </c>
      <c r="L430" s="105">
        <v>478.23</v>
      </c>
      <c r="M430" s="106">
        <v>15.71</v>
      </c>
      <c r="N430" s="108">
        <v>7512.99</v>
      </c>
      <c r="EZ430" s="7"/>
      <c r="FA430" s="8"/>
      <c r="FB430" s="8"/>
      <c r="FC430" s="8"/>
      <c r="FD430" s="8"/>
      <c r="FF430" s="29" t="s">
        <v>65</v>
      </c>
      <c r="FI430" s="8"/>
      <c r="FK430" s="8"/>
      <c r="FM430" s="8"/>
    </row>
    <row r="431" spans="1:169" customFormat="1" ht="15" x14ac:dyDescent="0.25">
      <c r="A431" s="101"/>
      <c r="B431" s="98" t="s">
        <v>87</v>
      </c>
      <c r="C431" s="102" t="s">
        <v>101</v>
      </c>
      <c r="D431" s="102"/>
      <c r="E431" s="102"/>
      <c r="F431" s="103"/>
      <c r="G431" s="104"/>
      <c r="H431" s="104"/>
      <c r="I431" s="104"/>
      <c r="J431" s="105">
        <v>17.63</v>
      </c>
      <c r="K431" s="130">
        <v>1.5</v>
      </c>
      <c r="L431" s="105">
        <v>84.41</v>
      </c>
      <c r="M431" s="106">
        <v>52.21</v>
      </c>
      <c r="N431" s="108">
        <v>4407.05</v>
      </c>
      <c r="EZ431" s="7"/>
      <c r="FA431" s="8"/>
      <c r="FB431" s="8"/>
      <c r="FC431" s="8"/>
      <c r="FD431" s="8"/>
      <c r="FF431" s="29" t="s">
        <v>101</v>
      </c>
      <c r="FI431" s="8"/>
      <c r="FK431" s="8"/>
      <c r="FM431" s="8"/>
    </row>
    <row r="432" spans="1:169" customFormat="1" ht="15" x14ac:dyDescent="0.25">
      <c r="A432" s="109"/>
      <c r="B432" s="98"/>
      <c r="C432" s="102" t="s">
        <v>66</v>
      </c>
      <c r="D432" s="102"/>
      <c r="E432" s="102"/>
      <c r="F432" s="103" t="s">
        <v>67</v>
      </c>
      <c r="G432" s="106">
        <v>44.26</v>
      </c>
      <c r="H432" s="130">
        <v>1.5</v>
      </c>
      <c r="I432" s="133">
        <v>211.91687999999999</v>
      </c>
      <c r="J432" s="111"/>
      <c r="K432" s="104"/>
      <c r="L432" s="111"/>
      <c r="M432" s="104"/>
      <c r="N432" s="112"/>
      <c r="EZ432" s="7"/>
      <c r="FA432" s="8"/>
      <c r="FB432" s="8"/>
      <c r="FC432" s="8"/>
      <c r="FD432" s="8"/>
      <c r="FG432" s="29" t="s">
        <v>66</v>
      </c>
      <c r="FI432" s="8"/>
      <c r="FK432" s="8"/>
      <c r="FM432" s="8"/>
    </row>
    <row r="433" spans="1:169" customFormat="1" ht="15" x14ac:dyDescent="0.25">
      <c r="A433" s="109"/>
      <c r="B433" s="98"/>
      <c r="C433" s="102" t="s">
        <v>102</v>
      </c>
      <c r="D433" s="102"/>
      <c r="E433" s="102"/>
      <c r="F433" s="103" t="s">
        <v>67</v>
      </c>
      <c r="G433" s="106">
        <v>1.52</v>
      </c>
      <c r="H433" s="130">
        <v>1.5</v>
      </c>
      <c r="I433" s="133">
        <v>7.2777599999999998</v>
      </c>
      <c r="J433" s="111"/>
      <c r="K433" s="104"/>
      <c r="L433" s="111"/>
      <c r="M433" s="104"/>
      <c r="N433" s="112"/>
      <c r="EZ433" s="7"/>
      <c r="FA433" s="8"/>
      <c r="FB433" s="8"/>
      <c r="FC433" s="8"/>
      <c r="FD433" s="8"/>
      <c r="FG433" s="29" t="s">
        <v>102</v>
      </c>
      <c r="FI433" s="8"/>
      <c r="FK433" s="8"/>
      <c r="FM433" s="8"/>
    </row>
    <row r="434" spans="1:169" customFormat="1" ht="15" x14ac:dyDescent="0.25">
      <c r="A434" s="113"/>
      <c r="B434" s="98"/>
      <c r="C434" s="114" t="s">
        <v>68</v>
      </c>
      <c r="D434" s="114"/>
      <c r="E434" s="114"/>
      <c r="F434" s="115"/>
      <c r="G434" s="116"/>
      <c r="H434" s="116"/>
      <c r="I434" s="116"/>
      <c r="J434" s="117">
        <v>496.89</v>
      </c>
      <c r="K434" s="116"/>
      <c r="L434" s="118">
        <v>2379.11</v>
      </c>
      <c r="M434" s="116"/>
      <c r="N434" s="119">
        <v>106757.93</v>
      </c>
      <c r="EZ434" s="7"/>
      <c r="FA434" s="8"/>
      <c r="FB434" s="8"/>
      <c r="FC434" s="8"/>
      <c r="FD434" s="8"/>
      <c r="FH434" s="29" t="s">
        <v>68</v>
      </c>
      <c r="FI434" s="8"/>
      <c r="FK434" s="8"/>
      <c r="FM434" s="8"/>
    </row>
    <row r="435" spans="1:169" customFormat="1" ht="15" x14ac:dyDescent="0.25">
      <c r="A435" s="109"/>
      <c r="B435" s="98"/>
      <c r="C435" s="102" t="s">
        <v>69</v>
      </c>
      <c r="D435" s="102"/>
      <c r="E435" s="102"/>
      <c r="F435" s="103"/>
      <c r="G435" s="104"/>
      <c r="H435" s="104"/>
      <c r="I435" s="104"/>
      <c r="J435" s="111"/>
      <c r="K435" s="104"/>
      <c r="L435" s="107">
        <v>1985.29</v>
      </c>
      <c r="M435" s="104"/>
      <c r="N435" s="108">
        <v>103651.99</v>
      </c>
      <c r="EZ435" s="7"/>
      <c r="FA435" s="8"/>
      <c r="FB435" s="8"/>
      <c r="FC435" s="8"/>
      <c r="FD435" s="8"/>
      <c r="FG435" s="29" t="s">
        <v>69</v>
      </c>
      <c r="FI435" s="8"/>
      <c r="FK435" s="8"/>
      <c r="FM435" s="8"/>
    </row>
    <row r="436" spans="1:169" customFormat="1" ht="45.75" x14ac:dyDescent="0.25">
      <c r="A436" s="109"/>
      <c r="B436" s="98" t="s">
        <v>94</v>
      </c>
      <c r="C436" s="102" t="s">
        <v>95</v>
      </c>
      <c r="D436" s="102"/>
      <c r="E436" s="102"/>
      <c r="F436" s="103" t="s">
        <v>72</v>
      </c>
      <c r="G436" s="120">
        <v>103</v>
      </c>
      <c r="H436" s="104"/>
      <c r="I436" s="120">
        <v>103</v>
      </c>
      <c r="J436" s="111"/>
      <c r="K436" s="104"/>
      <c r="L436" s="107">
        <v>2044.85</v>
      </c>
      <c r="M436" s="104"/>
      <c r="N436" s="108">
        <v>106761.55</v>
      </c>
      <c r="EZ436" s="7"/>
      <c r="FA436" s="8"/>
      <c r="FB436" s="8"/>
      <c r="FC436" s="8"/>
      <c r="FD436" s="8"/>
      <c r="FG436" s="29" t="s">
        <v>95</v>
      </c>
      <c r="FI436" s="8"/>
      <c r="FK436" s="8"/>
      <c r="FM436" s="8"/>
    </row>
    <row r="437" spans="1:169" customFormat="1" ht="45.75" x14ac:dyDescent="0.25">
      <c r="A437" s="109"/>
      <c r="B437" s="98" t="s">
        <v>96</v>
      </c>
      <c r="C437" s="102" t="s">
        <v>97</v>
      </c>
      <c r="D437" s="102"/>
      <c r="E437" s="102"/>
      <c r="F437" s="103" t="s">
        <v>72</v>
      </c>
      <c r="G437" s="120">
        <v>59</v>
      </c>
      <c r="H437" s="104"/>
      <c r="I437" s="120">
        <v>59</v>
      </c>
      <c r="J437" s="111"/>
      <c r="K437" s="104"/>
      <c r="L437" s="107">
        <v>1171.32</v>
      </c>
      <c r="M437" s="104"/>
      <c r="N437" s="108">
        <v>61154.67</v>
      </c>
      <c r="EZ437" s="7"/>
      <c r="FA437" s="8"/>
      <c r="FB437" s="8"/>
      <c r="FC437" s="8"/>
      <c r="FD437" s="8"/>
      <c r="FG437" s="29" t="s">
        <v>97</v>
      </c>
      <c r="FI437" s="8"/>
      <c r="FK437" s="8"/>
      <c r="FM437" s="8"/>
    </row>
    <row r="438" spans="1:169" customFormat="1" ht="15" x14ac:dyDescent="0.25">
      <c r="A438" s="121"/>
      <c r="B438" s="122"/>
      <c r="C438" s="90" t="s">
        <v>75</v>
      </c>
      <c r="D438" s="90"/>
      <c r="E438" s="90"/>
      <c r="F438" s="91"/>
      <c r="G438" s="92"/>
      <c r="H438" s="92"/>
      <c r="I438" s="92"/>
      <c r="J438" s="95"/>
      <c r="K438" s="92"/>
      <c r="L438" s="123">
        <v>5595.28</v>
      </c>
      <c r="M438" s="116"/>
      <c r="N438" s="124">
        <v>274674.15000000002</v>
      </c>
      <c r="EZ438" s="7"/>
      <c r="FA438" s="8"/>
      <c r="FB438" s="8"/>
      <c r="FC438" s="8"/>
      <c r="FD438" s="8"/>
      <c r="FI438" s="8" t="s">
        <v>75</v>
      </c>
      <c r="FK438" s="8"/>
      <c r="FM438" s="8"/>
    </row>
    <row r="439" spans="1:169" customFormat="1" ht="23.25" x14ac:dyDescent="0.25">
      <c r="A439" s="88" t="s">
        <v>199</v>
      </c>
      <c r="B439" s="89" t="s">
        <v>108</v>
      </c>
      <c r="C439" s="90" t="s">
        <v>115</v>
      </c>
      <c r="D439" s="90"/>
      <c r="E439" s="90"/>
      <c r="F439" s="91" t="s">
        <v>116</v>
      </c>
      <c r="G439" s="92">
        <v>5905.2</v>
      </c>
      <c r="H439" s="93">
        <v>1</v>
      </c>
      <c r="I439" s="129">
        <v>5905.2</v>
      </c>
      <c r="J439" s="95"/>
      <c r="K439" s="92"/>
      <c r="L439" s="95"/>
      <c r="M439" s="129">
        <v>9.5</v>
      </c>
      <c r="N439" s="96"/>
      <c r="EZ439" s="7"/>
      <c r="FA439" s="8"/>
      <c r="FB439" s="8" t="s">
        <v>115</v>
      </c>
      <c r="FC439" s="8" t="s">
        <v>4</v>
      </c>
      <c r="FD439" s="8" t="s">
        <v>4</v>
      </c>
      <c r="FI439" s="8"/>
      <c r="FK439" s="8"/>
      <c r="FM439" s="8"/>
    </row>
    <row r="440" spans="1:169" customFormat="1" ht="15" x14ac:dyDescent="0.25">
      <c r="A440" s="121"/>
      <c r="B440" s="122"/>
      <c r="C440" s="90" t="s">
        <v>75</v>
      </c>
      <c r="D440" s="90"/>
      <c r="E440" s="90"/>
      <c r="F440" s="91"/>
      <c r="G440" s="92"/>
      <c r="H440" s="92"/>
      <c r="I440" s="92"/>
      <c r="J440" s="95"/>
      <c r="K440" s="92"/>
      <c r="L440" s="135">
        <v>0</v>
      </c>
      <c r="M440" s="116"/>
      <c r="N440" s="136">
        <v>0</v>
      </c>
      <c r="EZ440" s="7"/>
      <c r="FA440" s="8"/>
      <c r="FB440" s="8"/>
      <c r="FC440" s="8"/>
      <c r="FD440" s="8"/>
      <c r="FI440" s="8" t="s">
        <v>75</v>
      </c>
      <c r="FK440" s="8"/>
      <c r="FM440" s="8"/>
    </row>
    <row r="441" spans="1:169" customFormat="1" ht="45.75" x14ac:dyDescent="0.25">
      <c r="A441" s="88" t="s">
        <v>200</v>
      </c>
      <c r="B441" s="89" t="s">
        <v>118</v>
      </c>
      <c r="C441" s="90" t="s">
        <v>119</v>
      </c>
      <c r="D441" s="90"/>
      <c r="E441" s="90"/>
      <c r="F441" s="91" t="s">
        <v>79</v>
      </c>
      <c r="G441" s="92">
        <v>3.1920000000000002</v>
      </c>
      <c r="H441" s="93">
        <v>1</v>
      </c>
      <c r="I441" s="94">
        <v>3.1920000000000002</v>
      </c>
      <c r="J441" s="95"/>
      <c r="K441" s="92"/>
      <c r="L441" s="95"/>
      <c r="M441" s="92"/>
      <c r="N441" s="96"/>
      <c r="EZ441" s="7"/>
      <c r="FA441" s="8"/>
      <c r="FB441" s="8" t="s">
        <v>119</v>
      </c>
      <c r="FC441" s="8" t="s">
        <v>4</v>
      </c>
      <c r="FD441" s="8" t="s">
        <v>4</v>
      </c>
      <c r="FI441" s="8"/>
      <c r="FK441" s="8"/>
      <c r="FM441" s="8"/>
    </row>
    <row r="442" spans="1:169" customFormat="1" ht="15" x14ac:dyDescent="0.25">
      <c r="A442" s="113"/>
      <c r="B442" s="125"/>
      <c r="C442" s="102" t="s">
        <v>196</v>
      </c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26"/>
      <c r="EZ442" s="7"/>
      <c r="FA442" s="8"/>
      <c r="FB442" s="8"/>
      <c r="FC442" s="8"/>
      <c r="FD442" s="8"/>
      <c r="FI442" s="8"/>
      <c r="FJ442" s="29" t="s">
        <v>196</v>
      </c>
      <c r="FK442" s="8"/>
      <c r="FM442" s="8"/>
    </row>
    <row r="443" spans="1:169" customFormat="1" ht="68.25" x14ac:dyDescent="0.25">
      <c r="A443" s="97"/>
      <c r="B443" s="98" t="s">
        <v>59</v>
      </c>
      <c r="C443" s="99" t="s">
        <v>60</v>
      </c>
      <c r="D443" s="99"/>
      <c r="E443" s="99"/>
      <c r="F443" s="99"/>
      <c r="G443" s="99"/>
      <c r="H443" s="99"/>
      <c r="I443" s="99"/>
      <c r="J443" s="99"/>
      <c r="K443" s="99"/>
      <c r="L443" s="99"/>
      <c r="M443" s="99"/>
      <c r="N443" s="100"/>
      <c r="EZ443" s="7"/>
      <c r="FA443" s="8"/>
      <c r="FB443" s="8"/>
      <c r="FC443" s="8"/>
      <c r="FD443" s="8"/>
      <c r="FE443" s="29" t="s">
        <v>60</v>
      </c>
      <c r="FI443" s="8"/>
      <c r="FK443" s="8"/>
      <c r="FM443" s="8"/>
    </row>
    <row r="444" spans="1:169" customFormat="1" ht="68.25" x14ac:dyDescent="0.25">
      <c r="A444" s="97"/>
      <c r="B444" s="98" t="s">
        <v>705</v>
      </c>
      <c r="C444" s="99" t="s">
        <v>706</v>
      </c>
      <c r="D444" s="99"/>
      <c r="E444" s="99"/>
      <c r="F444" s="99"/>
      <c r="G444" s="99"/>
      <c r="H444" s="99"/>
      <c r="I444" s="99"/>
      <c r="J444" s="99"/>
      <c r="K444" s="99"/>
      <c r="L444" s="99"/>
      <c r="M444" s="99"/>
      <c r="N444" s="100"/>
      <c r="EZ444" s="7"/>
      <c r="FA444" s="8"/>
      <c r="FB444" s="8"/>
      <c r="FC444" s="8"/>
      <c r="FD444" s="8"/>
      <c r="FE444" s="29" t="s">
        <v>706</v>
      </c>
      <c r="FI444" s="8"/>
      <c r="FK444" s="8"/>
      <c r="FM444" s="8"/>
    </row>
    <row r="445" spans="1:169" customFormat="1" ht="34.5" x14ac:dyDescent="0.25">
      <c r="A445" s="97"/>
      <c r="B445" s="98" t="s">
        <v>81</v>
      </c>
      <c r="C445" s="99" t="s">
        <v>82</v>
      </c>
      <c r="D445" s="99"/>
      <c r="E445" s="99"/>
      <c r="F445" s="99"/>
      <c r="G445" s="99"/>
      <c r="H445" s="99"/>
      <c r="I445" s="99"/>
      <c r="J445" s="99"/>
      <c r="K445" s="99"/>
      <c r="L445" s="99"/>
      <c r="M445" s="99"/>
      <c r="N445" s="100"/>
      <c r="EZ445" s="7"/>
      <c r="FA445" s="8"/>
      <c r="FB445" s="8"/>
      <c r="FC445" s="8"/>
      <c r="FD445" s="8"/>
      <c r="FE445" s="29" t="s">
        <v>82</v>
      </c>
      <c r="FI445" s="8"/>
      <c r="FK445" s="8"/>
      <c r="FM445" s="8"/>
    </row>
    <row r="446" spans="1:169" customFormat="1" ht="15" x14ac:dyDescent="0.25">
      <c r="A446" s="101"/>
      <c r="B446" s="98" t="s">
        <v>55</v>
      </c>
      <c r="C446" s="102" t="s">
        <v>63</v>
      </c>
      <c r="D446" s="102"/>
      <c r="E446" s="102"/>
      <c r="F446" s="103"/>
      <c r="G446" s="104"/>
      <c r="H446" s="104"/>
      <c r="I446" s="104"/>
      <c r="J446" s="105">
        <v>277.14</v>
      </c>
      <c r="K446" s="127">
        <v>1.7250000000000001</v>
      </c>
      <c r="L446" s="107">
        <v>1525.99</v>
      </c>
      <c r="M446" s="106">
        <v>52.21</v>
      </c>
      <c r="N446" s="108">
        <v>79671.94</v>
      </c>
      <c r="EZ446" s="7"/>
      <c r="FA446" s="8"/>
      <c r="FB446" s="8"/>
      <c r="FC446" s="8"/>
      <c r="FD446" s="8"/>
      <c r="FF446" s="29" t="s">
        <v>63</v>
      </c>
      <c r="FI446" s="8"/>
      <c r="FK446" s="8"/>
      <c r="FM446" s="8"/>
    </row>
    <row r="447" spans="1:169" customFormat="1" ht="15" x14ac:dyDescent="0.25">
      <c r="A447" s="101"/>
      <c r="B447" s="98" t="s">
        <v>64</v>
      </c>
      <c r="C447" s="102" t="s">
        <v>65</v>
      </c>
      <c r="D447" s="102"/>
      <c r="E447" s="102"/>
      <c r="F447" s="103"/>
      <c r="G447" s="104"/>
      <c r="H447" s="104"/>
      <c r="I447" s="104"/>
      <c r="J447" s="105">
        <v>17.03</v>
      </c>
      <c r="K447" s="127">
        <v>1.875</v>
      </c>
      <c r="L447" s="105">
        <v>101.92</v>
      </c>
      <c r="M447" s="106">
        <v>15.71</v>
      </c>
      <c r="N447" s="108">
        <v>1601.16</v>
      </c>
      <c r="EZ447" s="7"/>
      <c r="FA447" s="8"/>
      <c r="FB447" s="8"/>
      <c r="FC447" s="8"/>
      <c r="FD447" s="8"/>
      <c r="FF447" s="29" t="s">
        <v>65</v>
      </c>
      <c r="FI447" s="8"/>
      <c r="FK447" s="8"/>
      <c r="FM447" s="8"/>
    </row>
    <row r="448" spans="1:169" customFormat="1" ht="15" x14ac:dyDescent="0.25">
      <c r="A448" s="101"/>
      <c r="B448" s="98" t="s">
        <v>87</v>
      </c>
      <c r="C448" s="102" t="s">
        <v>101</v>
      </c>
      <c r="D448" s="102"/>
      <c r="E448" s="102"/>
      <c r="F448" s="103"/>
      <c r="G448" s="104"/>
      <c r="H448" s="104"/>
      <c r="I448" s="104"/>
      <c r="J448" s="105">
        <v>10.08</v>
      </c>
      <c r="K448" s="127">
        <v>1.875</v>
      </c>
      <c r="L448" s="105">
        <v>60.33</v>
      </c>
      <c r="M448" s="106">
        <v>52.21</v>
      </c>
      <c r="N448" s="108">
        <v>3149.83</v>
      </c>
      <c r="EZ448" s="7"/>
      <c r="FA448" s="8"/>
      <c r="FB448" s="8"/>
      <c r="FC448" s="8"/>
      <c r="FD448" s="8"/>
      <c r="FF448" s="29" t="s">
        <v>101</v>
      </c>
      <c r="FI448" s="8"/>
      <c r="FK448" s="8"/>
      <c r="FM448" s="8"/>
    </row>
    <row r="449" spans="1:169" customFormat="1" ht="15" x14ac:dyDescent="0.25">
      <c r="A449" s="101"/>
      <c r="B449" s="98" t="s">
        <v>92</v>
      </c>
      <c r="C449" s="102" t="s">
        <v>93</v>
      </c>
      <c r="D449" s="102"/>
      <c r="E449" s="102"/>
      <c r="F449" s="103"/>
      <c r="G449" s="104"/>
      <c r="H449" s="104"/>
      <c r="I449" s="104"/>
      <c r="J449" s="105">
        <v>1.24</v>
      </c>
      <c r="K449" s="104"/>
      <c r="L449" s="105">
        <v>3.96</v>
      </c>
      <c r="M449" s="130">
        <v>9.5</v>
      </c>
      <c r="N449" s="137">
        <v>37.619999999999997</v>
      </c>
      <c r="EZ449" s="7"/>
      <c r="FA449" s="8"/>
      <c r="FB449" s="8"/>
      <c r="FC449" s="8"/>
      <c r="FD449" s="8"/>
      <c r="FF449" s="29" t="s">
        <v>93</v>
      </c>
      <c r="FI449" s="8"/>
      <c r="FK449" s="8"/>
      <c r="FM449" s="8"/>
    </row>
    <row r="450" spans="1:169" customFormat="1" ht="15" x14ac:dyDescent="0.25">
      <c r="A450" s="109"/>
      <c r="B450" s="98"/>
      <c r="C450" s="102" t="s">
        <v>66</v>
      </c>
      <c r="D450" s="102"/>
      <c r="E450" s="102"/>
      <c r="F450" s="103" t="s">
        <v>67</v>
      </c>
      <c r="G450" s="106">
        <v>32.49</v>
      </c>
      <c r="H450" s="127">
        <v>1.7250000000000001</v>
      </c>
      <c r="I450" s="110">
        <v>178.89643799999999</v>
      </c>
      <c r="J450" s="111"/>
      <c r="K450" s="104"/>
      <c r="L450" s="111"/>
      <c r="M450" s="104"/>
      <c r="N450" s="112"/>
      <c r="EZ450" s="7"/>
      <c r="FA450" s="8"/>
      <c r="FB450" s="8"/>
      <c r="FC450" s="8"/>
      <c r="FD450" s="8"/>
      <c r="FG450" s="29" t="s">
        <v>66</v>
      </c>
      <c r="FI450" s="8"/>
      <c r="FK450" s="8"/>
      <c r="FM450" s="8"/>
    </row>
    <row r="451" spans="1:169" customFormat="1" ht="15" x14ac:dyDescent="0.25">
      <c r="A451" s="109"/>
      <c r="B451" s="98"/>
      <c r="C451" s="102" t="s">
        <v>102</v>
      </c>
      <c r="D451" s="102"/>
      <c r="E451" s="102"/>
      <c r="F451" s="103" t="s">
        <v>67</v>
      </c>
      <c r="G451" s="106">
        <v>0.93</v>
      </c>
      <c r="H451" s="127">
        <v>1.875</v>
      </c>
      <c r="I451" s="133">
        <v>5.5660499999999997</v>
      </c>
      <c r="J451" s="111"/>
      <c r="K451" s="104"/>
      <c r="L451" s="111"/>
      <c r="M451" s="104"/>
      <c r="N451" s="112"/>
      <c r="EZ451" s="7"/>
      <c r="FA451" s="8"/>
      <c r="FB451" s="8"/>
      <c r="FC451" s="8"/>
      <c r="FD451" s="8"/>
      <c r="FG451" s="29" t="s">
        <v>102</v>
      </c>
      <c r="FI451" s="8"/>
      <c r="FK451" s="8"/>
      <c r="FM451" s="8"/>
    </row>
    <row r="452" spans="1:169" customFormat="1" ht="15" x14ac:dyDescent="0.25">
      <c r="A452" s="113"/>
      <c r="B452" s="98"/>
      <c r="C452" s="114" t="s">
        <v>68</v>
      </c>
      <c r="D452" s="114"/>
      <c r="E452" s="114"/>
      <c r="F452" s="115"/>
      <c r="G452" s="116"/>
      <c r="H452" s="116"/>
      <c r="I452" s="116"/>
      <c r="J452" s="117">
        <v>295.41000000000003</v>
      </c>
      <c r="K452" s="116"/>
      <c r="L452" s="118">
        <v>1631.87</v>
      </c>
      <c r="M452" s="116"/>
      <c r="N452" s="119">
        <v>81310.720000000001</v>
      </c>
      <c r="EZ452" s="7"/>
      <c r="FA452" s="8"/>
      <c r="FB452" s="8"/>
      <c r="FC452" s="8"/>
      <c r="FD452" s="8"/>
      <c r="FH452" s="29" t="s">
        <v>68</v>
      </c>
      <c r="FI452" s="8"/>
      <c r="FK452" s="8"/>
      <c r="FM452" s="8"/>
    </row>
    <row r="453" spans="1:169" customFormat="1" ht="15" x14ac:dyDescent="0.25">
      <c r="A453" s="109"/>
      <c r="B453" s="98"/>
      <c r="C453" s="102" t="s">
        <v>69</v>
      </c>
      <c r="D453" s="102"/>
      <c r="E453" s="102"/>
      <c r="F453" s="103"/>
      <c r="G453" s="104"/>
      <c r="H453" s="104"/>
      <c r="I453" s="104"/>
      <c r="J453" s="111"/>
      <c r="K453" s="104"/>
      <c r="L453" s="107">
        <v>1586.32</v>
      </c>
      <c r="M453" s="104"/>
      <c r="N453" s="108">
        <v>82821.77</v>
      </c>
      <c r="EZ453" s="7"/>
      <c r="FA453" s="8"/>
      <c r="FB453" s="8"/>
      <c r="FC453" s="8"/>
      <c r="FD453" s="8"/>
      <c r="FG453" s="29" t="s">
        <v>69</v>
      </c>
      <c r="FI453" s="8"/>
      <c r="FK453" s="8"/>
      <c r="FM453" s="8"/>
    </row>
    <row r="454" spans="1:169" customFormat="1" ht="15" x14ac:dyDescent="0.25">
      <c r="A454" s="109"/>
      <c r="B454" s="98" t="s">
        <v>83</v>
      </c>
      <c r="C454" s="102" t="s">
        <v>84</v>
      </c>
      <c r="D454" s="102"/>
      <c r="E454" s="102"/>
      <c r="F454" s="103" t="s">
        <v>72</v>
      </c>
      <c r="G454" s="120">
        <v>100</v>
      </c>
      <c r="H454" s="104"/>
      <c r="I454" s="120">
        <v>100</v>
      </c>
      <c r="J454" s="111"/>
      <c r="K454" s="104"/>
      <c r="L454" s="107">
        <v>1586.32</v>
      </c>
      <c r="M454" s="104"/>
      <c r="N454" s="108">
        <v>82821.77</v>
      </c>
      <c r="EZ454" s="7"/>
      <c r="FA454" s="8"/>
      <c r="FB454" s="8"/>
      <c r="FC454" s="8"/>
      <c r="FD454" s="8"/>
      <c r="FG454" s="29" t="s">
        <v>84</v>
      </c>
      <c r="FI454" s="8"/>
      <c r="FK454" s="8"/>
      <c r="FM454" s="8"/>
    </row>
    <row r="455" spans="1:169" customFormat="1" ht="22.5" x14ac:dyDescent="0.25">
      <c r="A455" s="109"/>
      <c r="B455" s="98" t="s">
        <v>85</v>
      </c>
      <c r="C455" s="102" t="s">
        <v>86</v>
      </c>
      <c r="D455" s="102"/>
      <c r="E455" s="102"/>
      <c r="F455" s="103" t="s">
        <v>72</v>
      </c>
      <c r="G455" s="120">
        <v>49</v>
      </c>
      <c r="H455" s="106">
        <v>0.85</v>
      </c>
      <c r="I455" s="106">
        <v>41.65</v>
      </c>
      <c r="J455" s="111"/>
      <c r="K455" s="104"/>
      <c r="L455" s="105">
        <v>660.7</v>
      </c>
      <c r="M455" s="104"/>
      <c r="N455" s="108">
        <v>34495.269999999997</v>
      </c>
      <c r="EZ455" s="7"/>
      <c r="FA455" s="8"/>
      <c r="FB455" s="8"/>
      <c r="FC455" s="8"/>
      <c r="FD455" s="8"/>
      <c r="FG455" s="29" t="s">
        <v>86</v>
      </c>
      <c r="FI455" s="8"/>
      <c r="FK455" s="8"/>
      <c r="FM455" s="8"/>
    </row>
    <row r="456" spans="1:169" customFormat="1" ht="15" x14ac:dyDescent="0.25">
      <c r="A456" s="121"/>
      <c r="B456" s="122"/>
      <c r="C456" s="90" t="s">
        <v>75</v>
      </c>
      <c r="D456" s="90"/>
      <c r="E456" s="90"/>
      <c r="F456" s="91"/>
      <c r="G456" s="92"/>
      <c r="H456" s="92"/>
      <c r="I456" s="92"/>
      <c r="J456" s="95"/>
      <c r="K456" s="92"/>
      <c r="L456" s="123">
        <v>3878.89</v>
      </c>
      <c r="M456" s="116"/>
      <c r="N456" s="124">
        <v>198627.76</v>
      </c>
      <c r="EZ456" s="7"/>
      <c r="FA456" s="8"/>
      <c r="FB456" s="8"/>
      <c r="FC456" s="8"/>
      <c r="FD456" s="8"/>
      <c r="FI456" s="8" t="s">
        <v>75</v>
      </c>
      <c r="FK456" s="8"/>
      <c r="FM456" s="8"/>
    </row>
    <row r="457" spans="1:169" customFormat="1" ht="15" x14ac:dyDescent="0.25">
      <c r="A457" s="88" t="s">
        <v>201</v>
      </c>
      <c r="B457" s="89" t="s">
        <v>108</v>
      </c>
      <c r="C457" s="90" t="s">
        <v>122</v>
      </c>
      <c r="D457" s="90"/>
      <c r="E457" s="90"/>
      <c r="F457" s="91" t="s">
        <v>116</v>
      </c>
      <c r="G457" s="92">
        <v>287.27999999999997</v>
      </c>
      <c r="H457" s="93">
        <v>1</v>
      </c>
      <c r="I457" s="134">
        <v>287.27999999999997</v>
      </c>
      <c r="J457" s="95"/>
      <c r="K457" s="92"/>
      <c r="L457" s="95"/>
      <c r="M457" s="129">
        <v>9.5</v>
      </c>
      <c r="N457" s="96"/>
      <c r="EZ457" s="7"/>
      <c r="FA457" s="8"/>
      <c r="FB457" s="8" t="s">
        <v>122</v>
      </c>
      <c r="FC457" s="8" t="s">
        <v>4</v>
      </c>
      <c r="FD457" s="8" t="s">
        <v>4</v>
      </c>
      <c r="FI457" s="8"/>
      <c r="FK457" s="8"/>
      <c r="FM457" s="8"/>
    </row>
    <row r="458" spans="1:169" customFormat="1" ht="15" x14ac:dyDescent="0.25">
      <c r="A458" s="121"/>
      <c r="B458" s="122"/>
      <c r="C458" s="90" t="s">
        <v>75</v>
      </c>
      <c r="D458" s="90"/>
      <c r="E458" s="90"/>
      <c r="F458" s="91"/>
      <c r="G458" s="92"/>
      <c r="H458" s="92"/>
      <c r="I458" s="92"/>
      <c r="J458" s="95"/>
      <c r="K458" s="92"/>
      <c r="L458" s="135">
        <v>0</v>
      </c>
      <c r="M458" s="116"/>
      <c r="N458" s="136">
        <v>0</v>
      </c>
      <c r="EZ458" s="7"/>
      <c r="FA458" s="8"/>
      <c r="FB458" s="8"/>
      <c r="FC458" s="8"/>
      <c r="FD458" s="8"/>
      <c r="FI458" s="8" t="s">
        <v>75</v>
      </c>
      <c r="FK458" s="8"/>
      <c r="FM458" s="8"/>
    </row>
    <row r="459" spans="1:169" customFormat="1" ht="1.5" customHeight="1" x14ac:dyDescent="0.25">
      <c r="A459" s="138"/>
      <c r="B459" s="139"/>
      <c r="C459" s="140"/>
      <c r="D459" s="140"/>
      <c r="E459" s="140"/>
      <c r="F459" s="140"/>
      <c r="G459" s="141"/>
      <c r="H459" s="141"/>
      <c r="I459" s="141"/>
      <c r="J459" s="141"/>
      <c r="K459" s="142"/>
      <c r="L459" s="141"/>
      <c r="M459" s="142"/>
      <c r="N459" s="143"/>
      <c r="EZ459" s="7"/>
      <c r="FA459" s="8"/>
      <c r="FB459" s="8"/>
      <c r="FC459" s="8"/>
      <c r="FD459" s="8"/>
      <c r="FI459" s="8"/>
      <c r="FK459" s="8"/>
      <c r="FM459" s="8"/>
    </row>
    <row r="460" spans="1:169" customFormat="1" ht="15" x14ac:dyDescent="0.25">
      <c r="A460" s="121"/>
      <c r="B460" s="144"/>
      <c r="C460" s="145" t="s">
        <v>202</v>
      </c>
      <c r="D460" s="145"/>
      <c r="E460" s="145"/>
      <c r="F460" s="145"/>
      <c r="G460" s="145"/>
      <c r="H460" s="145"/>
      <c r="I460" s="145"/>
      <c r="J460" s="145"/>
      <c r="K460" s="145"/>
      <c r="L460" s="146"/>
      <c r="M460" s="147"/>
      <c r="N460" s="148"/>
      <c r="EZ460" s="7"/>
      <c r="FA460" s="8"/>
      <c r="FB460" s="8"/>
      <c r="FC460" s="8"/>
      <c r="FD460" s="8"/>
      <c r="FI460" s="8"/>
      <c r="FK460" s="8" t="s">
        <v>202</v>
      </c>
      <c r="FM460" s="8"/>
    </row>
    <row r="461" spans="1:169" customFormat="1" ht="15" x14ac:dyDescent="0.25">
      <c r="A461" s="149"/>
      <c r="B461" s="98"/>
      <c r="C461" s="150" t="s">
        <v>124</v>
      </c>
      <c r="D461" s="150"/>
      <c r="E461" s="150"/>
      <c r="F461" s="150"/>
      <c r="G461" s="150"/>
      <c r="H461" s="150"/>
      <c r="I461" s="150"/>
      <c r="J461" s="150"/>
      <c r="K461" s="150"/>
      <c r="L461" s="151">
        <v>7517.53</v>
      </c>
      <c r="M461" s="152"/>
      <c r="N461" s="153">
        <v>337350.1</v>
      </c>
      <c r="EZ461" s="7"/>
      <c r="FA461" s="8"/>
      <c r="FB461" s="8"/>
      <c r="FC461" s="8"/>
      <c r="FD461" s="8"/>
      <c r="FI461" s="8"/>
      <c r="FK461" s="8"/>
      <c r="FL461" s="29" t="s">
        <v>124</v>
      </c>
      <c r="FM461" s="8"/>
    </row>
    <row r="462" spans="1:169" customFormat="1" ht="15" x14ac:dyDescent="0.25">
      <c r="A462" s="149"/>
      <c r="B462" s="98"/>
      <c r="C462" s="150" t="s">
        <v>125</v>
      </c>
      <c r="D462" s="150"/>
      <c r="E462" s="150"/>
      <c r="F462" s="150"/>
      <c r="G462" s="150"/>
      <c r="H462" s="150"/>
      <c r="I462" s="150"/>
      <c r="J462" s="150"/>
      <c r="K462" s="150"/>
      <c r="L462" s="23"/>
      <c r="M462" s="152"/>
      <c r="N462" s="154"/>
      <c r="EZ462" s="7"/>
      <c r="FA462" s="8"/>
      <c r="FB462" s="8"/>
      <c r="FC462" s="8"/>
      <c r="FD462" s="8"/>
      <c r="FI462" s="8"/>
      <c r="FK462" s="8"/>
      <c r="FL462" s="29" t="s">
        <v>125</v>
      </c>
      <c r="FM462" s="8"/>
    </row>
    <row r="463" spans="1:169" customFormat="1" ht="15" x14ac:dyDescent="0.25">
      <c r="A463" s="149"/>
      <c r="B463" s="98"/>
      <c r="C463" s="150" t="s">
        <v>126</v>
      </c>
      <c r="D463" s="150"/>
      <c r="E463" s="150"/>
      <c r="F463" s="150"/>
      <c r="G463" s="150"/>
      <c r="H463" s="150"/>
      <c r="I463" s="150"/>
      <c r="J463" s="150"/>
      <c r="K463" s="150"/>
      <c r="L463" s="151">
        <v>6025.98</v>
      </c>
      <c r="M463" s="152"/>
      <c r="N463" s="153">
        <v>314616.40999999997</v>
      </c>
      <c r="EZ463" s="7"/>
      <c r="FA463" s="8"/>
      <c r="FB463" s="8"/>
      <c r="FC463" s="8"/>
      <c r="FD463" s="8"/>
      <c r="FI463" s="8"/>
      <c r="FK463" s="8"/>
      <c r="FL463" s="29" t="s">
        <v>126</v>
      </c>
      <c r="FM463" s="8"/>
    </row>
    <row r="464" spans="1:169" customFormat="1" ht="15" x14ac:dyDescent="0.25">
      <c r="A464" s="149"/>
      <c r="B464" s="98"/>
      <c r="C464" s="150" t="s">
        <v>127</v>
      </c>
      <c r="D464" s="150"/>
      <c r="E464" s="150"/>
      <c r="F464" s="150"/>
      <c r="G464" s="150"/>
      <c r="H464" s="150"/>
      <c r="I464" s="150"/>
      <c r="J464" s="150"/>
      <c r="K464" s="150"/>
      <c r="L464" s="151">
        <v>1379.06</v>
      </c>
      <c r="M464" s="152"/>
      <c r="N464" s="153">
        <v>21665.03</v>
      </c>
      <c r="EZ464" s="7"/>
      <c r="FA464" s="8"/>
      <c r="FB464" s="8"/>
      <c r="FC464" s="8"/>
      <c r="FD464" s="8"/>
      <c r="FI464" s="8"/>
      <c r="FK464" s="8"/>
      <c r="FL464" s="29" t="s">
        <v>127</v>
      </c>
      <c r="FM464" s="8"/>
    </row>
    <row r="465" spans="1:170" customFormat="1" ht="15" x14ac:dyDescent="0.25">
      <c r="A465" s="149"/>
      <c r="B465" s="98"/>
      <c r="C465" s="150" t="s">
        <v>128</v>
      </c>
      <c r="D465" s="150"/>
      <c r="E465" s="150"/>
      <c r="F465" s="150"/>
      <c r="G465" s="150"/>
      <c r="H465" s="150"/>
      <c r="I465" s="150"/>
      <c r="J465" s="150"/>
      <c r="K465" s="150"/>
      <c r="L465" s="155">
        <v>144.74</v>
      </c>
      <c r="M465" s="152"/>
      <c r="N465" s="153">
        <v>7556.88</v>
      </c>
      <c r="EZ465" s="7"/>
      <c r="FA465" s="8"/>
      <c r="FB465" s="8"/>
      <c r="FC465" s="8"/>
      <c r="FD465" s="8"/>
      <c r="FI465" s="8"/>
      <c r="FK465" s="8"/>
      <c r="FL465" s="29" t="s">
        <v>128</v>
      </c>
      <c r="FM465" s="8"/>
    </row>
    <row r="466" spans="1:170" customFormat="1" ht="15" x14ac:dyDescent="0.25">
      <c r="A466" s="149"/>
      <c r="B466" s="98"/>
      <c r="C466" s="150" t="s">
        <v>129</v>
      </c>
      <c r="D466" s="150"/>
      <c r="E466" s="150"/>
      <c r="F466" s="150"/>
      <c r="G466" s="150"/>
      <c r="H466" s="150"/>
      <c r="I466" s="150"/>
      <c r="J466" s="150"/>
      <c r="K466" s="150"/>
      <c r="L466" s="155">
        <v>112.49</v>
      </c>
      <c r="M466" s="152"/>
      <c r="N466" s="153">
        <v>1068.6600000000001</v>
      </c>
      <c r="EZ466" s="7"/>
      <c r="FA466" s="8"/>
      <c r="FB466" s="8"/>
      <c r="FC466" s="8"/>
      <c r="FD466" s="8"/>
      <c r="FI466" s="8"/>
      <c r="FK466" s="8"/>
      <c r="FL466" s="29" t="s">
        <v>129</v>
      </c>
      <c r="FM466" s="8"/>
    </row>
    <row r="467" spans="1:170" customFormat="1" ht="15" x14ac:dyDescent="0.25">
      <c r="A467" s="149"/>
      <c r="B467" s="98"/>
      <c r="C467" s="150" t="s">
        <v>130</v>
      </c>
      <c r="D467" s="150"/>
      <c r="E467" s="150"/>
      <c r="F467" s="150"/>
      <c r="G467" s="150"/>
      <c r="H467" s="150"/>
      <c r="I467" s="150"/>
      <c r="J467" s="150"/>
      <c r="K467" s="150"/>
      <c r="L467" s="151">
        <v>16773.04</v>
      </c>
      <c r="M467" s="152"/>
      <c r="N467" s="153">
        <v>820580.36</v>
      </c>
      <c r="EZ467" s="7"/>
      <c r="FA467" s="8"/>
      <c r="FB467" s="8"/>
      <c r="FC467" s="8"/>
      <c r="FD467" s="8"/>
      <c r="FI467" s="8"/>
      <c r="FK467" s="8"/>
      <c r="FL467" s="29" t="s">
        <v>130</v>
      </c>
      <c r="FM467" s="8"/>
    </row>
    <row r="468" spans="1:170" customFormat="1" ht="15" x14ac:dyDescent="0.25">
      <c r="A468" s="149"/>
      <c r="B468" s="98"/>
      <c r="C468" s="150" t="s">
        <v>125</v>
      </c>
      <c r="D468" s="150"/>
      <c r="E468" s="150"/>
      <c r="F468" s="150"/>
      <c r="G468" s="150"/>
      <c r="H468" s="150"/>
      <c r="I468" s="150"/>
      <c r="J468" s="150"/>
      <c r="K468" s="150"/>
      <c r="L468" s="23"/>
      <c r="M468" s="152"/>
      <c r="N468" s="154"/>
      <c r="EZ468" s="7"/>
      <c r="FA468" s="8"/>
      <c r="FB468" s="8"/>
      <c r="FC468" s="8"/>
      <c r="FD468" s="8"/>
      <c r="FI468" s="8"/>
      <c r="FK468" s="8"/>
      <c r="FL468" s="29" t="s">
        <v>125</v>
      </c>
      <c r="FM468" s="8"/>
    </row>
    <row r="469" spans="1:170" customFormat="1" ht="15" x14ac:dyDescent="0.25">
      <c r="A469" s="149"/>
      <c r="B469" s="98"/>
      <c r="C469" s="150" t="s">
        <v>131</v>
      </c>
      <c r="D469" s="150"/>
      <c r="E469" s="150"/>
      <c r="F469" s="150"/>
      <c r="G469" s="150"/>
      <c r="H469" s="150"/>
      <c r="I469" s="150"/>
      <c r="J469" s="150"/>
      <c r="K469" s="150"/>
      <c r="L469" s="151">
        <v>6025.98</v>
      </c>
      <c r="M469" s="152"/>
      <c r="N469" s="153">
        <v>314616.40999999997</v>
      </c>
      <c r="EZ469" s="7"/>
      <c r="FA469" s="8"/>
      <c r="FB469" s="8"/>
      <c r="FC469" s="8"/>
      <c r="FD469" s="8"/>
      <c r="FI469" s="8"/>
      <c r="FK469" s="8"/>
      <c r="FL469" s="29" t="s">
        <v>131</v>
      </c>
      <c r="FM469" s="8"/>
    </row>
    <row r="470" spans="1:170" customFormat="1" ht="15" x14ac:dyDescent="0.25">
      <c r="A470" s="149"/>
      <c r="B470" s="98"/>
      <c r="C470" s="150" t="s">
        <v>132</v>
      </c>
      <c r="D470" s="150"/>
      <c r="E470" s="150"/>
      <c r="F470" s="150"/>
      <c r="G470" s="150"/>
      <c r="H470" s="150"/>
      <c r="I470" s="150"/>
      <c r="J470" s="150"/>
      <c r="K470" s="150"/>
      <c r="L470" s="151">
        <v>1379.06</v>
      </c>
      <c r="M470" s="152"/>
      <c r="N470" s="153">
        <v>21665.03</v>
      </c>
      <c r="EZ470" s="7"/>
      <c r="FA470" s="8"/>
      <c r="FB470" s="8"/>
      <c r="FC470" s="8"/>
      <c r="FD470" s="8"/>
      <c r="FI470" s="8"/>
      <c r="FK470" s="8"/>
      <c r="FL470" s="29" t="s">
        <v>132</v>
      </c>
      <c r="FM470" s="8"/>
    </row>
    <row r="471" spans="1:170" customFormat="1" ht="15" x14ac:dyDescent="0.25">
      <c r="A471" s="149"/>
      <c r="B471" s="98"/>
      <c r="C471" s="150" t="s">
        <v>133</v>
      </c>
      <c r="D471" s="150"/>
      <c r="E471" s="150"/>
      <c r="F471" s="150"/>
      <c r="G471" s="150"/>
      <c r="H471" s="150"/>
      <c r="I471" s="150"/>
      <c r="J471" s="150"/>
      <c r="K471" s="150"/>
      <c r="L471" s="155">
        <v>144.74</v>
      </c>
      <c r="M471" s="152"/>
      <c r="N471" s="153">
        <v>7556.88</v>
      </c>
      <c r="EZ471" s="7"/>
      <c r="FA471" s="8"/>
      <c r="FB471" s="8"/>
      <c r="FC471" s="8"/>
      <c r="FD471" s="8"/>
      <c r="FI471" s="8"/>
      <c r="FK471" s="8"/>
      <c r="FL471" s="29" t="s">
        <v>133</v>
      </c>
      <c r="FM471" s="8"/>
    </row>
    <row r="472" spans="1:170" customFormat="1" ht="15" x14ac:dyDescent="0.25">
      <c r="A472" s="149"/>
      <c r="B472" s="98"/>
      <c r="C472" s="150" t="s">
        <v>134</v>
      </c>
      <c r="D472" s="150"/>
      <c r="E472" s="150"/>
      <c r="F472" s="150"/>
      <c r="G472" s="150"/>
      <c r="H472" s="150"/>
      <c r="I472" s="150"/>
      <c r="J472" s="150"/>
      <c r="K472" s="150"/>
      <c r="L472" s="155">
        <v>112.49</v>
      </c>
      <c r="M472" s="152"/>
      <c r="N472" s="153">
        <v>1068.6600000000001</v>
      </c>
      <c r="EZ472" s="7"/>
      <c r="FA472" s="8"/>
      <c r="FB472" s="8"/>
      <c r="FC472" s="8"/>
      <c r="FD472" s="8"/>
      <c r="FI472" s="8"/>
      <c r="FK472" s="8"/>
      <c r="FL472" s="29" t="s">
        <v>134</v>
      </c>
      <c r="FM472" s="8"/>
    </row>
    <row r="473" spans="1:170" customFormat="1" ht="15" x14ac:dyDescent="0.25">
      <c r="A473" s="149"/>
      <c r="B473" s="98"/>
      <c r="C473" s="150" t="s">
        <v>135</v>
      </c>
      <c r="D473" s="150"/>
      <c r="E473" s="150"/>
      <c r="F473" s="150"/>
      <c r="G473" s="150"/>
      <c r="H473" s="150"/>
      <c r="I473" s="150"/>
      <c r="J473" s="150"/>
      <c r="K473" s="150"/>
      <c r="L473" s="151">
        <v>6228.79</v>
      </c>
      <c r="M473" s="152"/>
      <c r="N473" s="153">
        <v>325205.09000000003</v>
      </c>
      <c r="EZ473" s="7"/>
      <c r="FA473" s="8"/>
      <c r="FB473" s="8"/>
      <c r="FC473" s="8"/>
      <c r="FD473" s="8"/>
      <c r="FI473" s="8"/>
      <c r="FK473" s="8"/>
      <c r="FL473" s="29" t="s">
        <v>135</v>
      </c>
      <c r="FM473" s="8"/>
    </row>
    <row r="474" spans="1:170" customFormat="1" ht="15" x14ac:dyDescent="0.25">
      <c r="A474" s="149"/>
      <c r="B474" s="98"/>
      <c r="C474" s="150" t="s">
        <v>136</v>
      </c>
      <c r="D474" s="150"/>
      <c r="E474" s="150"/>
      <c r="F474" s="150"/>
      <c r="G474" s="150"/>
      <c r="H474" s="150"/>
      <c r="I474" s="150"/>
      <c r="J474" s="150"/>
      <c r="K474" s="150"/>
      <c r="L474" s="151">
        <v>3026.72</v>
      </c>
      <c r="M474" s="152"/>
      <c r="N474" s="153">
        <v>158025.17000000001</v>
      </c>
      <c r="EZ474" s="7"/>
      <c r="FA474" s="8"/>
      <c r="FB474" s="8"/>
      <c r="FC474" s="8"/>
      <c r="FD474" s="8"/>
      <c r="FI474" s="8"/>
      <c r="FK474" s="8"/>
      <c r="FL474" s="29" t="s">
        <v>136</v>
      </c>
      <c r="FM474" s="8"/>
    </row>
    <row r="475" spans="1:170" customFormat="1" ht="15" x14ac:dyDescent="0.25">
      <c r="A475" s="149"/>
      <c r="B475" s="98"/>
      <c r="C475" s="150" t="s">
        <v>137</v>
      </c>
      <c r="D475" s="150"/>
      <c r="E475" s="150"/>
      <c r="F475" s="150"/>
      <c r="G475" s="150"/>
      <c r="H475" s="150"/>
      <c r="I475" s="150"/>
      <c r="J475" s="150"/>
      <c r="K475" s="150"/>
      <c r="L475" s="151">
        <v>6170.72</v>
      </c>
      <c r="M475" s="152"/>
      <c r="N475" s="153">
        <v>322173.28999999998</v>
      </c>
      <c r="EZ475" s="7"/>
      <c r="FA475" s="8"/>
      <c r="FB475" s="8"/>
      <c r="FC475" s="8"/>
      <c r="FD475" s="8"/>
      <c r="FI475" s="8"/>
      <c r="FK475" s="8"/>
      <c r="FL475" s="29" t="s">
        <v>137</v>
      </c>
      <c r="FM475" s="8"/>
    </row>
    <row r="476" spans="1:170" customFormat="1" ht="15" x14ac:dyDescent="0.25">
      <c r="A476" s="149"/>
      <c r="B476" s="98"/>
      <c r="C476" s="150" t="s">
        <v>138</v>
      </c>
      <c r="D476" s="150"/>
      <c r="E476" s="150"/>
      <c r="F476" s="150"/>
      <c r="G476" s="150"/>
      <c r="H476" s="150"/>
      <c r="I476" s="150"/>
      <c r="J476" s="150"/>
      <c r="K476" s="150"/>
      <c r="L476" s="151">
        <v>6228.79</v>
      </c>
      <c r="M476" s="152"/>
      <c r="N476" s="153">
        <v>325205.09000000003</v>
      </c>
      <c r="EZ476" s="7"/>
      <c r="FA476" s="8"/>
      <c r="FB476" s="8"/>
      <c r="FC476" s="8"/>
      <c r="FD476" s="8"/>
      <c r="FI476" s="8"/>
      <c r="FK476" s="8"/>
      <c r="FL476" s="29" t="s">
        <v>138</v>
      </c>
      <c r="FM476" s="8"/>
    </row>
    <row r="477" spans="1:170" customFormat="1" ht="15" x14ac:dyDescent="0.25">
      <c r="A477" s="149"/>
      <c r="B477" s="98"/>
      <c r="C477" s="150" t="s">
        <v>139</v>
      </c>
      <c r="D477" s="150"/>
      <c r="E477" s="150"/>
      <c r="F477" s="150"/>
      <c r="G477" s="150"/>
      <c r="H477" s="150"/>
      <c r="I477" s="150"/>
      <c r="J477" s="150"/>
      <c r="K477" s="150"/>
      <c r="L477" s="151">
        <v>3026.72</v>
      </c>
      <c r="M477" s="152"/>
      <c r="N477" s="153">
        <v>158025.17000000001</v>
      </c>
      <c r="EZ477" s="7"/>
      <c r="FA477" s="8"/>
      <c r="FB477" s="8"/>
      <c r="FC477" s="8"/>
      <c r="FD477" s="8"/>
      <c r="FI477" s="8"/>
      <c r="FK477" s="8"/>
      <c r="FL477" s="29" t="s">
        <v>139</v>
      </c>
      <c r="FM477" s="8"/>
    </row>
    <row r="478" spans="1:170" customFormat="1" ht="15" x14ac:dyDescent="0.25">
      <c r="A478" s="149"/>
      <c r="B478" s="144"/>
      <c r="C478" s="145" t="s">
        <v>203</v>
      </c>
      <c r="D478" s="145"/>
      <c r="E478" s="145"/>
      <c r="F478" s="145"/>
      <c r="G478" s="145"/>
      <c r="H478" s="145"/>
      <c r="I478" s="145"/>
      <c r="J478" s="145"/>
      <c r="K478" s="145"/>
      <c r="L478" s="156">
        <v>16773.04</v>
      </c>
      <c r="M478" s="147"/>
      <c r="N478" s="148"/>
      <c r="EZ478" s="7"/>
      <c r="FA478" s="8"/>
      <c r="FB478" s="8"/>
      <c r="FC478" s="8"/>
      <c r="FD478" s="8"/>
      <c r="FI478" s="8"/>
      <c r="FK478" s="8"/>
      <c r="FM478" s="8" t="s">
        <v>203</v>
      </c>
    </row>
    <row r="479" spans="1:170" customFormat="1" ht="15" x14ac:dyDescent="0.25">
      <c r="A479" s="149"/>
      <c r="B479" s="98"/>
      <c r="C479" s="150" t="s">
        <v>141</v>
      </c>
      <c r="D479" s="150"/>
      <c r="E479" s="150"/>
      <c r="F479" s="150"/>
      <c r="G479" s="150"/>
      <c r="H479" s="150"/>
      <c r="I479" s="150"/>
      <c r="J479" s="150"/>
      <c r="K479" s="150"/>
      <c r="L479" s="23"/>
      <c r="M479" s="152"/>
      <c r="N479" s="154"/>
      <c r="EZ479" s="7"/>
      <c r="FA479" s="8"/>
      <c r="FB479" s="8"/>
      <c r="FC479" s="8"/>
      <c r="FD479" s="8"/>
      <c r="FI479" s="8"/>
      <c r="FK479" s="8"/>
      <c r="FL479" s="29" t="s">
        <v>141</v>
      </c>
      <c r="FM479" s="8"/>
    </row>
    <row r="480" spans="1:170" customFormat="1" ht="15" x14ac:dyDescent="0.25">
      <c r="A480" s="149"/>
      <c r="B480" s="98"/>
      <c r="C480" s="150" t="s">
        <v>142</v>
      </c>
      <c r="D480" s="150"/>
      <c r="E480" s="150"/>
      <c r="F480" s="150"/>
      <c r="G480" s="150"/>
      <c r="H480" s="150"/>
      <c r="I480" s="103" t="s">
        <v>713</v>
      </c>
      <c r="J480" s="157"/>
      <c r="K480" s="157"/>
      <c r="L480" s="23"/>
      <c r="M480" s="152"/>
      <c r="N480" s="154"/>
      <c r="EZ480" s="7"/>
      <c r="FA480" s="8"/>
      <c r="FB480" s="8"/>
      <c r="FC480" s="8"/>
      <c r="FD480" s="8"/>
      <c r="FI480" s="8"/>
      <c r="FK480" s="8"/>
      <c r="FM480" s="8"/>
      <c r="FN480" s="29" t="s">
        <v>142</v>
      </c>
    </row>
    <row r="481" spans="1:170" customFormat="1" ht="15" x14ac:dyDescent="0.25">
      <c r="A481" s="149"/>
      <c r="B481" s="98"/>
      <c r="C481" s="150" t="s">
        <v>143</v>
      </c>
      <c r="D481" s="150"/>
      <c r="E481" s="150"/>
      <c r="F481" s="150"/>
      <c r="G481" s="150"/>
      <c r="H481" s="150"/>
      <c r="I481" s="103" t="s">
        <v>714</v>
      </c>
      <c r="J481" s="157"/>
      <c r="K481" s="157"/>
      <c r="L481" s="23"/>
      <c r="M481" s="152"/>
      <c r="N481" s="154"/>
      <c r="EZ481" s="7"/>
      <c r="FA481" s="8"/>
      <c r="FB481" s="8"/>
      <c r="FC481" s="8"/>
      <c r="FD481" s="8"/>
      <c r="FI481" s="8"/>
      <c r="FK481" s="8"/>
      <c r="FM481" s="8"/>
      <c r="FN481" s="29" t="s">
        <v>143</v>
      </c>
    </row>
    <row r="482" spans="1:170" customFormat="1" ht="15" x14ac:dyDescent="0.25">
      <c r="A482" s="82" t="s">
        <v>204</v>
      </c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4"/>
      <c r="EZ482" s="7" t="s">
        <v>204</v>
      </c>
      <c r="FA482" s="8"/>
      <c r="FB482" s="8"/>
      <c r="FC482" s="8"/>
      <c r="FD482" s="8"/>
      <c r="FI482" s="8"/>
      <c r="FK482" s="8"/>
      <c r="FM482" s="8"/>
    </row>
    <row r="483" spans="1:170" customFormat="1" ht="15" x14ac:dyDescent="0.25">
      <c r="A483" s="85" t="s">
        <v>205</v>
      </c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7"/>
      <c r="EZ483" s="7"/>
      <c r="FA483" s="8" t="s">
        <v>205</v>
      </c>
      <c r="FB483" s="8"/>
      <c r="FC483" s="8"/>
      <c r="FD483" s="8"/>
      <c r="FI483" s="8"/>
      <c r="FK483" s="8"/>
      <c r="FM483" s="8"/>
    </row>
    <row r="484" spans="1:170" customFormat="1" ht="15" x14ac:dyDescent="0.25">
      <c r="A484" s="88" t="s">
        <v>206</v>
      </c>
      <c r="B484" s="89" t="s">
        <v>207</v>
      </c>
      <c r="C484" s="90" t="s">
        <v>208</v>
      </c>
      <c r="D484" s="90"/>
      <c r="E484" s="90"/>
      <c r="F484" s="91" t="s">
        <v>90</v>
      </c>
      <c r="G484" s="92">
        <v>919.04</v>
      </c>
      <c r="H484" s="93">
        <v>1</v>
      </c>
      <c r="I484" s="134">
        <v>919.04</v>
      </c>
      <c r="J484" s="95"/>
      <c r="K484" s="92"/>
      <c r="L484" s="95"/>
      <c r="M484" s="92"/>
      <c r="N484" s="96"/>
      <c r="EZ484" s="7"/>
      <c r="FA484" s="8"/>
      <c r="FB484" s="8" t="s">
        <v>208</v>
      </c>
      <c r="FC484" s="8" t="s">
        <v>4</v>
      </c>
      <c r="FD484" s="8" t="s">
        <v>4</v>
      </c>
      <c r="FI484" s="8"/>
      <c r="FK484" s="8"/>
      <c r="FM484" s="8"/>
    </row>
    <row r="485" spans="1:170" customFormat="1" ht="68.25" x14ac:dyDescent="0.25">
      <c r="A485" s="97"/>
      <c r="B485" s="98" t="s">
        <v>59</v>
      </c>
      <c r="C485" s="99" t="s">
        <v>60</v>
      </c>
      <c r="D485" s="99"/>
      <c r="E485" s="99"/>
      <c r="F485" s="99"/>
      <c r="G485" s="99"/>
      <c r="H485" s="99"/>
      <c r="I485" s="99"/>
      <c r="J485" s="99"/>
      <c r="K485" s="99"/>
      <c r="L485" s="99"/>
      <c r="M485" s="99"/>
      <c r="N485" s="100"/>
      <c r="EZ485" s="7"/>
      <c r="FA485" s="8"/>
      <c r="FB485" s="8"/>
      <c r="FC485" s="8"/>
      <c r="FD485" s="8"/>
      <c r="FE485" s="29" t="s">
        <v>60</v>
      </c>
      <c r="FI485" s="8"/>
      <c r="FK485" s="8"/>
      <c r="FM485" s="8"/>
    </row>
    <row r="486" spans="1:170" customFormat="1" ht="68.25" x14ac:dyDescent="0.25">
      <c r="A486" s="97"/>
      <c r="B486" s="98" t="s">
        <v>705</v>
      </c>
      <c r="C486" s="99" t="s">
        <v>706</v>
      </c>
      <c r="D486" s="99"/>
      <c r="E486" s="99"/>
      <c r="F486" s="99"/>
      <c r="G486" s="99"/>
      <c r="H486" s="99"/>
      <c r="I486" s="99"/>
      <c r="J486" s="99"/>
      <c r="K486" s="99"/>
      <c r="L486" s="99"/>
      <c r="M486" s="99"/>
      <c r="N486" s="100"/>
      <c r="EZ486" s="7"/>
      <c r="FA486" s="8"/>
      <c r="FB486" s="8"/>
      <c r="FC486" s="8"/>
      <c r="FD486" s="8"/>
      <c r="FE486" s="29" t="s">
        <v>706</v>
      </c>
      <c r="FI486" s="8"/>
      <c r="FK486" s="8"/>
      <c r="FM486" s="8"/>
    </row>
    <row r="487" spans="1:170" customFormat="1" ht="34.5" x14ac:dyDescent="0.25">
      <c r="A487" s="97"/>
      <c r="B487" s="98" t="s">
        <v>81</v>
      </c>
      <c r="C487" s="99" t="s">
        <v>82</v>
      </c>
      <c r="D487" s="99"/>
      <c r="E487" s="99"/>
      <c r="F487" s="99"/>
      <c r="G487" s="99"/>
      <c r="H487" s="99"/>
      <c r="I487" s="99"/>
      <c r="J487" s="99"/>
      <c r="K487" s="99"/>
      <c r="L487" s="99"/>
      <c r="M487" s="99"/>
      <c r="N487" s="100"/>
      <c r="EZ487" s="7"/>
      <c r="FA487" s="8"/>
      <c r="FB487" s="8"/>
      <c r="FC487" s="8"/>
      <c r="FD487" s="8"/>
      <c r="FE487" s="29" t="s">
        <v>82</v>
      </c>
      <c r="FI487" s="8"/>
      <c r="FK487" s="8"/>
      <c r="FM487" s="8"/>
    </row>
    <row r="488" spans="1:170" customFormat="1" ht="15" x14ac:dyDescent="0.25">
      <c r="A488" s="101"/>
      <c r="B488" s="98" t="s">
        <v>55</v>
      </c>
      <c r="C488" s="102" t="s">
        <v>63</v>
      </c>
      <c r="D488" s="102"/>
      <c r="E488" s="102"/>
      <c r="F488" s="103"/>
      <c r="G488" s="104"/>
      <c r="H488" s="104"/>
      <c r="I488" s="104"/>
      <c r="J488" s="105">
        <v>7.68</v>
      </c>
      <c r="K488" s="127">
        <v>1.7250000000000001</v>
      </c>
      <c r="L488" s="107">
        <v>12175.44</v>
      </c>
      <c r="M488" s="106">
        <v>52.21</v>
      </c>
      <c r="N488" s="108">
        <v>635679.72</v>
      </c>
      <c r="EZ488" s="7"/>
      <c r="FA488" s="8"/>
      <c r="FB488" s="8"/>
      <c r="FC488" s="8"/>
      <c r="FD488" s="8"/>
      <c r="FF488" s="29" t="s">
        <v>63</v>
      </c>
      <c r="FI488" s="8"/>
      <c r="FK488" s="8"/>
      <c r="FM488" s="8"/>
    </row>
    <row r="489" spans="1:170" customFormat="1" ht="15" x14ac:dyDescent="0.25">
      <c r="A489" s="109"/>
      <c r="B489" s="98"/>
      <c r="C489" s="102" t="s">
        <v>66</v>
      </c>
      <c r="D489" s="102"/>
      <c r="E489" s="102"/>
      <c r="F489" s="103" t="s">
        <v>67</v>
      </c>
      <c r="G489" s="130">
        <v>0.9</v>
      </c>
      <c r="H489" s="127">
        <v>1.7250000000000001</v>
      </c>
      <c r="I489" s="128">
        <v>1426.8096</v>
      </c>
      <c r="J489" s="111"/>
      <c r="K489" s="104"/>
      <c r="L489" s="111"/>
      <c r="M489" s="104"/>
      <c r="N489" s="112"/>
      <c r="EZ489" s="7"/>
      <c r="FA489" s="8"/>
      <c r="FB489" s="8"/>
      <c r="FC489" s="8"/>
      <c r="FD489" s="8"/>
      <c r="FG489" s="29" t="s">
        <v>66</v>
      </c>
      <c r="FI489" s="8"/>
      <c r="FK489" s="8"/>
      <c r="FM489" s="8"/>
    </row>
    <row r="490" spans="1:170" customFormat="1" ht="15" x14ac:dyDescent="0.25">
      <c r="A490" s="113"/>
      <c r="B490" s="98"/>
      <c r="C490" s="114" t="s">
        <v>68</v>
      </c>
      <c r="D490" s="114"/>
      <c r="E490" s="114"/>
      <c r="F490" s="115"/>
      <c r="G490" s="116"/>
      <c r="H490" s="116"/>
      <c r="I490" s="116"/>
      <c r="J490" s="117">
        <v>7.68</v>
      </c>
      <c r="K490" s="116"/>
      <c r="L490" s="118">
        <v>12175.44</v>
      </c>
      <c r="M490" s="116"/>
      <c r="N490" s="119">
        <v>635679.72</v>
      </c>
      <c r="EZ490" s="7"/>
      <c r="FA490" s="8"/>
      <c r="FB490" s="8"/>
      <c r="FC490" s="8"/>
      <c r="FD490" s="8"/>
      <c r="FH490" s="29" t="s">
        <v>68</v>
      </c>
      <c r="FI490" s="8"/>
      <c r="FK490" s="8"/>
      <c r="FM490" s="8"/>
    </row>
    <row r="491" spans="1:170" customFormat="1" ht="15" x14ac:dyDescent="0.25">
      <c r="A491" s="109"/>
      <c r="B491" s="98"/>
      <c r="C491" s="102" t="s">
        <v>69</v>
      </c>
      <c r="D491" s="102"/>
      <c r="E491" s="102"/>
      <c r="F491" s="103"/>
      <c r="G491" s="104"/>
      <c r="H491" s="104"/>
      <c r="I491" s="104"/>
      <c r="J491" s="111"/>
      <c r="K491" s="104"/>
      <c r="L491" s="107">
        <v>12175.44</v>
      </c>
      <c r="M491" s="104"/>
      <c r="N491" s="108">
        <v>635679.72</v>
      </c>
      <c r="EZ491" s="7"/>
      <c r="FA491" s="8"/>
      <c r="FB491" s="8"/>
      <c r="FC491" s="8"/>
      <c r="FD491" s="8"/>
      <c r="FG491" s="29" t="s">
        <v>69</v>
      </c>
      <c r="FI491" s="8"/>
      <c r="FK491" s="8"/>
      <c r="FM491" s="8"/>
    </row>
    <row r="492" spans="1:170" customFormat="1" ht="23.25" x14ac:dyDescent="0.25">
      <c r="A492" s="109"/>
      <c r="B492" s="98" t="s">
        <v>103</v>
      </c>
      <c r="C492" s="102" t="s">
        <v>104</v>
      </c>
      <c r="D492" s="102"/>
      <c r="E492" s="102"/>
      <c r="F492" s="103" t="s">
        <v>72</v>
      </c>
      <c r="G492" s="120">
        <v>94</v>
      </c>
      <c r="H492" s="104"/>
      <c r="I492" s="120">
        <v>94</v>
      </c>
      <c r="J492" s="111"/>
      <c r="K492" s="104"/>
      <c r="L492" s="107">
        <v>11444.91</v>
      </c>
      <c r="M492" s="104"/>
      <c r="N492" s="108">
        <v>597538.93999999994</v>
      </c>
      <c r="EZ492" s="7"/>
      <c r="FA492" s="8"/>
      <c r="FB492" s="8"/>
      <c r="FC492" s="8"/>
      <c r="FD492" s="8"/>
      <c r="FG492" s="29" t="s">
        <v>104</v>
      </c>
      <c r="FI492" s="8"/>
      <c r="FK492" s="8"/>
      <c r="FM492" s="8"/>
    </row>
    <row r="493" spans="1:170" customFormat="1" ht="45" x14ac:dyDescent="0.25">
      <c r="A493" s="109"/>
      <c r="B493" s="98" t="s">
        <v>105</v>
      </c>
      <c r="C493" s="102" t="s">
        <v>106</v>
      </c>
      <c r="D493" s="102"/>
      <c r="E493" s="102"/>
      <c r="F493" s="103" t="s">
        <v>72</v>
      </c>
      <c r="G493" s="120">
        <v>51</v>
      </c>
      <c r="H493" s="106">
        <v>0.85</v>
      </c>
      <c r="I493" s="106">
        <v>43.35</v>
      </c>
      <c r="J493" s="111"/>
      <c r="K493" s="104"/>
      <c r="L493" s="107">
        <v>5278.05</v>
      </c>
      <c r="M493" s="104"/>
      <c r="N493" s="108">
        <v>275567.15999999997</v>
      </c>
      <c r="EZ493" s="7"/>
      <c r="FA493" s="8"/>
      <c r="FB493" s="8"/>
      <c r="FC493" s="8"/>
      <c r="FD493" s="8"/>
      <c r="FG493" s="29" t="s">
        <v>106</v>
      </c>
      <c r="FI493" s="8"/>
      <c r="FK493" s="8"/>
      <c r="FM493" s="8"/>
    </row>
    <row r="494" spans="1:170" customFormat="1" ht="15" x14ac:dyDescent="0.25">
      <c r="A494" s="121"/>
      <c r="B494" s="122"/>
      <c r="C494" s="90" t="s">
        <v>75</v>
      </c>
      <c r="D494" s="90"/>
      <c r="E494" s="90"/>
      <c r="F494" s="91"/>
      <c r="G494" s="92"/>
      <c r="H494" s="92"/>
      <c r="I494" s="92"/>
      <c r="J494" s="95"/>
      <c r="K494" s="92"/>
      <c r="L494" s="123">
        <v>28898.400000000001</v>
      </c>
      <c r="M494" s="116"/>
      <c r="N494" s="124">
        <v>1508785.82</v>
      </c>
      <c r="EZ494" s="7"/>
      <c r="FA494" s="8"/>
      <c r="FB494" s="8"/>
      <c r="FC494" s="8"/>
      <c r="FD494" s="8"/>
      <c r="FI494" s="8" t="s">
        <v>75</v>
      </c>
      <c r="FK494" s="8"/>
      <c r="FM494" s="8"/>
    </row>
    <row r="495" spans="1:170" customFormat="1" ht="23.25" x14ac:dyDescent="0.25">
      <c r="A495" s="88" t="s">
        <v>209</v>
      </c>
      <c r="B495" s="89" t="s">
        <v>88</v>
      </c>
      <c r="C495" s="90" t="s">
        <v>89</v>
      </c>
      <c r="D495" s="90"/>
      <c r="E495" s="90"/>
      <c r="F495" s="91" t="s">
        <v>90</v>
      </c>
      <c r="G495" s="92">
        <v>1436</v>
      </c>
      <c r="H495" s="93">
        <v>1</v>
      </c>
      <c r="I495" s="93">
        <v>1436</v>
      </c>
      <c r="J495" s="95"/>
      <c r="K495" s="92"/>
      <c r="L495" s="95"/>
      <c r="M495" s="92"/>
      <c r="N495" s="96"/>
      <c r="EZ495" s="7"/>
      <c r="FA495" s="8"/>
      <c r="FB495" s="8" t="s">
        <v>89</v>
      </c>
      <c r="FC495" s="8" t="s">
        <v>4</v>
      </c>
      <c r="FD495" s="8" t="s">
        <v>4</v>
      </c>
      <c r="FI495" s="8"/>
      <c r="FK495" s="8"/>
      <c r="FM495" s="8"/>
    </row>
    <row r="496" spans="1:170" customFormat="1" ht="68.25" x14ac:dyDescent="0.25">
      <c r="A496" s="97"/>
      <c r="B496" s="98" t="s">
        <v>59</v>
      </c>
      <c r="C496" s="99" t="s">
        <v>60</v>
      </c>
      <c r="D496" s="99"/>
      <c r="E496" s="99"/>
      <c r="F496" s="99"/>
      <c r="G496" s="99"/>
      <c r="H496" s="99"/>
      <c r="I496" s="99"/>
      <c r="J496" s="99"/>
      <c r="K496" s="99"/>
      <c r="L496" s="99"/>
      <c r="M496" s="99"/>
      <c r="N496" s="100"/>
      <c r="EZ496" s="7"/>
      <c r="FA496" s="8"/>
      <c r="FB496" s="8"/>
      <c r="FC496" s="8"/>
      <c r="FD496" s="8"/>
      <c r="FE496" s="29" t="s">
        <v>60</v>
      </c>
      <c r="FI496" s="8"/>
      <c r="FK496" s="8"/>
      <c r="FM496" s="8"/>
    </row>
    <row r="497" spans="1:169" customFormat="1" ht="68.25" x14ac:dyDescent="0.25">
      <c r="A497" s="97"/>
      <c r="B497" s="98" t="s">
        <v>705</v>
      </c>
      <c r="C497" s="99" t="s">
        <v>706</v>
      </c>
      <c r="D497" s="99"/>
      <c r="E497" s="99"/>
      <c r="F497" s="99"/>
      <c r="G497" s="99"/>
      <c r="H497" s="99"/>
      <c r="I497" s="99"/>
      <c r="J497" s="99"/>
      <c r="K497" s="99"/>
      <c r="L497" s="99"/>
      <c r="M497" s="99"/>
      <c r="N497" s="100"/>
      <c r="EZ497" s="7"/>
      <c r="FA497" s="8"/>
      <c r="FB497" s="8"/>
      <c r="FC497" s="8"/>
      <c r="FD497" s="8"/>
      <c r="FE497" s="29" t="s">
        <v>706</v>
      </c>
      <c r="FI497" s="8"/>
      <c r="FK497" s="8"/>
      <c r="FM497" s="8"/>
    </row>
    <row r="498" spans="1:169" customFormat="1" ht="15" x14ac:dyDescent="0.25">
      <c r="A498" s="101"/>
      <c r="B498" s="98" t="s">
        <v>55</v>
      </c>
      <c r="C498" s="102" t="s">
        <v>63</v>
      </c>
      <c r="D498" s="102"/>
      <c r="E498" s="102"/>
      <c r="F498" s="103"/>
      <c r="G498" s="104"/>
      <c r="H498" s="104"/>
      <c r="I498" s="104"/>
      <c r="J498" s="105">
        <v>1.28</v>
      </c>
      <c r="K498" s="130">
        <v>1.5</v>
      </c>
      <c r="L498" s="107">
        <v>2757.12</v>
      </c>
      <c r="M498" s="106">
        <v>52.21</v>
      </c>
      <c r="N498" s="108">
        <v>143949.24</v>
      </c>
      <c r="EZ498" s="7"/>
      <c r="FA498" s="8"/>
      <c r="FB498" s="8"/>
      <c r="FC498" s="8"/>
      <c r="FD498" s="8"/>
      <c r="FF498" s="29" t="s">
        <v>63</v>
      </c>
      <c r="FI498" s="8"/>
      <c r="FK498" s="8"/>
      <c r="FM498" s="8"/>
    </row>
    <row r="499" spans="1:169" customFormat="1" ht="15" x14ac:dyDescent="0.25">
      <c r="A499" s="101"/>
      <c r="B499" s="98" t="s">
        <v>64</v>
      </c>
      <c r="C499" s="102" t="s">
        <v>65</v>
      </c>
      <c r="D499" s="102"/>
      <c r="E499" s="102"/>
      <c r="F499" s="103"/>
      <c r="G499" s="104"/>
      <c r="H499" s="104"/>
      <c r="I499" s="104"/>
      <c r="J499" s="105">
        <v>0.66</v>
      </c>
      <c r="K499" s="130">
        <v>1.5</v>
      </c>
      <c r="L499" s="107">
        <v>1421.64</v>
      </c>
      <c r="M499" s="106">
        <v>15.71</v>
      </c>
      <c r="N499" s="108">
        <v>22333.96</v>
      </c>
      <c r="EZ499" s="7"/>
      <c r="FA499" s="8"/>
      <c r="FB499" s="8"/>
      <c r="FC499" s="8"/>
      <c r="FD499" s="8"/>
      <c r="FF499" s="29" t="s">
        <v>65</v>
      </c>
      <c r="FI499" s="8"/>
      <c r="FK499" s="8"/>
      <c r="FM499" s="8"/>
    </row>
    <row r="500" spans="1:169" customFormat="1" ht="15" x14ac:dyDescent="0.25">
      <c r="A500" s="101"/>
      <c r="B500" s="98" t="s">
        <v>92</v>
      </c>
      <c r="C500" s="102" t="s">
        <v>93</v>
      </c>
      <c r="D500" s="102"/>
      <c r="E500" s="102"/>
      <c r="F500" s="103"/>
      <c r="G500" s="104"/>
      <c r="H500" s="104"/>
      <c r="I500" s="104"/>
      <c r="J500" s="105">
        <v>0.34</v>
      </c>
      <c r="K500" s="104"/>
      <c r="L500" s="105">
        <v>488.24</v>
      </c>
      <c r="M500" s="130">
        <v>9.5</v>
      </c>
      <c r="N500" s="108">
        <v>4638.28</v>
      </c>
      <c r="EZ500" s="7"/>
      <c r="FA500" s="8"/>
      <c r="FB500" s="8"/>
      <c r="FC500" s="8"/>
      <c r="FD500" s="8"/>
      <c r="FF500" s="29" t="s">
        <v>93</v>
      </c>
      <c r="FI500" s="8"/>
      <c r="FK500" s="8"/>
      <c r="FM500" s="8"/>
    </row>
    <row r="501" spans="1:169" customFormat="1" ht="15" x14ac:dyDescent="0.25">
      <c r="A501" s="109"/>
      <c r="B501" s="98"/>
      <c r="C501" s="102" t="s">
        <v>66</v>
      </c>
      <c r="D501" s="102"/>
      <c r="E501" s="102"/>
      <c r="F501" s="103" t="s">
        <v>67</v>
      </c>
      <c r="G501" s="106">
        <v>0.15</v>
      </c>
      <c r="H501" s="130">
        <v>1.5</v>
      </c>
      <c r="I501" s="130">
        <v>323.10000000000002</v>
      </c>
      <c r="J501" s="111"/>
      <c r="K501" s="104"/>
      <c r="L501" s="111"/>
      <c r="M501" s="104"/>
      <c r="N501" s="112"/>
      <c r="EZ501" s="7"/>
      <c r="FA501" s="8"/>
      <c r="FB501" s="8"/>
      <c r="FC501" s="8"/>
      <c r="FD501" s="8"/>
      <c r="FG501" s="29" t="s">
        <v>66</v>
      </c>
      <c r="FI501" s="8"/>
      <c r="FK501" s="8"/>
      <c r="FM501" s="8"/>
    </row>
    <row r="502" spans="1:169" customFormat="1" ht="15" x14ac:dyDescent="0.25">
      <c r="A502" s="113"/>
      <c r="B502" s="98"/>
      <c r="C502" s="114" t="s">
        <v>68</v>
      </c>
      <c r="D502" s="114"/>
      <c r="E502" s="114"/>
      <c r="F502" s="115"/>
      <c r="G502" s="116"/>
      <c r="H502" s="116"/>
      <c r="I502" s="116"/>
      <c r="J502" s="117">
        <v>2.2799999999999998</v>
      </c>
      <c r="K502" s="116"/>
      <c r="L502" s="118">
        <v>4667</v>
      </c>
      <c r="M502" s="116"/>
      <c r="N502" s="119">
        <v>170921.48</v>
      </c>
      <c r="EZ502" s="7"/>
      <c r="FA502" s="8"/>
      <c r="FB502" s="8"/>
      <c r="FC502" s="8"/>
      <c r="FD502" s="8"/>
      <c r="FH502" s="29" t="s">
        <v>68</v>
      </c>
      <c r="FI502" s="8"/>
      <c r="FK502" s="8"/>
      <c r="FM502" s="8"/>
    </row>
    <row r="503" spans="1:169" customFormat="1" ht="15" x14ac:dyDescent="0.25">
      <c r="A503" s="109"/>
      <c r="B503" s="98"/>
      <c r="C503" s="102" t="s">
        <v>69</v>
      </c>
      <c r="D503" s="102"/>
      <c r="E503" s="102"/>
      <c r="F503" s="103"/>
      <c r="G503" s="104"/>
      <c r="H503" s="104"/>
      <c r="I503" s="104"/>
      <c r="J503" s="111"/>
      <c r="K503" s="104"/>
      <c r="L503" s="107">
        <v>2757.12</v>
      </c>
      <c r="M503" s="104"/>
      <c r="N503" s="108">
        <v>143949.24</v>
      </c>
      <c r="EZ503" s="7"/>
      <c r="FA503" s="8"/>
      <c r="FB503" s="8"/>
      <c r="FC503" s="8"/>
      <c r="FD503" s="8"/>
      <c r="FG503" s="29" t="s">
        <v>69</v>
      </c>
      <c r="FI503" s="8"/>
      <c r="FK503" s="8"/>
      <c r="FM503" s="8"/>
    </row>
    <row r="504" spans="1:169" customFormat="1" ht="45.75" x14ac:dyDescent="0.25">
      <c r="A504" s="109"/>
      <c r="B504" s="98" t="s">
        <v>94</v>
      </c>
      <c r="C504" s="102" t="s">
        <v>95</v>
      </c>
      <c r="D504" s="102"/>
      <c r="E504" s="102"/>
      <c r="F504" s="103" t="s">
        <v>72</v>
      </c>
      <c r="G504" s="120">
        <v>103</v>
      </c>
      <c r="H504" s="104"/>
      <c r="I504" s="120">
        <v>103</v>
      </c>
      <c r="J504" s="111"/>
      <c r="K504" s="104"/>
      <c r="L504" s="107">
        <v>2839.83</v>
      </c>
      <c r="M504" s="104"/>
      <c r="N504" s="108">
        <v>148267.72</v>
      </c>
      <c r="EZ504" s="7"/>
      <c r="FA504" s="8"/>
      <c r="FB504" s="8"/>
      <c r="FC504" s="8"/>
      <c r="FD504" s="8"/>
      <c r="FG504" s="29" t="s">
        <v>95</v>
      </c>
      <c r="FI504" s="8"/>
      <c r="FK504" s="8"/>
      <c r="FM504" s="8"/>
    </row>
    <row r="505" spans="1:169" customFormat="1" ht="45.75" x14ac:dyDescent="0.25">
      <c r="A505" s="109"/>
      <c r="B505" s="98" t="s">
        <v>96</v>
      </c>
      <c r="C505" s="102" t="s">
        <v>97</v>
      </c>
      <c r="D505" s="102"/>
      <c r="E505" s="102"/>
      <c r="F505" s="103" t="s">
        <v>72</v>
      </c>
      <c r="G505" s="120">
        <v>59</v>
      </c>
      <c r="H505" s="104"/>
      <c r="I505" s="120">
        <v>59</v>
      </c>
      <c r="J505" s="111"/>
      <c r="K505" s="104"/>
      <c r="L505" s="107">
        <v>1626.7</v>
      </c>
      <c r="M505" s="104"/>
      <c r="N505" s="108">
        <v>84930.05</v>
      </c>
      <c r="EZ505" s="7"/>
      <c r="FA505" s="8"/>
      <c r="FB505" s="8"/>
      <c r="FC505" s="8"/>
      <c r="FD505" s="8"/>
      <c r="FG505" s="29" t="s">
        <v>97</v>
      </c>
      <c r="FI505" s="8"/>
      <c r="FK505" s="8"/>
      <c r="FM505" s="8"/>
    </row>
    <row r="506" spans="1:169" customFormat="1" ht="15" x14ac:dyDescent="0.25">
      <c r="A506" s="121"/>
      <c r="B506" s="122"/>
      <c r="C506" s="90" t="s">
        <v>75</v>
      </c>
      <c r="D506" s="90"/>
      <c r="E506" s="90"/>
      <c r="F506" s="91"/>
      <c r="G506" s="92"/>
      <c r="H506" s="92"/>
      <c r="I506" s="92"/>
      <c r="J506" s="95"/>
      <c r="K506" s="92"/>
      <c r="L506" s="123">
        <v>9133.5300000000007</v>
      </c>
      <c r="M506" s="116"/>
      <c r="N506" s="124">
        <v>404119.25</v>
      </c>
      <c r="EZ506" s="7"/>
      <c r="FA506" s="8"/>
      <c r="FB506" s="8"/>
      <c r="FC506" s="8"/>
      <c r="FD506" s="8"/>
      <c r="FI506" s="8" t="s">
        <v>75</v>
      </c>
      <c r="FK506" s="8"/>
      <c r="FM506" s="8"/>
    </row>
    <row r="507" spans="1:169" customFormat="1" ht="15" x14ac:dyDescent="0.25">
      <c r="A507" s="85" t="s">
        <v>210</v>
      </c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7"/>
      <c r="EZ507" s="7"/>
      <c r="FA507" s="8" t="s">
        <v>210</v>
      </c>
      <c r="FB507" s="8"/>
      <c r="FC507" s="8"/>
      <c r="FD507" s="8"/>
      <c r="FI507" s="8"/>
      <c r="FK507" s="8"/>
      <c r="FM507" s="8"/>
    </row>
    <row r="508" spans="1:169" customFormat="1" ht="45.75" x14ac:dyDescent="0.25">
      <c r="A508" s="88" t="s">
        <v>211</v>
      </c>
      <c r="B508" s="89" t="s">
        <v>212</v>
      </c>
      <c r="C508" s="90" t="s">
        <v>213</v>
      </c>
      <c r="D508" s="90"/>
      <c r="E508" s="90"/>
      <c r="F508" s="91" t="s">
        <v>182</v>
      </c>
      <c r="G508" s="92">
        <v>96.293000000000006</v>
      </c>
      <c r="H508" s="93">
        <v>1</v>
      </c>
      <c r="I508" s="94">
        <v>96.293000000000006</v>
      </c>
      <c r="J508" s="95"/>
      <c r="K508" s="92"/>
      <c r="L508" s="95"/>
      <c r="M508" s="92"/>
      <c r="N508" s="96"/>
      <c r="EZ508" s="7"/>
      <c r="FA508" s="8"/>
      <c r="FB508" s="8" t="s">
        <v>213</v>
      </c>
      <c r="FC508" s="8" t="s">
        <v>4</v>
      </c>
      <c r="FD508" s="8" t="s">
        <v>4</v>
      </c>
      <c r="FI508" s="8"/>
      <c r="FK508" s="8"/>
      <c r="FM508" s="8"/>
    </row>
    <row r="509" spans="1:169" customFormat="1" ht="15" x14ac:dyDescent="0.25">
      <c r="A509" s="113"/>
      <c r="B509" s="125"/>
      <c r="C509" s="102" t="s">
        <v>214</v>
      </c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26"/>
      <c r="EZ509" s="7"/>
      <c r="FA509" s="8"/>
      <c r="FB509" s="8"/>
      <c r="FC509" s="8"/>
      <c r="FD509" s="8"/>
      <c r="FI509" s="8"/>
      <c r="FJ509" s="29" t="s">
        <v>214</v>
      </c>
      <c r="FK509" s="8"/>
      <c r="FM509" s="8"/>
    </row>
    <row r="510" spans="1:169" customFormat="1" ht="68.25" x14ac:dyDescent="0.25">
      <c r="A510" s="97"/>
      <c r="B510" s="98" t="s">
        <v>59</v>
      </c>
      <c r="C510" s="99" t="s">
        <v>60</v>
      </c>
      <c r="D510" s="99"/>
      <c r="E510" s="99"/>
      <c r="F510" s="99"/>
      <c r="G510" s="99"/>
      <c r="H510" s="99"/>
      <c r="I510" s="99"/>
      <c r="J510" s="99"/>
      <c r="K510" s="99"/>
      <c r="L510" s="99"/>
      <c r="M510" s="99"/>
      <c r="N510" s="100"/>
      <c r="EZ510" s="7"/>
      <c r="FA510" s="8"/>
      <c r="FB510" s="8"/>
      <c r="FC510" s="8"/>
      <c r="FD510" s="8"/>
      <c r="FE510" s="29" t="s">
        <v>60</v>
      </c>
      <c r="FI510" s="8"/>
      <c r="FK510" s="8"/>
      <c r="FM510" s="8"/>
    </row>
    <row r="511" spans="1:169" customFormat="1" ht="68.25" x14ac:dyDescent="0.25">
      <c r="A511" s="97"/>
      <c r="B511" s="98" t="s">
        <v>705</v>
      </c>
      <c r="C511" s="99" t="s">
        <v>706</v>
      </c>
      <c r="D511" s="99"/>
      <c r="E511" s="99"/>
      <c r="F511" s="99"/>
      <c r="G511" s="99"/>
      <c r="H511" s="99"/>
      <c r="I511" s="99"/>
      <c r="J511" s="99"/>
      <c r="K511" s="99"/>
      <c r="L511" s="99"/>
      <c r="M511" s="99"/>
      <c r="N511" s="100"/>
      <c r="EZ511" s="7"/>
      <c r="FA511" s="8"/>
      <c r="FB511" s="8"/>
      <c r="FC511" s="8"/>
      <c r="FD511" s="8"/>
      <c r="FE511" s="29" t="s">
        <v>706</v>
      </c>
      <c r="FI511" s="8"/>
      <c r="FK511" s="8"/>
      <c r="FM511" s="8"/>
    </row>
    <row r="512" spans="1:169" customFormat="1" ht="15" x14ac:dyDescent="0.25">
      <c r="A512" s="101"/>
      <c r="B512" s="98" t="s">
        <v>55</v>
      </c>
      <c r="C512" s="102" t="s">
        <v>63</v>
      </c>
      <c r="D512" s="102"/>
      <c r="E512" s="102"/>
      <c r="F512" s="103"/>
      <c r="G512" s="104"/>
      <c r="H512" s="104"/>
      <c r="I512" s="104"/>
      <c r="J512" s="107">
        <v>1751.72</v>
      </c>
      <c r="K512" s="130">
        <v>1.5</v>
      </c>
      <c r="L512" s="107">
        <v>253017.56</v>
      </c>
      <c r="M512" s="106">
        <v>52.21</v>
      </c>
      <c r="N512" s="108">
        <v>13210046.810000001</v>
      </c>
      <c r="EZ512" s="7"/>
      <c r="FA512" s="8"/>
      <c r="FB512" s="8"/>
      <c r="FC512" s="8"/>
      <c r="FD512" s="8"/>
      <c r="FF512" s="29" t="s">
        <v>63</v>
      </c>
      <c r="FI512" s="8"/>
      <c r="FK512" s="8"/>
      <c r="FM512" s="8"/>
    </row>
    <row r="513" spans="1:169" customFormat="1" ht="15" x14ac:dyDescent="0.25">
      <c r="A513" s="101"/>
      <c r="B513" s="98" t="s">
        <v>64</v>
      </c>
      <c r="C513" s="102" t="s">
        <v>65</v>
      </c>
      <c r="D513" s="102"/>
      <c r="E513" s="102"/>
      <c r="F513" s="103"/>
      <c r="G513" s="104"/>
      <c r="H513" s="104"/>
      <c r="I513" s="104"/>
      <c r="J513" s="105">
        <v>757.31</v>
      </c>
      <c r="K513" s="130">
        <v>1.5</v>
      </c>
      <c r="L513" s="107">
        <v>109385.48</v>
      </c>
      <c r="M513" s="106">
        <v>15.71</v>
      </c>
      <c r="N513" s="108">
        <v>1718445.89</v>
      </c>
      <c r="EZ513" s="7"/>
      <c r="FA513" s="8"/>
      <c r="FB513" s="8"/>
      <c r="FC513" s="8"/>
      <c r="FD513" s="8"/>
      <c r="FF513" s="29" t="s">
        <v>65</v>
      </c>
      <c r="FI513" s="8"/>
      <c r="FK513" s="8"/>
      <c r="FM513" s="8"/>
    </row>
    <row r="514" spans="1:169" customFormat="1" ht="15" x14ac:dyDescent="0.25">
      <c r="A514" s="101"/>
      <c r="B514" s="98" t="s">
        <v>87</v>
      </c>
      <c r="C514" s="102" t="s">
        <v>101</v>
      </c>
      <c r="D514" s="102"/>
      <c r="E514" s="102"/>
      <c r="F514" s="103"/>
      <c r="G514" s="104"/>
      <c r="H514" s="104"/>
      <c r="I514" s="104"/>
      <c r="J514" s="105">
        <v>84.55</v>
      </c>
      <c r="K514" s="130">
        <v>1.5</v>
      </c>
      <c r="L514" s="107">
        <v>12212.36</v>
      </c>
      <c r="M514" s="106">
        <v>52.21</v>
      </c>
      <c r="N514" s="108">
        <v>637607.31999999995</v>
      </c>
      <c r="EZ514" s="7"/>
      <c r="FA514" s="8"/>
      <c r="FB514" s="8"/>
      <c r="FC514" s="8"/>
      <c r="FD514" s="8"/>
      <c r="FF514" s="29" t="s">
        <v>101</v>
      </c>
      <c r="FI514" s="8"/>
      <c r="FK514" s="8"/>
      <c r="FM514" s="8"/>
    </row>
    <row r="515" spans="1:169" customFormat="1" ht="15" x14ac:dyDescent="0.25">
      <c r="A515" s="101"/>
      <c r="B515" s="98" t="s">
        <v>92</v>
      </c>
      <c r="C515" s="102" t="s">
        <v>93</v>
      </c>
      <c r="D515" s="102"/>
      <c r="E515" s="102"/>
      <c r="F515" s="103"/>
      <c r="G515" s="104"/>
      <c r="H515" s="104"/>
      <c r="I515" s="104"/>
      <c r="J515" s="107">
        <v>6093.01</v>
      </c>
      <c r="K515" s="104"/>
      <c r="L515" s="107">
        <v>586714.21</v>
      </c>
      <c r="M515" s="130">
        <v>9.5</v>
      </c>
      <c r="N515" s="108">
        <v>5573785</v>
      </c>
      <c r="EZ515" s="7"/>
      <c r="FA515" s="8"/>
      <c r="FB515" s="8"/>
      <c r="FC515" s="8"/>
      <c r="FD515" s="8"/>
      <c r="FF515" s="29" t="s">
        <v>93</v>
      </c>
      <c r="FI515" s="8"/>
      <c r="FK515" s="8"/>
      <c r="FM515" s="8"/>
    </row>
    <row r="516" spans="1:169" customFormat="1" ht="15" x14ac:dyDescent="0.25">
      <c r="A516" s="109"/>
      <c r="B516" s="98"/>
      <c r="C516" s="102" t="s">
        <v>66</v>
      </c>
      <c r="D516" s="102"/>
      <c r="E516" s="102"/>
      <c r="F516" s="103" t="s">
        <v>67</v>
      </c>
      <c r="G516" s="106">
        <v>179.48</v>
      </c>
      <c r="H516" s="130">
        <v>1.5</v>
      </c>
      <c r="I516" s="133">
        <v>25924.001459999999</v>
      </c>
      <c r="J516" s="111"/>
      <c r="K516" s="104"/>
      <c r="L516" s="111"/>
      <c r="M516" s="104"/>
      <c r="N516" s="112"/>
      <c r="EZ516" s="7"/>
      <c r="FA516" s="8"/>
      <c r="FB516" s="8"/>
      <c r="FC516" s="8"/>
      <c r="FD516" s="8"/>
      <c r="FG516" s="29" t="s">
        <v>66</v>
      </c>
      <c r="FI516" s="8"/>
      <c r="FK516" s="8"/>
      <c r="FM516" s="8"/>
    </row>
    <row r="517" spans="1:169" customFormat="1" ht="15" x14ac:dyDescent="0.25">
      <c r="A517" s="109"/>
      <c r="B517" s="98"/>
      <c r="C517" s="102" t="s">
        <v>102</v>
      </c>
      <c r="D517" s="102"/>
      <c r="E517" s="102"/>
      <c r="F517" s="103" t="s">
        <v>67</v>
      </c>
      <c r="G517" s="106">
        <v>6.45</v>
      </c>
      <c r="H517" s="130">
        <v>1.5</v>
      </c>
      <c r="I517" s="110">
        <v>931.63477499999999</v>
      </c>
      <c r="J517" s="111"/>
      <c r="K517" s="104"/>
      <c r="L517" s="111"/>
      <c r="M517" s="104"/>
      <c r="N517" s="112"/>
      <c r="EZ517" s="7"/>
      <c r="FA517" s="8"/>
      <c r="FB517" s="8"/>
      <c r="FC517" s="8"/>
      <c r="FD517" s="8"/>
      <c r="FG517" s="29" t="s">
        <v>102</v>
      </c>
      <c r="FI517" s="8"/>
      <c r="FK517" s="8"/>
      <c r="FM517" s="8"/>
    </row>
    <row r="518" spans="1:169" customFormat="1" ht="15" x14ac:dyDescent="0.25">
      <c r="A518" s="113"/>
      <c r="B518" s="98"/>
      <c r="C518" s="114" t="s">
        <v>68</v>
      </c>
      <c r="D518" s="114"/>
      <c r="E518" s="114"/>
      <c r="F518" s="115"/>
      <c r="G518" s="116"/>
      <c r="H518" s="116"/>
      <c r="I518" s="116"/>
      <c r="J518" s="118">
        <v>8602.0400000000009</v>
      </c>
      <c r="K518" s="116"/>
      <c r="L518" s="118">
        <v>949117.25</v>
      </c>
      <c r="M518" s="116"/>
      <c r="N518" s="119">
        <v>20502277.699999999</v>
      </c>
      <c r="EZ518" s="7"/>
      <c r="FA518" s="8"/>
      <c r="FB518" s="8"/>
      <c r="FC518" s="8"/>
      <c r="FD518" s="8"/>
      <c r="FH518" s="29" t="s">
        <v>68</v>
      </c>
      <c r="FI518" s="8"/>
      <c r="FK518" s="8"/>
      <c r="FM518" s="8"/>
    </row>
    <row r="519" spans="1:169" customFormat="1" ht="15" x14ac:dyDescent="0.25">
      <c r="A519" s="109"/>
      <c r="B519" s="98"/>
      <c r="C519" s="102" t="s">
        <v>69</v>
      </c>
      <c r="D519" s="102"/>
      <c r="E519" s="102"/>
      <c r="F519" s="103"/>
      <c r="G519" s="104"/>
      <c r="H519" s="104"/>
      <c r="I519" s="104"/>
      <c r="J519" s="111"/>
      <c r="K519" s="104"/>
      <c r="L519" s="107">
        <v>265229.92</v>
      </c>
      <c r="M519" s="104"/>
      <c r="N519" s="108">
        <v>13847654.130000001</v>
      </c>
      <c r="EZ519" s="7"/>
      <c r="FA519" s="8"/>
      <c r="FB519" s="8"/>
      <c r="FC519" s="8"/>
      <c r="FD519" s="8"/>
      <c r="FG519" s="29" t="s">
        <v>69</v>
      </c>
      <c r="FI519" s="8"/>
      <c r="FK519" s="8"/>
      <c r="FM519" s="8"/>
    </row>
    <row r="520" spans="1:169" customFormat="1" ht="45.75" x14ac:dyDescent="0.25">
      <c r="A520" s="109"/>
      <c r="B520" s="98" t="s">
        <v>94</v>
      </c>
      <c r="C520" s="102" t="s">
        <v>95</v>
      </c>
      <c r="D520" s="102"/>
      <c r="E520" s="102"/>
      <c r="F520" s="103" t="s">
        <v>72</v>
      </c>
      <c r="G520" s="120">
        <v>103</v>
      </c>
      <c r="H520" s="104"/>
      <c r="I520" s="120">
        <v>103</v>
      </c>
      <c r="J520" s="111"/>
      <c r="K520" s="104"/>
      <c r="L520" s="107">
        <v>273186.82</v>
      </c>
      <c r="M520" s="104"/>
      <c r="N520" s="108">
        <v>14263083.75</v>
      </c>
      <c r="EZ520" s="7"/>
      <c r="FA520" s="8"/>
      <c r="FB520" s="8"/>
      <c r="FC520" s="8"/>
      <c r="FD520" s="8"/>
      <c r="FG520" s="29" t="s">
        <v>95</v>
      </c>
      <c r="FI520" s="8"/>
      <c r="FK520" s="8"/>
      <c r="FM520" s="8"/>
    </row>
    <row r="521" spans="1:169" customFormat="1" ht="45.75" x14ac:dyDescent="0.25">
      <c r="A521" s="109"/>
      <c r="B521" s="98" t="s">
        <v>96</v>
      </c>
      <c r="C521" s="102" t="s">
        <v>97</v>
      </c>
      <c r="D521" s="102"/>
      <c r="E521" s="102"/>
      <c r="F521" s="103" t="s">
        <v>72</v>
      </c>
      <c r="G521" s="120">
        <v>59</v>
      </c>
      <c r="H521" s="104"/>
      <c r="I521" s="120">
        <v>59</v>
      </c>
      <c r="J521" s="111"/>
      <c r="K521" s="104"/>
      <c r="L521" s="107">
        <v>156485.65</v>
      </c>
      <c r="M521" s="104"/>
      <c r="N521" s="108">
        <v>8170115.9400000004</v>
      </c>
      <c r="EZ521" s="7"/>
      <c r="FA521" s="8"/>
      <c r="FB521" s="8"/>
      <c r="FC521" s="8"/>
      <c r="FD521" s="8"/>
      <c r="FG521" s="29" t="s">
        <v>97</v>
      </c>
      <c r="FI521" s="8"/>
      <c r="FK521" s="8"/>
      <c r="FM521" s="8"/>
    </row>
    <row r="522" spans="1:169" customFormat="1" ht="15" x14ac:dyDescent="0.25">
      <c r="A522" s="121"/>
      <c r="B522" s="122"/>
      <c r="C522" s="90" t="s">
        <v>75</v>
      </c>
      <c r="D522" s="90"/>
      <c r="E522" s="90"/>
      <c r="F522" s="91"/>
      <c r="G522" s="92"/>
      <c r="H522" s="92"/>
      <c r="I522" s="92"/>
      <c r="J522" s="95"/>
      <c r="K522" s="92"/>
      <c r="L522" s="123">
        <v>1378789.72</v>
      </c>
      <c r="M522" s="116"/>
      <c r="N522" s="124">
        <v>42935477.390000001</v>
      </c>
      <c r="EZ522" s="7"/>
      <c r="FA522" s="8"/>
      <c r="FB522" s="8"/>
      <c r="FC522" s="8"/>
      <c r="FD522" s="8"/>
      <c r="FI522" s="8" t="s">
        <v>75</v>
      </c>
      <c r="FK522" s="8"/>
      <c r="FM522" s="8"/>
    </row>
    <row r="523" spans="1:169" customFormat="1" ht="34.5" x14ac:dyDescent="0.25">
      <c r="A523" s="88" t="s">
        <v>215</v>
      </c>
      <c r="B523" s="89" t="s">
        <v>216</v>
      </c>
      <c r="C523" s="90" t="s">
        <v>217</v>
      </c>
      <c r="D523" s="90"/>
      <c r="E523" s="90"/>
      <c r="F523" s="91" t="s">
        <v>182</v>
      </c>
      <c r="G523" s="92">
        <v>-25.998999999999999</v>
      </c>
      <c r="H523" s="93">
        <v>1</v>
      </c>
      <c r="I523" s="94">
        <v>-25.998999999999999</v>
      </c>
      <c r="J523" s="123">
        <v>5561</v>
      </c>
      <c r="K523" s="92"/>
      <c r="L523" s="123">
        <v>-144580.44</v>
      </c>
      <c r="M523" s="129">
        <v>9.5</v>
      </c>
      <c r="N523" s="124">
        <v>-1373514.18</v>
      </c>
      <c r="EZ523" s="7"/>
      <c r="FA523" s="8"/>
      <c r="FB523" s="8" t="s">
        <v>217</v>
      </c>
      <c r="FC523" s="8" t="s">
        <v>4</v>
      </c>
      <c r="FD523" s="8" t="s">
        <v>4</v>
      </c>
      <c r="FI523" s="8"/>
      <c r="FK523" s="8"/>
      <c r="FM523" s="8"/>
    </row>
    <row r="524" spans="1:169" customFormat="1" ht="15" x14ac:dyDescent="0.25">
      <c r="A524" s="121"/>
      <c r="B524" s="122"/>
      <c r="C524" s="90" t="s">
        <v>75</v>
      </c>
      <c r="D524" s="90"/>
      <c r="E524" s="90"/>
      <c r="F524" s="91"/>
      <c r="G524" s="92"/>
      <c r="H524" s="92"/>
      <c r="I524" s="92"/>
      <c r="J524" s="95"/>
      <c r="K524" s="92"/>
      <c r="L524" s="123">
        <v>-144580.44</v>
      </c>
      <c r="M524" s="116"/>
      <c r="N524" s="124">
        <v>-1373514.18</v>
      </c>
      <c r="EZ524" s="7"/>
      <c r="FA524" s="8"/>
      <c r="FB524" s="8"/>
      <c r="FC524" s="8"/>
      <c r="FD524" s="8"/>
      <c r="FI524" s="8" t="s">
        <v>75</v>
      </c>
      <c r="FK524" s="8"/>
      <c r="FM524" s="8"/>
    </row>
    <row r="525" spans="1:169" customFormat="1" ht="23.25" x14ac:dyDescent="0.25">
      <c r="A525" s="88" t="s">
        <v>218</v>
      </c>
      <c r="B525" s="89" t="s">
        <v>219</v>
      </c>
      <c r="C525" s="90" t="s">
        <v>220</v>
      </c>
      <c r="D525" s="90"/>
      <c r="E525" s="90"/>
      <c r="F525" s="91" t="s">
        <v>182</v>
      </c>
      <c r="G525" s="92">
        <v>-68.367999999999995</v>
      </c>
      <c r="H525" s="93">
        <v>1</v>
      </c>
      <c r="I525" s="94">
        <v>-68.367999999999995</v>
      </c>
      <c r="J525" s="123">
        <v>5136</v>
      </c>
      <c r="K525" s="92"/>
      <c r="L525" s="123">
        <v>-351138.05</v>
      </c>
      <c r="M525" s="129">
        <v>9.5</v>
      </c>
      <c r="N525" s="124">
        <v>-3335811.48</v>
      </c>
      <c r="EZ525" s="7"/>
      <c r="FA525" s="8"/>
      <c r="FB525" s="8" t="s">
        <v>220</v>
      </c>
      <c r="FC525" s="8" t="s">
        <v>4</v>
      </c>
      <c r="FD525" s="8" t="s">
        <v>4</v>
      </c>
      <c r="FI525" s="8"/>
      <c r="FK525" s="8"/>
      <c r="FM525" s="8"/>
    </row>
    <row r="526" spans="1:169" customFormat="1" ht="15" x14ac:dyDescent="0.25">
      <c r="A526" s="121"/>
      <c r="B526" s="122"/>
      <c r="C526" s="90" t="s">
        <v>75</v>
      </c>
      <c r="D526" s="90"/>
      <c r="E526" s="90"/>
      <c r="F526" s="91"/>
      <c r="G526" s="92"/>
      <c r="H526" s="92"/>
      <c r="I526" s="92"/>
      <c r="J526" s="95"/>
      <c r="K526" s="92"/>
      <c r="L526" s="123">
        <v>-351138.05</v>
      </c>
      <c r="M526" s="116"/>
      <c r="N526" s="124">
        <v>-3335811.48</v>
      </c>
      <c r="EZ526" s="7"/>
      <c r="FA526" s="8"/>
      <c r="FB526" s="8"/>
      <c r="FC526" s="8"/>
      <c r="FD526" s="8"/>
      <c r="FI526" s="8" t="s">
        <v>75</v>
      </c>
      <c r="FK526" s="8"/>
      <c r="FM526" s="8"/>
    </row>
    <row r="527" spans="1:169" customFormat="1" ht="45.75" x14ac:dyDescent="0.25">
      <c r="A527" s="88" t="s">
        <v>221</v>
      </c>
      <c r="B527" s="89" t="s">
        <v>108</v>
      </c>
      <c r="C527" s="90" t="s">
        <v>222</v>
      </c>
      <c r="D527" s="90"/>
      <c r="E527" s="90"/>
      <c r="F527" s="91" t="s">
        <v>182</v>
      </c>
      <c r="G527" s="92">
        <v>70.093999999999994</v>
      </c>
      <c r="H527" s="93">
        <v>1</v>
      </c>
      <c r="I527" s="94">
        <v>70.093999999999994</v>
      </c>
      <c r="J527" s="95"/>
      <c r="K527" s="92"/>
      <c r="L527" s="95"/>
      <c r="M527" s="129">
        <v>9.5</v>
      </c>
      <c r="N527" s="96"/>
      <c r="EZ527" s="7"/>
      <c r="FA527" s="8"/>
      <c r="FB527" s="8" t="s">
        <v>222</v>
      </c>
      <c r="FC527" s="8" t="s">
        <v>4</v>
      </c>
      <c r="FD527" s="8" t="s">
        <v>4</v>
      </c>
      <c r="FI527" s="8"/>
      <c r="FK527" s="8"/>
      <c r="FM527" s="8"/>
    </row>
    <row r="528" spans="1:169" customFormat="1" ht="15" x14ac:dyDescent="0.25">
      <c r="A528" s="113"/>
      <c r="B528" s="125"/>
      <c r="C528" s="102" t="s">
        <v>223</v>
      </c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26"/>
      <c r="EZ528" s="7"/>
      <c r="FA528" s="8"/>
      <c r="FB528" s="8"/>
      <c r="FC528" s="8"/>
      <c r="FD528" s="8"/>
      <c r="FI528" s="8"/>
      <c r="FJ528" s="29" t="s">
        <v>223</v>
      </c>
      <c r="FK528" s="8"/>
      <c r="FM528" s="8"/>
    </row>
    <row r="529" spans="1:169" customFormat="1" ht="15" x14ac:dyDescent="0.25">
      <c r="A529" s="121"/>
      <c r="B529" s="122"/>
      <c r="C529" s="90" t="s">
        <v>75</v>
      </c>
      <c r="D529" s="90"/>
      <c r="E529" s="90"/>
      <c r="F529" s="91"/>
      <c r="G529" s="92"/>
      <c r="H529" s="92"/>
      <c r="I529" s="92"/>
      <c r="J529" s="95"/>
      <c r="K529" s="92"/>
      <c r="L529" s="135">
        <v>0</v>
      </c>
      <c r="M529" s="116"/>
      <c r="N529" s="136">
        <v>0</v>
      </c>
      <c r="EZ529" s="7"/>
      <c r="FA529" s="8"/>
      <c r="FB529" s="8"/>
      <c r="FC529" s="8"/>
      <c r="FD529" s="8"/>
      <c r="FI529" s="8" t="s">
        <v>75</v>
      </c>
      <c r="FK529" s="8"/>
      <c r="FM529" s="8"/>
    </row>
    <row r="530" spans="1:169" customFormat="1" ht="15" x14ac:dyDescent="0.25">
      <c r="A530" s="88" t="s">
        <v>224</v>
      </c>
      <c r="B530" s="89" t="s">
        <v>108</v>
      </c>
      <c r="C530" s="90" t="s">
        <v>225</v>
      </c>
      <c r="D530" s="90"/>
      <c r="E530" s="90"/>
      <c r="F530" s="91" t="s">
        <v>182</v>
      </c>
      <c r="G530" s="92">
        <v>26.199000000000002</v>
      </c>
      <c r="H530" s="93">
        <v>1</v>
      </c>
      <c r="I530" s="94">
        <v>26.199000000000002</v>
      </c>
      <c r="J530" s="95"/>
      <c r="K530" s="92"/>
      <c r="L530" s="95"/>
      <c r="M530" s="129">
        <v>9.5</v>
      </c>
      <c r="N530" s="96"/>
      <c r="EZ530" s="7"/>
      <c r="FA530" s="8"/>
      <c r="FB530" s="8" t="s">
        <v>225</v>
      </c>
      <c r="FC530" s="8" t="s">
        <v>4</v>
      </c>
      <c r="FD530" s="8" t="s">
        <v>4</v>
      </c>
      <c r="FI530" s="8"/>
      <c r="FK530" s="8"/>
      <c r="FM530" s="8"/>
    </row>
    <row r="531" spans="1:169" customFormat="1" ht="15" x14ac:dyDescent="0.25">
      <c r="A531" s="113"/>
      <c r="B531" s="125"/>
      <c r="C531" s="102" t="s">
        <v>226</v>
      </c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26"/>
      <c r="EZ531" s="7"/>
      <c r="FA531" s="8"/>
      <c r="FB531" s="8"/>
      <c r="FC531" s="8"/>
      <c r="FD531" s="8"/>
      <c r="FI531" s="8"/>
      <c r="FJ531" s="29" t="s">
        <v>226</v>
      </c>
      <c r="FK531" s="8"/>
      <c r="FM531" s="8"/>
    </row>
    <row r="532" spans="1:169" customFormat="1" ht="15" x14ac:dyDescent="0.25">
      <c r="A532" s="121"/>
      <c r="B532" s="122"/>
      <c r="C532" s="90" t="s">
        <v>75</v>
      </c>
      <c r="D532" s="90"/>
      <c r="E532" s="90"/>
      <c r="F532" s="91"/>
      <c r="G532" s="92"/>
      <c r="H532" s="92"/>
      <c r="I532" s="92"/>
      <c r="J532" s="95"/>
      <c r="K532" s="92"/>
      <c r="L532" s="135">
        <v>0</v>
      </c>
      <c r="M532" s="116"/>
      <c r="N532" s="136">
        <v>0</v>
      </c>
      <c r="EZ532" s="7"/>
      <c r="FA532" s="8"/>
      <c r="FB532" s="8"/>
      <c r="FC532" s="8"/>
      <c r="FD532" s="8"/>
      <c r="FI532" s="8" t="s">
        <v>75</v>
      </c>
      <c r="FK532" s="8"/>
      <c r="FM532" s="8"/>
    </row>
    <row r="533" spans="1:169" customFormat="1" ht="15" x14ac:dyDescent="0.25">
      <c r="A533" s="85" t="s">
        <v>227</v>
      </c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7"/>
      <c r="EZ533" s="7"/>
      <c r="FA533" s="8" t="s">
        <v>227</v>
      </c>
      <c r="FB533" s="8"/>
      <c r="FC533" s="8"/>
      <c r="FD533" s="8"/>
      <c r="FI533" s="8"/>
      <c r="FK533" s="8"/>
      <c r="FM533" s="8"/>
    </row>
    <row r="534" spans="1:169" customFormat="1" ht="45.75" x14ac:dyDescent="0.25">
      <c r="A534" s="88" t="s">
        <v>228</v>
      </c>
      <c r="B534" s="89" t="s">
        <v>212</v>
      </c>
      <c r="C534" s="90" t="s">
        <v>229</v>
      </c>
      <c r="D534" s="90"/>
      <c r="E534" s="90"/>
      <c r="F534" s="91" t="s">
        <v>182</v>
      </c>
      <c r="G534" s="92">
        <v>28.866</v>
      </c>
      <c r="H534" s="93">
        <v>1</v>
      </c>
      <c r="I534" s="94">
        <v>28.866</v>
      </c>
      <c r="J534" s="95"/>
      <c r="K534" s="92"/>
      <c r="L534" s="95"/>
      <c r="M534" s="92"/>
      <c r="N534" s="96"/>
      <c r="EZ534" s="7"/>
      <c r="FA534" s="8"/>
      <c r="FB534" s="8" t="s">
        <v>229</v>
      </c>
      <c r="FC534" s="8" t="s">
        <v>4</v>
      </c>
      <c r="FD534" s="8" t="s">
        <v>4</v>
      </c>
      <c r="FI534" s="8"/>
      <c r="FK534" s="8"/>
      <c r="FM534" s="8"/>
    </row>
    <row r="535" spans="1:169" customFormat="1" ht="15" x14ac:dyDescent="0.25">
      <c r="A535" s="113"/>
      <c r="B535" s="125"/>
      <c r="C535" s="102" t="s">
        <v>230</v>
      </c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26"/>
      <c r="EZ535" s="7"/>
      <c r="FA535" s="8"/>
      <c r="FB535" s="8"/>
      <c r="FC535" s="8"/>
      <c r="FD535" s="8"/>
      <c r="FI535" s="8"/>
      <c r="FJ535" s="29" t="s">
        <v>230</v>
      </c>
      <c r="FK535" s="8"/>
      <c r="FM535" s="8"/>
    </row>
    <row r="536" spans="1:169" customFormat="1" ht="68.25" x14ac:dyDescent="0.25">
      <c r="A536" s="97"/>
      <c r="B536" s="98" t="s">
        <v>59</v>
      </c>
      <c r="C536" s="99" t="s">
        <v>60</v>
      </c>
      <c r="D536" s="99"/>
      <c r="E536" s="99"/>
      <c r="F536" s="99"/>
      <c r="G536" s="99"/>
      <c r="H536" s="99"/>
      <c r="I536" s="99"/>
      <c r="J536" s="99"/>
      <c r="K536" s="99"/>
      <c r="L536" s="99"/>
      <c r="M536" s="99"/>
      <c r="N536" s="100"/>
      <c r="EZ536" s="7"/>
      <c r="FA536" s="8"/>
      <c r="FB536" s="8"/>
      <c r="FC536" s="8"/>
      <c r="FD536" s="8"/>
      <c r="FE536" s="29" t="s">
        <v>60</v>
      </c>
      <c r="FI536" s="8"/>
      <c r="FK536" s="8"/>
      <c r="FM536" s="8"/>
    </row>
    <row r="537" spans="1:169" customFormat="1" ht="68.25" x14ac:dyDescent="0.25">
      <c r="A537" s="97"/>
      <c r="B537" s="98" t="s">
        <v>705</v>
      </c>
      <c r="C537" s="99" t="s">
        <v>706</v>
      </c>
      <c r="D537" s="99"/>
      <c r="E537" s="99"/>
      <c r="F537" s="99"/>
      <c r="G537" s="99"/>
      <c r="H537" s="99"/>
      <c r="I537" s="99"/>
      <c r="J537" s="99"/>
      <c r="K537" s="99"/>
      <c r="L537" s="99"/>
      <c r="M537" s="99"/>
      <c r="N537" s="100"/>
      <c r="EZ537" s="7"/>
      <c r="FA537" s="8"/>
      <c r="FB537" s="8"/>
      <c r="FC537" s="8"/>
      <c r="FD537" s="8"/>
      <c r="FE537" s="29" t="s">
        <v>706</v>
      </c>
      <c r="FI537" s="8"/>
      <c r="FK537" s="8"/>
      <c r="FM537" s="8"/>
    </row>
    <row r="538" spans="1:169" customFormat="1" ht="15" x14ac:dyDescent="0.25">
      <c r="A538" s="101"/>
      <c r="B538" s="98" t="s">
        <v>55</v>
      </c>
      <c r="C538" s="102" t="s">
        <v>63</v>
      </c>
      <c r="D538" s="102"/>
      <c r="E538" s="102"/>
      <c r="F538" s="103"/>
      <c r="G538" s="104"/>
      <c r="H538" s="104"/>
      <c r="I538" s="104"/>
      <c r="J538" s="107">
        <v>1751.72</v>
      </c>
      <c r="K538" s="130">
        <v>1.5</v>
      </c>
      <c r="L538" s="107">
        <v>75847.72</v>
      </c>
      <c r="M538" s="106">
        <v>52.21</v>
      </c>
      <c r="N538" s="108">
        <v>3960009.46</v>
      </c>
      <c r="EZ538" s="7"/>
      <c r="FA538" s="8"/>
      <c r="FB538" s="8"/>
      <c r="FC538" s="8"/>
      <c r="FD538" s="8"/>
      <c r="FF538" s="29" t="s">
        <v>63</v>
      </c>
      <c r="FI538" s="8"/>
      <c r="FK538" s="8"/>
      <c r="FM538" s="8"/>
    </row>
    <row r="539" spans="1:169" customFormat="1" ht="15" x14ac:dyDescent="0.25">
      <c r="A539" s="101"/>
      <c r="B539" s="98" t="s">
        <v>64</v>
      </c>
      <c r="C539" s="102" t="s">
        <v>65</v>
      </c>
      <c r="D539" s="102"/>
      <c r="E539" s="102"/>
      <c r="F539" s="103"/>
      <c r="G539" s="104"/>
      <c r="H539" s="104"/>
      <c r="I539" s="104"/>
      <c r="J539" s="105">
        <v>757.31</v>
      </c>
      <c r="K539" s="130">
        <v>1.5</v>
      </c>
      <c r="L539" s="107">
        <v>32790.769999999997</v>
      </c>
      <c r="M539" s="106">
        <v>15.71</v>
      </c>
      <c r="N539" s="108">
        <v>515143</v>
      </c>
      <c r="EZ539" s="7"/>
      <c r="FA539" s="8"/>
      <c r="FB539" s="8"/>
      <c r="FC539" s="8"/>
      <c r="FD539" s="8"/>
      <c r="FF539" s="29" t="s">
        <v>65</v>
      </c>
      <c r="FI539" s="8"/>
      <c r="FK539" s="8"/>
      <c r="FM539" s="8"/>
    </row>
    <row r="540" spans="1:169" customFormat="1" ht="15" x14ac:dyDescent="0.25">
      <c r="A540" s="101"/>
      <c r="B540" s="98" t="s">
        <v>87</v>
      </c>
      <c r="C540" s="102" t="s">
        <v>101</v>
      </c>
      <c r="D540" s="102"/>
      <c r="E540" s="102"/>
      <c r="F540" s="103"/>
      <c r="G540" s="104"/>
      <c r="H540" s="104"/>
      <c r="I540" s="104"/>
      <c r="J540" s="105">
        <v>84.55</v>
      </c>
      <c r="K540" s="130">
        <v>1.5</v>
      </c>
      <c r="L540" s="107">
        <v>3660.93</v>
      </c>
      <c r="M540" s="106">
        <v>52.21</v>
      </c>
      <c r="N540" s="108">
        <v>191137.16</v>
      </c>
      <c r="EZ540" s="7"/>
      <c r="FA540" s="8"/>
      <c r="FB540" s="8"/>
      <c r="FC540" s="8"/>
      <c r="FD540" s="8"/>
      <c r="FF540" s="29" t="s">
        <v>101</v>
      </c>
      <c r="FI540" s="8"/>
      <c r="FK540" s="8"/>
      <c r="FM540" s="8"/>
    </row>
    <row r="541" spans="1:169" customFormat="1" ht="15" x14ac:dyDescent="0.25">
      <c r="A541" s="101"/>
      <c r="B541" s="98" t="s">
        <v>92</v>
      </c>
      <c r="C541" s="102" t="s">
        <v>93</v>
      </c>
      <c r="D541" s="102"/>
      <c r="E541" s="102"/>
      <c r="F541" s="103"/>
      <c r="G541" s="104"/>
      <c r="H541" s="104"/>
      <c r="I541" s="104"/>
      <c r="J541" s="107">
        <v>6093.01</v>
      </c>
      <c r="K541" s="104"/>
      <c r="L541" s="107">
        <v>175880.83</v>
      </c>
      <c r="M541" s="130">
        <v>9.5</v>
      </c>
      <c r="N541" s="108">
        <v>1670867.89</v>
      </c>
      <c r="EZ541" s="7"/>
      <c r="FA541" s="8"/>
      <c r="FB541" s="8"/>
      <c r="FC541" s="8"/>
      <c r="FD541" s="8"/>
      <c r="FF541" s="29" t="s">
        <v>93</v>
      </c>
      <c r="FI541" s="8"/>
      <c r="FK541" s="8"/>
      <c r="FM541" s="8"/>
    </row>
    <row r="542" spans="1:169" customFormat="1" ht="15" x14ac:dyDescent="0.25">
      <c r="A542" s="109"/>
      <c r="B542" s="98"/>
      <c r="C542" s="102" t="s">
        <v>66</v>
      </c>
      <c r="D542" s="102"/>
      <c r="E542" s="102"/>
      <c r="F542" s="103" t="s">
        <v>67</v>
      </c>
      <c r="G542" s="106">
        <v>179.48</v>
      </c>
      <c r="H542" s="130">
        <v>1.5</v>
      </c>
      <c r="I542" s="133">
        <v>7771.3045199999997</v>
      </c>
      <c r="J542" s="111"/>
      <c r="K542" s="104"/>
      <c r="L542" s="111"/>
      <c r="M542" s="104"/>
      <c r="N542" s="112"/>
      <c r="EZ542" s="7"/>
      <c r="FA542" s="8"/>
      <c r="FB542" s="8"/>
      <c r="FC542" s="8"/>
      <c r="FD542" s="8"/>
      <c r="FG542" s="29" t="s">
        <v>66</v>
      </c>
      <c r="FI542" s="8"/>
      <c r="FK542" s="8"/>
      <c r="FM542" s="8"/>
    </row>
    <row r="543" spans="1:169" customFormat="1" ht="15" x14ac:dyDescent="0.25">
      <c r="A543" s="109"/>
      <c r="B543" s="98"/>
      <c r="C543" s="102" t="s">
        <v>102</v>
      </c>
      <c r="D543" s="102"/>
      <c r="E543" s="102"/>
      <c r="F543" s="103" t="s">
        <v>67</v>
      </c>
      <c r="G543" s="106">
        <v>6.45</v>
      </c>
      <c r="H543" s="130">
        <v>1.5</v>
      </c>
      <c r="I543" s="133">
        <v>279.27855</v>
      </c>
      <c r="J543" s="111"/>
      <c r="K543" s="104"/>
      <c r="L543" s="111"/>
      <c r="M543" s="104"/>
      <c r="N543" s="112"/>
      <c r="EZ543" s="7"/>
      <c r="FA543" s="8"/>
      <c r="FB543" s="8"/>
      <c r="FC543" s="8"/>
      <c r="FD543" s="8"/>
      <c r="FG543" s="29" t="s">
        <v>102</v>
      </c>
      <c r="FI543" s="8"/>
      <c r="FK543" s="8"/>
      <c r="FM543" s="8"/>
    </row>
    <row r="544" spans="1:169" customFormat="1" ht="15" x14ac:dyDescent="0.25">
      <c r="A544" s="113"/>
      <c r="B544" s="98"/>
      <c r="C544" s="114" t="s">
        <v>68</v>
      </c>
      <c r="D544" s="114"/>
      <c r="E544" s="114"/>
      <c r="F544" s="115"/>
      <c r="G544" s="116"/>
      <c r="H544" s="116"/>
      <c r="I544" s="116"/>
      <c r="J544" s="118">
        <v>8602.0400000000009</v>
      </c>
      <c r="K544" s="116"/>
      <c r="L544" s="118">
        <v>284519.32</v>
      </c>
      <c r="M544" s="116"/>
      <c r="N544" s="119">
        <v>6146020.3499999996</v>
      </c>
      <c r="EZ544" s="7"/>
      <c r="FA544" s="8"/>
      <c r="FB544" s="8"/>
      <c r="FC544" s="8"/>
      <c r="FD544" s="8"/>
      <c r="FH544" s="29" t="s">
        <v>68</v>
      </c>
      <c r="FI544" s="8"/>
      <c r="FK544" s="8"/>
      <c r="FM544" s="8"/>
    </row>
    <row r="545" spans="1:169" customFormat="1" ht="15" x14ac:dyDescent="0.25">
      <c r="A545" s="109"/>
      <c r="B545" s="98"/>
      <c r="C545" s="102" t="s">
        <v>69</v>
      </c>
      <c r="D545" s="102"/>
      <c r="E545" s="102"/>
      <c r="F545" s="103"/>
      <c r="G545" s="104"/>
      <c r="H545" s="104"/>
      <c r="I545" s="104"/>
      <c r="J545" s="111"/>
      <c r="K545" s="104"/>
      <c r="L545" s="107">
        <v>79508.649999999994</v>
      </c>
      <c r="M545" s="104"/>
      <c r="N545" s="108">
        <v>4151146.62</v>
      </c>
      <c r="EZ545" s="7"/>
      <c r="FA545" s="8"/>
      <c r="FB545" s="8"/>
      <c r="FC545" s="8"/>
      <c r="FD545" s="8"/>
      <c r="FG545" s="29" t="s">
        <v>69</v>
      </c>
      <c r="FI545" s="8"/>
      <c r="FK545" s="8"/>
      <c r="FM545" s="8"/>
    </row>
    <row r="546" spans="1:169" customFormat="1" ht="45.75" x14ac:dyDescent="0.25">
      <c r="A546" s="109"/>
      <c r="B546" s="98" t="s">
        <v>94</v>
      </c>
      <c r="C546" s="102" t="s">
        <v>95</v>
      </c>
      <c r="D546" s="102"/>
      <c r="E546" s="102"/>
      <c r="F546" s="103" t="s">
        <v>72</v>
      </c>
      <c r="G546" s="120">
        <v>103</v>
      </c>
      <c r="H546" s="104"/>
      <c r="I546" s="120">
        <v>103</v>
      </c>
      <c r="J546" s="111"/>
      <c r="K546" s="104"/>
      <c r="L546" s="107">
        <v>81893.91</v>
      </c>
      <c r="M546" s="104"/>
      <c r="N546" s="108">
        <v>4275681.0199999996</v>
      </c>
      <c r="EZ546" s="7"/>
      <c r="FA546" s="8"/>
      <c r="FB546" s="8"/>
      <c r="FC546" s="8"/>
      <c r="FD546" s="8"/>
      <c r="FG546" s="29" t="s">
        <v>95</v>
      </c>
      <c r="FI546" s="8"/>
      <c r="FK546" s="8"/>
      <c r="FM546" s="8"/>
    </row>
    <row r="547" spans="1:169" customFormat="1" ht="45.75" x14ac:dyDescent="0.25">
      <c r="A547" s="109"/>
      <c r="B547" s="98" t="s">
        <v>96</v>
      </c>
      <c r="C547" s="102" t="s">
        <v>97</v>
      </c>
      <c r="D547" s="102"/>
      <c r="E547" s="102"/>
      <c r="F547" s="103" t="s">
        <v>72</v>
      </c>
      <c r="G547" s="120">
        <v>59</v>
      </c>
      <c r="H547" s="104"/>
      <c r="I547" s="120">
        <v>59</v>
      </c>
      <c r="J547" s="111"/>
      <c r="K547" s="104"/>
      <c r="L547" s="107">
        <v>46910.1</v>
      </c>
      <c r="M547" s="104"/>
      <c r="N547" s="108">
        <v>2449176.5099999998</v>
      </c>
      <c r="EZ547" s="7"/>
      <c r="FA547" s="8"/>
      <c r="FB547" s="8"/>
      <c r="FC547" s="8"/>
      <c r="FD547" s="8"/>
      <c r="FG547" s="29" t="s">
        <v>97</v>
      </c>
      <c r="FI547" s="8"/>
      <c r="FK547" s="8"/>
      <c r="FM547" s="8"/>
    </row>
    <row r="548" spans="1:169" customFormat="1" ht="15" x14ac:dyDescent="0.25">
      <c r="A548" s="121"/>
      <c r="B548" s="122"/>
      <c r="C548" s="90" t="s">
        <v>75</v>
      </c>
      <c r="D548" s="90"/>
      <c r="E548" s="90"/>
      <c r="F548" s="91"/>
      <c r="G548" s="92"/>
      <c r="H548" s="92"/>
      <c r="I548" s="92"/>
      <c r="J548" s="95"/>
      <c r="K548" s="92"/>
      <c r="L548" s="123">
        <v>413323.33</v>
      </c>
      <c r="M548" s="116"/>
      <c r="N548" s="124">
        <v>12870877.880000001</v>
      </c>
      <c r="EZ548" s="7"/>
      <c r="FA548" s="8"/>
      <c r="FB548" s="8"/>
      <c r="FC548" s="8"/>
      <c r="FD548" s="8"/>
      <c r="FI548" s="8" t="s">
        <v>75</v>
      </c>
      <c r="FK548" s="8"/>
      <c r="FM548" s="8"/>
    </row>
    <row r="549" spans="1:169" customFormat="1" ht="34.5" x14ac:dyDescent="0.25">
      <c r="A549" s="88" t="s">
        <v>231</v>
      </c>
      <c r="B549" s="89" t="s">
        <v>216</v>
      </c>
      <c r="C549" s="90" t="s">
        <v>217</v>
      </c>
      <c r="D549" s="90"/>
      <c r="E549" s="90"/>
      <c r="F549" s="91" t="s">
        <v>182</v>
      </c>
      <c r="G549" s="92">
        <v>-7.7939999999999996</v>
      </c>
      <c r="H549" s="93">
        <v>1</v>
      </c>
      <c r="I549" s="94">
        <v>-7.7939999999999996</v>
      </c>
      <c r="J549" s="123">
        <v>5561</v>
      </c>
      <c r="K549" s="92"/>
      <c r="L549" s="123">
        <v>-43342.43</v>
      </c>
      <c r="M549" s="129">
        <v>9.5</v>
      </c>
      <c r="N549" s="124">
        <v>-411753.09</v>
      </c>
      <c r="EZ549" s="7"/>
      <c r="FA549" s="8"/>
      <c r="FB549" s="8" t="s">
        <v>217</v>
      </c>
      <c r="FC549" s="8" t="s">
        <v>4</v>
      </c>
      <c r="FD549" s="8" t="s">
        <v>4</v>
      </c>
      <c r="FI549" s="8"/>
      <c r="FK549" s="8"/>
      <c r="FM549" s="8"/>
    </row>
    <row r="550" spans="1:169" customFormat="1" ht="15" x14ac:dyDescent="0.25">
      <c r="A550" s="121"/>
      <c r="B550" s="122"/>
      <c r="C550" s="90" t="s">
        <v>75</v>
      </c>
      <c r="D550" s="90"/>
      <c r="E550" s="90"/>
      <c r="F550" s="91"/>
      <c r="G550" s="92"/>
      <c r="H550" s="92"/>
      <c r="I550" s="92"/>
      <c r="J550" s="95"/>
      <c r="K550" s="92"/>
      <c r="L550" s="123">
        <v>-43342.43</v>
      </c>
      <c r="M550" s="116"/>
      <c r="N550" s="124">
        <v>-411753.09</v>
      </c>
      <c r="EZ550" s="7"/>
      <c r="FA550" s="8"/>
      <c r="FB550" s="8"/>
      <c r="FC550" s="8"/>
      <c r="FD550" s="8"/>
      <c r="FI550" s="8" t="s">
        <v>75</v>
      </c>
      <c r="FK550" s="8"/>
      <c r="FM550" s="8"/>
    </row>
    <row r="551" spans="1:169" customFormat="1" ht="23.25" x14ac:dyDescent="0.25">
      <c r="A551" s="88" t="s">
        <v>232</v>
      </c>
      <c r="B551" s="89" t="s">
        <v>219</v>
      </c>
      <c r="C551" s="90" t="s">
        <v>220</v>
      </c>
      <c r="D551" s="90"/>
      <c r="E551" s="90"/>
      <c r="F551" s="91" t="s">
        <v>182</v>
      </c>
      <c r="G551" s="92">
        <v>-20.495000000000001</v>
      </c>
      <c r="H551" s="93">
        <v>1</v>
      </c>
      <c r="I551" s="94">
        <v>-20.495000000000001</v>
      </c>
      <c r="J551" s="123">
        <v>5136</v>
      </c>
      <c r="K551" s="92"/>
      <c r="L551" s="123">
        <v>-105262.32</v>
      </c>
      <c r="M551" s="129">
        <v>9.5</v>
      </c>
      <c r="N551" s="124">
        <v>-999992.04</v>
      </c>
      <c r="EZ551" s="7"/>
      <c r="FA551" s="8"/>
      <c r="FB551" s="8" t="s">
        <v>220</v>
      </c>
      <c r="FC551" s="8" t="s">
        <v>4</v>
      </c>
      <c r="FD551" s="8" t="s">
        <v>4</v>
      </c>
      <c r="FI551" s="8"/>
      <c r="FK551" s="8"/>
      <c r="FM551" s="8"/>
    </row>
    <row r="552" spans="1:169" customFormat="1" ht="15" x14ac:dyDescent="0.25">
      <c r="A552" s="121"/>
      <c r="B552" s="122"/>
      <c r="C552" s="90" t="s">
        <v>75</v>
      </c>
      <c r="D552" s="90"/>
      <c r="E552" s="90"/>
      <c r="F552" s="91"/>
      <c r="G552" s="92"/>
      <c r="H552" s="92"/>
      <c r="I552" s="92"/>
      <c r="J552" s="95"/>
      <c r="K552" s="92"/>
      <c r="L552" s="123">
        <v>-105262.32</v>
      </c>
      <c r="M552" s="116"/>
      <c r="N552" s="124">
        <v>-999992.04</v>
      </c>
      <c r="EZ552" s="7"/>
      <c r="FA552" s="8"/>
      <c r="FB552" s="8"/>
      <c r="FC552" s="8"/>
      <c r="FD552" s="8"/>
      <c r="FI552" s="8" t="s">
        <v>75</v>
      </c>
      <c r="FK552" s="8"/>
      <c r="FM552" s="8"/>
    </row>
    <row r="553" spans="1:169" customFormat="1" ht="45.75" x14ac:dyDescent="0.25">
      <c r="A553" s="88" t="s">
        <v>233</v>
      </c>
      <c r="B553" s="89" t="s">
        <v>108</v>
      </c>
      <c r="C553" s="90" t="s">
        <v>222</v>
      </c>
      <c r="D553" s="90"/>
      <c r="E553" s="90"/>
      <c r="F553" s="91" t="s">
        <v>182</v>
      </c>
      <c r="G553" s="92">
        <v>21.16</v>
      </c>
      <c r="H553" s="93">
        <v>1</v>
      </c>
      <c r="I553" s="134">
        <v>21.16</v>
      </c>
      <c r="J553" s="95"/>
      <c r="K553" s="92"/>
      <c r="L553" s="95"/>
      <c r="M553" s="129">
        <v>9.5</v>
      </c>
      <c r="N553" s="96"/>
      <c r="EZ553" s="7"/>
      <c r="FA553" s="8"/>
      <c r="FB553" s="8" t="s">
        <v>222</v>
      </c>
      <c r="FC553" s="8" t="s">
        <v>4</v>
      </c>
      <c r="FD553" s="8" t="s">
        <v>4</v>
      </c>
      <c r="FI553" s="8"/>
      <c r="FK553" s="8"/>
      <c r="FM553" s="8"/>
    </row>
    <row r="554" spans="1:169" customFormat="1" ht="15" x14ac:dyDescent="0.25">
      <c r="A554" s="113"/>
      <c r="B554" s="125"/>
      <c r="C554" s="102" t="s">
        <v>234</v>
      </c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26"/>
      <c r="EZ554" s="7"/>
      <c r="FA554" s="8"/>
      <c r="FB554" s="8"/>
      <c r="FC554" s="8"/>
      <c r="FD554" s="8"/>
      <c r="FI554" s="8"/>
      <c r="FJ554" s="29" t="s">
        <v>234</v>
      </c>
      <c r="FK554" s="8"/>
      <c r="FM554" s="8"/>
    </row>
    <row r="555" spans="1:169" customFormat="1" ht="15" x14ac:dyDescent="0.25">
      <c r="A555" s="121"/>
      <c r="B555" s="122"/>
      <c r="C555" s="90" t="s">
        <v>75</v>
      </c>
      <c r="D555" s="90"/>
      <c r="E555" s="90"/>
      <c r="F555" s="91"/>
      <c r="G555" s="92"/>
      <c r="H555" s="92"/>
      <c r="I555" s="92"/>
      <c r="J555" s="95"/>
      <c r="K555" s="92"/>
      <c r="L555" s="135">
        <v>0</v>
      </c>
      <c r="M555" s="116"/>
      <c r="N555" s="136">
        <v>0</v>
      </c>
      <c r="EZ555" s="7"/>
      <c r="FA555" s="8"/>
      <c r="FB555" s="8"/>
      <c r="FC555" s="8"/>
      <c r="FD555" s="8"/>
      <c r="FI555" s="8" t="s">
        <v>75</v>
      </c>
      <c r="FK555" s="8"/>
      <c r="FM555" s="8"/>
    </row>
    <row r="556" spans="1:169" customFormat="1" ht="15" x14ac:dyDescent="0.25">
      <c r="A556" s="88" t="s">
        <v>235</v>
      </c>
      <c r="B556" s="89" t="s">
        <v>108</v>
      </c>
      <c r="C556" s="90" t="s">
        <v>225</v>
      </c>
      <c r="D556" s="90"/>
      <c r="E556" s="90"/>
      <c r="F556" s="91" t="s">
        <v>182</v>
      </c>
      <c r="G556" s="92">
        <v>7.7060000000000004</v>
      </c>
      <c r="H556" s="93">
        <v>1</v>
      </c>
      <c r="I556" s="94">
        <v>7.7060000000000004</v>
      </c>
      <c r="J556" s="95"/>
      <c r="K556" s="92"/>
      <c r="L556" s="95"/>
      <c r="M556" s="129">
        <v>9.5</v>
      </c>
      <c r="N556" s="96"/>
      <c r="EZ556" s="7"/>
      <c r="FA556" s="8"/>
      <c r="FB556" s="8" t="s">
        <v>225</v>
      </c>
      <c r="FC556" s="8" t="s">
        <v>4</v>
      </c>
      <c r="FD556" s="8" t="s">
        <v>4</v>
      </c>
      <c r="FI556" s="8"/>
      <c r="FK556" s="8"/>
      <c r="FM556" s="8"/>
    </row>
    <row r="557" spans="1:169" customFormat="1" ht="15" x14ac:dyDescent="0.25">
      <c r="A557" s="113"/>
      <c r="B557" s="125"/>
      <c r="C557" s="102" t="s">
        <v>236</v>
      </c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26"/>
      <c r="EZ557" s="7"/>
      <c r="FA557" s="8"/>
      <c r="FB557" s="8"/>
      <c r="FC557" s="8"/>
      <c r="FD557" s="8"/>
      <c r="FI557" s="8"/>
      <c r="FJ557" s="29" t="s">
        <v>236</v>
      </c>
      <c r="FK557" s="8"/>
      <c r="FM557" s="8"/>
    </row>
    <row r="558" spans="1:169" customFormat="1" ht="15" x14ac:dyDescent="0.25">
      <c r="A558" s="121"/>
      <c r="B558" s="122"/>
      <c r="C558" s="90" t="s">
        <v>75</v>
      </c>
      <c r="D558" s="90"/>
      <c r="E558" s="90"/>
      <c r="F558" s="91"/>
      <c r="G558" s="92"/>
      <c r="H558" s="92"/>
      <c r="I558" s="92"/>
      <c r="J558" s="95"/>
      <c r="K558" s="92"/>
      <c r="L558" s="135">
        <v>0</v>
      </c>
      <c r="M558" s="116"/>
      <c r="N558" s="136">
        <v>0</v>
      </c>
      <c r="EZ558" s="7"/>
      <c r="FA558" s="8"/>
      <c r="FB558" s="8"/>
      <c r="FC558" s="8"/>
      <c r="FD558" s="8"/>
      <c r="FI558" s="8" t="s">
        <v>75</v>
      </c>
      <c r="FK558" s="8"/>
      <c r="FM558" s="8"/>
    </row>
    <row r="559" spans="1:169" customFormat="1" ht="15" x14ac:dyDescent="0.25">
      <c r="A559" s="85" t="s">
        <v>237</v>
      </c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7"/>
      <c r="EZ559" s="7"/>
      <c r="FA559" s="8" t="s">
        <v>237</v>
      </c>
      <c r="FB559" s="8"/>
      <c r="FC559" s="8"/>
      <c r="FD559" s="8"/>
      <c r="FI559" s="8"/>
      <c r="FK559" s="8"/>
      <c r="FM559" s="8"/>
    </row>
    <row r="560" spans="1:169" customFormat="1" ht="45.75" x14ac:dyDescent="0.25">
      <c r="A560" s="88" t="s">
        <v>238</v>
      </c>
      <c r="B560" s="89" t="s">
        <v>212</v>
      </c>
      <c r="C560" s="90" t="s">
        <v>239</v>
      </c>
      <c r="D560" s="90"/>
      <c r="E560" s="90"/>
      <c r="F560" s="91" t="s">
        <v>182</v>
      </c>
      <c r="G560" s="92">
        <v>50.167000000000002</v>
      </c>
      <c r="H560" s="93">
        <v>1</v>
      </c>
      <c r="I560" s="94">
        <v>50.167000000000002</v>
      </c>
      <c r="J560" s="95"/>
      <c r="K560" s="92"/>
      <c r="L560" s="95"/>
      <c r="M560" s="92"/>
      <c r="N560" s="96"/>
      <c r="EZ560" s="7"/>
      <c r="FA560" s="8"/>
      <c r="FB560" s="8" t="s">
        <v>239</v>
      </c>
      <c r="FC560" s="8" t="s">
        <v>4</v>
      </c>
      <c r="FD560" s="8" t="s">
        <v>4</v>
      </c>
      <c r="FI560" s="8"/>
      <c r="FK560" s="8"/>
      <c r="FM560" s="8"/>
    </row>
    <row r="561" spans="1:169" customFormat="1" ht="15" x14ac:dyDescent="0.25">
      <c r="A561" s="113"/>
      <c r="B561" s="125"/>
      <c r="C561" s="102" t="s">
        <v>240</v>
      </c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26"/>
      <c r="EZ561" s="7"/>
      <c r="FA561" s="8"/>
      <c r="FB561" s="8"/>
      <c r="FC561" s="8"/>
      <c r="FD561" s="8"/>
      <c r="FI561" s="8"/>
      <c r="FJ561" s="29" t="s">
        <v>240</v>
      </c>
      <c r="FK561" s="8"/>
      <c r="FM561" s="8"/>
    </row>
    <row r="562" spans="1:169" customFormat="1" ht="68.25" x14ac:dyDescent="0.25">
      <c r="A562" s="97"/>
      <c r="B562" s="98" t="s">
        <v>59</v>
      </c>
      <c r="C562" s="99" t="s">
        <v>60</v>
      </c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100"/>
      <c r="EZ562" s="7"/>
      <c r="FA562" s="8"/>
      <c r="FB562" s="8"/>
      <c r="FC562" s="8"/>
      <c r="FD562" s="8"/>
      <c r="FE562" s="29" t="s">
        <v>60</v>
      </c>
      <c r="FI562" s="8"/>
      <c r="FK562" s="8"/>
      <c r="FM562" s="8"/>
    </row>
    <row r="563" spans="1:169" customFormat="1" ht="68.25" x14ac:dyDescent="0.25">
      <c r="A563" s="97"/>
      <c r="B563" s="98" t="s">
        <v>705</v>
      </c>
      <c r="C563" s="99" t="s">
        <v>706</v>
      </c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100"/>
      <c r="EZ563" s="7"/>
      <c r="FA563" s="8"/>
      <c r="FB563" s="8"/>
      <c r="FC563" s="8"/>
      <c r="FD563" s="8"/>
      <c r="FE563" s="29" t="s">
        <v>706</v>
      </c>
      <c r="FI563" s="8"/>
      <c r="FK563" s="8"/>
      <c r="FM563" s="8"/>
    </row>
    <row r="564" spans="1:169" customFormat="1" ht="15" x14ac:dyDescent="0.25">
      <c r="A564" s="101"/>
      <c r="B564" s="98" t="s">
        <v>55</v>
      </c>
      <c r="C564" s="102" t="s">
        <v>63</v>
      </c>
      <c r="D564" s="102"/>
      <c r="E564" s="102"/>
      <c r="F564" s="103"/>
      <c r="G564" s="104"/>
      <c r="H564" s="104"/>
      <c r="I564" s="104"/>
      <c r="J564" s="107">
        <v>1751.72</v>
      </c>
      <c r="K564" s="130">
        <v>1.5</v>
      </c>
      <c r="L564" s="107">
        <v>131817.81</v>
      </c>
      <c r="M564" s="106">
        <v>52.21</v>
      </c>
      <c r="N564" s="108">
        <v>6882207.8600000003</v>
      </c>
      <c r="EZ564" s="7"/>
      <c r="FA564" s="8"/>
      <c r="FB564" s="8"/>
      <c r="FC564" s="8"/>
      <c r="FD564" s="8"/>
      <c r="FF564" s="29" t="s">
        <v>63</v>
      </c>
      <c r="FI564" s="8"/>
      <c r="FK564" s="8"/>
      <c r="FM564" s="8"/>
    </row>
    <row r="565" spans="1:169" customFormat="1" ht="15" x14ac:dyDescent="0.25">
      <c r="A565" s="101"/>
      <c r="B565" s="98" t="s">
        <v>64</v>
      </c>
      <c r="C565" s="102" t="s">
        <v>65</v>
      </c>
      <c r="D565" s="102"/>
      <c r="E565" s="102"/>
      <c r="F565" s="103"/>
      <c r="G565" s="104"/>
      <c r="H565" s="104"/>
      <c r="I565" s="104"/>
      <c r="J565" s="105">
        <v>757.31</v>
      </c>
      <c r="K565" s="130">
        <v>1.5</v>
      </c>
      <c r="L565" s="107">
        <v>56987.96</v>
      </c>
      <c r="M565" s="106">
        <v>15.71</v>
      </c>
      <c r="N565" s="108">
        <v>895280.85</v>
      </c>
      <c r="EZ565" s="7"/>
      <c r="FA565" s="8"/>
      <c r="FB565" s="8"/>
      <c r="FC565" s="8"/>
      <c r="FD565" s="8"/>
      <c r="FF565" s="29" t="s">
        <v>65</v>
      </c>
      <c r="FI565" s="8"/>
      <c r="FK565" s="8"/>
      <c r="FM565" s="8"/>
    </row>
    <row r="566" spans="1:169" customFormat="1" ht="15" x14ac:dyDescent="0.25">
      <c r="A566" s="101"/>
      <c r="B566" s="98" t="s">
        <v>87</v>
      </c>
      <c r="C566" s="102" t="s">
        <v>101</v>
      </c>
      <c r="D566" s="102"/>
      <c r="E566" s="102"/>
      <c r="F566" s="103"/>
      <c r="G566" s="104"/>
      <c r="H566" s="104"/>
      <c r="I566" s="104"/>
      <c r="J566" s="105">
        <v>84.55</v>
      </c>
      <c r="K566" s="130">
        <v>1.5</v>
      </c>
      <c r="L566" s="107">
        <v>6362.43</v>
      </c>
      <c r="M566" s="106">
        <v>52.21</v>
      </c>
      <c r="N566" s="108">
        <v>332182.46999999997</v>
      </c>
      <c r="EZ566" s="7"/>
      <c r="FA566" s="8"/>
      <c r="FB566" s="8"/>
      <c r="FC566" s="8"/>
      <c r="FD566" s="8"/>
      <c r="FF566" s="29" t="s">
        <v>101</v>
      </c>
      <c r="FI566" s="8"/>
      <c r="FK566" s="8"/>
      <c r="FM566" s="8"/>
    </row>
    <row r="567" spans="1:169" customFormat="1" ht="15" x14ac:dyDescent="0.25">
      <c r="A567" s="101"/>
      <c r="B567" s="98" t="s">
        <v>92</v>
      </c>
      <c r="C567" s="102" t="s">
        <v>93</v>
      </c>
      <c r="D567" s="102"/>
      <c r="E567" s="102"/>
      <c r="F567" s="103"/>
      <c r="G567" s="104"/>
      <c r="H567" s="104"/>
      <c r="I567" s="104"/>
      <c r="J567" s="107">
        <v>6093.01</v>
      </c>
      <c r="K567" s="104"/>
      <c r="L567" s="107">
        <v>305668.03000000003</v>
      </c>
      <c r="M567" s="130">
        <v>9.5</v>
      </c>
      <c r="N567" s="108">
        <v>2903846.29</v>
      </c>
      <c r="EZ567" s="7"/>
      <c r="FA567" s="8"/>
      <c r="FB567" s="8"/>
      <c r="FC567" s="8"/>
      <c r="FD567" s="8"/>
      <c r="FF567" s="29" t="s">
        <v>93</v>
      </c>
      <c r="FI567" s="8"/>
      <c r="FK567" s="8"/>
      <c r="FM567" s="8"/>
    </row>
    <row r="568" spans="1:169" customFormat="1" ht="15" x14ac:dyDescent="0.25">
      <c r="A568" s="109"/>
      <c r="B568" s="98"/>
      <c r="C568" s="102" t="s">
        <v>66</v>
      </c>
      <c r="D568" s="102"/>
      <c r="E568" s="102"/>
      <c r="F568" s="103" t="s">
        <v>67</v>
      </c>
      <c r="G568" s="106">
        <v>179.48</v>
      </c>
      <c r="H568" s="130">
        <v>1.5</v>
      </c>
      <c r="I568" s="133">
        <v>13505.95974</v>
      </c>
      <c r="J568" s="111"/>
      <c r="K568" s="104"/>
      <c r="L568" s="111"/>
      <c r="M568" s="104"/>
      <c r="N568" s="112"/>
      <c r="EZ568" s="7"/>
      <c r="FA568" s="8"/>
      <c r="FB568" s="8"/>
      <c r="FC568" s="8"/>
      <c r="FD568" s="8"/>
      <c r="FG568" s="29" t="s">
        <v>66</v>
      </c>
      <c r="FI568" s="8"/>
      <c r="FK568" s="8"/>
      <c r="FM568" s="8"/>
    </row>
    <row r="569" spans="1:169" customFormat="1" ht="15" x14ac:dyDescent="0.25">
      <c r="A569" s="109"/>
      <c r="B569" s="98"/>
      <c r="C569" s="102" t="s">
        <v>102</v>
      </c>
      <c r="D569" s="102"/>
      <c r="E569" s="102"/>
      <c r="F569" s="103" t="s">
        <v>67</v>
      </c>
      <c r="G569" s="106">
        <v>6.45</v>
      </c>
      <c r="H569" s="130">
        <v>1.5</v>
      </c>
      <c r="I569" s="110">
        <v>485.365725</v>
      </c>
      <c r="J569" s="111"/>
      <c r="K569" s="104"/>
      <c r="L569" s="111"/>
      <c r="M569" s="104"/>
      <c r="N569" s="112"/>
      <c r="EZ569" s="7"/>
      <c r="FA569" s="8"/>
      <c r="FB569" s="8"/>
      <c r="FC569" s="8"/>
      <c r="FD569" s="8"/>
      <c r="FG569" s="29" t="s">
        <v>102</v>
      </c>
      <c r="FI569" s="8"/>
      <c r="FK569" s="8"/>
      <c r="FM569" s="8"/>
    </row>
    <row r="570" spans="1:169" customFormat="1" ht="15" x14ac:dyDescent="0.25">
      <c r="A570" s="113"/>
      <c r="B570" s="98"/>
      <c r="C570" s="114" t="s">
        <v>68</v>
      </c>
      <c r="D570" s="114"/>
      <c r="E570" s="114"/>
      <c r="F570" s="115"/>
      <c r="G570" s="116"/>
      <c r="H570" s="116"/>
      <c r="I570" s="116"/>
      <c r="J570" s="118">
        <v>8602.0400000000009</v>
      </c>
      <c r="K570" s="116"/>
      <c r="L570" s="118">
        <v>494473.8</v>
      </c>
      <c r="M570" s="116"/>
      <c r="N570" s="119">
        <v>10681335</v>
      </c>
      <c r="EZ570" s="7"/>
      <c r="FA570" s="8"/>
      <c r="FB570" s="8"/>
      <c r="FC570" s="8"/>
      <c r="FD570" s="8"/>
      <c r="FH570" s="29" t="s">
        <v>68</v>
      </c>
      <c r="FI570" s="8"/>
      <c r="FK570" s="8"/>
      <c r="FM570" s="8"/>
    </row>
    <row r="571" spans="1:169" customFormat="1" ht="15" x14ac:dyDescent="0.25">
      <c r="A571" s="109"/>
      <c r="B571" s="98"/>
      <c r="C571" s="102" t="s">
        <v>69</v>
      </c>
      <c r="D571" s="102"/>
      <c r="E571" s="102"/>
      <c r="F571" s="103"/>
      <c r="G571" s="104"/>
      <c r="H571" s="104"/>
      <c r="I571" s="104"/>
      <c r="J571" s="111"/>
      <c r="K571" s="104"/>
      <c r="L571" s="107">
        <v>138180.24</v>
      </c>
      <c r="M571" s="104"/>
      <c r="N571" s="108">
        <v>7214390.3300000001</v>
      </c>
      <c r="EZ571" s="7"/>
      <c r="FA571" s="8"/>
      <c r="FB571" s="8"/>
      <c r="FC571" s="8"/>
      <c r="FD571" s="8"/>
      <c r="FG571" s="29" t="s">
        <v>69</v>
      </c>
      <c r="FI571" s="8"/>
      <c r="FK571" s="8"/>
      <c r="FM571" s="8"/>
    </row>
    <row r="572" spans="1:169" customFormat="1" ht="45.75" x14ac:dyDescent="0.25">
      <c r="A572" s="109"/>
      <c r="B572" s="98" t="s">
        <v>94</v>
      </c>
      <c r="C572" s="102" t="s">
        <v>95</v>
      </c>
      <c r="D572" s="102"/>
      <c r="E572" s="102"/>
      <c r="F572" s="103" t="s">
        <v>72</v>
      </c>
      <c r="G572" s="120">
        <v>103</v>
      </c>
      <c r="H572" s="104"/>
      <c r="I572" s="120">
        <v>103</v>
      </c>
      <c r="J572" s="111"/>
      <c r="K572" s="104"/>
      <c r="L572" s="107">
        <v>142325.65</v>
      </c>
      <c r="M572" s="104"/>
      <c r="N572" s="108">
        <v>7430822.04</v>
      </c>
      <c r="EZ572" s="7"/>
      <c r="FA572" s="8"/>
      <c r="FB572" s="8"/>
      <c r="FC572" s="8"/>
      <c r="FD572" s="8"/>
      <c r="FG572" s="29" t="s">
        <v>95</v>
      </c>
      <c r="FI572" s="8"/>
      <c r="FK572" s="8"/>
      <c r="FM572" s="8"/>
    </row>
    <row r="573" spans="1:169" customFormat="1" ht="45.75" x14ac:dyDescent="0.25">
      <c r="A573" s="109"/>
      <c r="B573" s="98" t="s">
        <v>96</v>
      </c>
      <c r="C573" s="102" t="s">
        <v>97</v>
      </c>
      <c r="D573" s="102"/>
      <c r="E573" s="102"/>
      <c r="F573" s="103" t="s">
        <v>72</v>
      </c>
      <c r="G573" s="120">
        <v>59</v>
      </c>
      <c r="H573" s="104"/>
      <c r="I573" s="120">
        <v>59</v>
      </c>
      <c r="J573" s="111"/>
      <c r="K573" s="104"/>
      <c r="L573" s="107">
        <v>81526.34</v>
      </c>
      <c r="M573" s="104"/>
      <c r="N573" s="108">
        <v>4256490.29</v>
      </c>
      <c r="EZ573" s="7"/>
      <c r="FA573" s="8"/>
      <c r="FB573" s="8"/>
      <c r="FC573" s="8"/>
      <c r="FD573" s="8"/>
      <c r="FG573" s="29" t="s">
        <v>97</v>
      </c>
      <c r="FI573" s="8"/>
      <c r="FK573" s="8"/>
      <c r="FM573" s="8"/>
    </row>
    <row r="574" spans="1:169" customFormat="1" ht="15" x14ac:dyDescent="0.25">
      <c r="A574" s="121"/>
      <c r="B574" s="122"/>
      <c r="C574" s="90" t="s">
        <v>75</v>
      </c>
      <c r="D574" s="90"/>
      <c r="E574" s="90"/>
      <c r="F574" s="91"/>
      <c r="G574" s="92"/>
      <c r="H574" s="92"/>
      <c r="I574" s="92"/>
      <c r="J574" s="95"/>
      <c r="K574" s="92"/>
      <c r="L574" s="123">
        <v>718325.79</v>
      </c>
      <c r="M574" s="116"/>
      <c r="N574" s="124">
        <v>22368647.329999998</v>
      </c>
      <c r="EZ574" s="7"/>
      <c r="FA574" s="8"/>
      <c r="FB574" s="8"/>
      <c r="FC574" s="8"/>
      <c r="FD574" s="8"/>
      <c r="FI574" s="8" t="s">
        <v>75</v>
      </c>
      <c r="FK574" s="8"/>
      <c r="FM574" s="8"/>
    </row>
    <row r="575" spans="1:169" customFormat="1" ht="34.5" x14ac:dyDescent="0.25">
      <c r="A575" s="88" t="s">
        <v>241</v>
      </c>
      <c r="B575" s="89" t="s">
        <v>216</v>
      </c>
      <c r="C575" s="90" t="s">
        <v>217</v>
      </c>
      <c r="D575" s="90"/>
      <c r="E575" s="90"/>
      <c r="F575" s="91" t="s">
        <v>182</v>
      </c>
      <c r="G575" s="92">
        <v>-13.545</v>
      </c>
      <c r="H575" s="93">
        <v>1</v>
      </c>
      <c r="I575" s="94">
        <v>-13.545</v>
      </c>
      <c r="J575" s="123">
        <v>5561</v>
      </c>
      <c r="K575" s="92"/>
      <c r="L575" s="123">
        <v>-75323.75</v>
      </c>
      <c r="M575" s="129">
        <v>9.5</v>
      </c>
      <c r="N575" s="124">
        <v>-715575.63</v>
      </c>
      <c r="EZ575" s="7"/>
      <c r="FA575" s="8"/>
      <c r="FB575" s="8" t="s">
        <v>217</v>
      </c>
      <c r="FC575" s="8" t="s">
        <v>4</v>
      </c>
      <c r="FD575" s="8" t="s">
        <v>4</v>
      </c>
      <c r="FI575" s="8"/>
      <c r="FK575" s="8"/>
      <c r="FM575" s="8"/>
    </row>
    <row r="576" spans="1:169" customFormat="1" ht="15" x14ac:dyDescent="0.25">
      <c r="A576" s="121"/>
      <c r="B576" s="122"/>
      <c r="C576" s="90" t="s">
        <v>75</v>
      </c>
      <c r="D576" s="90"/>
      <c r="E576" s="90"/>
      <c r="F576" s="91"/>
      <c r="G576" s="92"/>
      <c r="H576" s="92"/>
      <c r="I576" s="92"/>
      <c r="J576" s="95"/>
      <c r="K576" s="92"/>
      <c r="L576" s="123">
        <v>-75323.75</v>
      </c>
      <c r="M576" s="116"/>
      <c r="N576" s="124">
        <v>-715575.63</v>
      </c>
      <c r="EZ576" s="7"/>
      <c r="FA576" s="8"/>
      <c r="FB576" s="8"/>
      <c r="FC576" s="8"/>
      <c r="FD576" s="8"/>
      <c r="FI576" s="8" t="s">
        <v>75</v>
      </c>
      <c r="FK576" s="8"/>
      <c r="FM576" s="8"/>
    </row>
    <row r="577" spans="1:169" customFormat="1" ht="23.25" x14ac:dyDescent="0.25">
      <c r="A577" s="88" t="s">
        <v>242</v>
      </c>
      <c r="B577" s="89" t="s">
        <v>219</v>
      </c>
      <c r="C577" s="90" t="s">
        <v>220</v>
      </c>
      <c r="D577" s="90"/>
      <c r="E577" s="90"/>
      <c r="F577" s="91" t="s">
        <v>182</v>
      </c>
      <c r="G577" s="92">
        <v>-35.619</v>
      </c>
      <c r="H577" s="93">
        <v>1</v>
      </c>
      <c r="I577" s="94">
        <v>-35.619</v>
      </c>
      <c r="J577" s="123">
        <v>5136</v>
      </c>
      <c r="K577" s="92"/>
      <c r="L577" s="123">
        <v>-182939.18</v>
      </c>
      <c r="M577" s="129">
        <v>9.5</v>
      </c>
      <c r="N577" s="124">
        <v>-1737922.21</v>
      </c>
      <c r="EZ577" s="7"/>
      <c r="FA577" s="8"/>
      <c r="FB577" s="8" t="s">
        <v>220</v>
      </c>
      <c r="FC577" s="8" t="s">
        <v>4</v>
      </c>
      <c r="FD577" s="8" t="s">
        <v>4</v>
      </c>
      <c r="FI577" s="8"/>
      <c r="FK577" s="8"/>
      <c r="FM577" s="8"/>
    </row>
    <row r="578" spans="1:169" customFormat="1" ht="15" x14ac:dyDescent="0.25">
      <c r="A578" s="121"/>
      <c r="B578" s="122"/>
      <c r="C578" s="90" t="s">
        <v>75</v>
      </c>
      <c r="D578" s="90"/>
      <c r="E578" s="90"/>
      <c r="F578" s="91"/>
      <c r="G578" s="92"/>
      <c r="H578" s="92"/>
      <c r="I578" s="92"/>
      <c r="J578" s="95"/>
      <c r="K578" s="92"/>
      <c r="L578" s="123">
        <v>-182939.18</v>
      </c>
      <c r="M578" s="116"/>
      <c r="N578" s="124">
        <v>-1737922.21</v>
      </c>
      <c r="EZ578" s="7"/>
      <c r="FA578" s="8"/>
      <c r="FB578" s="8"/>
      <c r="FC578" s="8"/>
      <c r="FD578" s="8"/>
      <c r="FI578" s="8" t="s">
        <v>75</v>
      </c>
      <c r="FK578" s="8"/>
      <c r="FM578" s="8"/>
    </row>
    <row r="579" spans="1:169" customFormat="1" ht="45.75" x14ac:dyDescent="0.25">
      <c r="A579" s="88" t="s">
        <v>243</v>
      </c>
      <c r="B579" s="89" t="s">
        <v>108</v>
      </c>
      <c r="C579" s="90" t="s">
        <v>222</v>
      </c>
      <c r="D579" s="90"/>
      <c r="E579" s="90"/>
      <c r="F579" s="91" t="s">
        <v>182</v>
      </c>
      <c r="G579" s="92">
        <v>40.076999999999998</v>
      </c>
      <c r="H579" s="93">
        <v>1</v>
      </c>
      <c r="I579" s="94">
        <v>40.076999999999998</v>
      </c>
      <c r="J579" s="95"/>
      <c r="K579" s="92"/>
      <c r="L579" s="95"/>
      <c r="M579" s="129">
        <v>9.5</v>
      </c>
      <c r="N579" s="96"/>
      <c r="EZ579" s="7"/>
      <c r="FA579" s="8"/>
      <c r="FB579" s="8" t="s">
        <v>222</v>
      </c>
      <c r="FC579" s="8" t="s">
        <v>4</v>
      </c>
      <c r="FD579" s="8" t="s">
        <v>4</v>
      </c>
      <c r="FI579" s="8"/>
      <c r="FK579" s="8"/>
      <c r="FM579" s="8"/>
    </row>
    <row r="580" spans="1:169" customFormat="1" ht="15" x14ac:dyDescent="0.25">
      <c r="A580" s="113"/>
      <c r="B580" s="125"/>
      <c r="C580" s="102" t="s">
        <v>244</v>
      </c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26"/>
      <c r="EZ580" s="7"/>
      <c r="FA580" s="8"/>
      <c r="FB580" s="8"/>
      <c r="FC580" s="8"/>
      <c r="FD580" s="8"/>
      <c r="FI580" s="8"/>
      <c r="FJ580" s="29" t="s">
        <v>244</v>
      </c>
      <c r="FK580" s="8"/>
      <c r="FM580" s="8"/>
    </row>
    <row r="581" spans="1:169" customFormat="1" ht="15" x14ac:dyDescent="0.25">
      <c r="A581" s="121"/>
      <c r="B581" s="122"/>
      <c r="C581" s="90" t="s">
        <v>75</v>
      </c>
      <c r="D581" s="90"/>
      <c r="E581" s="90"/>
      <c r="F581" s="91"/>
      <c r="G581" s="92"/>
      <c r="H581" s="92"/>
      <c r="I581" s="92"/>
      <c r="J581" s="95"/>
      <c r="K581" s="92"/>
      <c r="L581" s="135">
        <v>0</v>
      </c>
      <c r="M581" s="116"/>
      <c r="N581" s="136">
        <v>0</v>
      </c>
      <c r="EZ581" s="7"/>
      <c r="FA581" s="8"/>
      <c r="FB581" s="8"/>
      <c r="FC581" s="8"/>
      <c r="FD581" s="8"/>
      <c r="FI581" s="8" t="s">
        <v>75</v>
      </c>
      <c r="FK581" s="8"/>
      <c r="FM581" s="8"/>
    </row>
    <row r="582" spans="1:169" customFormat="1" ht="15" x14ac:dyDescent="0.25">
      <c r="A582" s="88" t="s">
        <v>245</v>
      </c>
      <c r="B582" s="89" t="s">
        <v>108</v>
      </c>
      <c r="C582" s="90" t="s">
        <v>225</v>
      </c>
      <c r="D582" s="90"/>
      <c r="E582" s="90"/>
      <c r="F582" s="91" t="s">
        <v>182</v>
      </c>
      <c r="G582" s="92">
        <v>10.09</v>
      </c>
      <c r="H582" s="93">
        <v>1</v>
      </c>
      <c r="I582" s="134">
        <v>10.09</v>
      </c>
      <c r="J582" s="95"/>
      <c r="K582" s="92"/>
      <c r="L582" s="95"/>
      <c r="M582" s="129">
        <v>9.5</v>
      </c>
      <c r="N582" s="96"/>
      <c r="EZ582" s="7"/>
      <c r="FA582" s="8"/>
      <c r="FB582" s="8" t="s">
        <v>225</v>
      </c>
      <c r="FC582" s="8" t="s">
        <v>4</v>
      </c>
      <c r="FD582" s="8" t="s">
        <v>4</v>
      </c>
      <c r="FI582" s="8"/>
      <c r="FK582" s="8"/>
      <c r="FM582" s="8"/>
    </row>
    <row r="583" spans="1:169" customFormat="1" ht="15" x14ac:dyDescent="0.25">
      <c r="A583" s="113"/>
      <c r="B583" s="125"/>
      <c r="C583" s="102" t="s">
        <v>246</v>
      </c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26"/>
      <c r="EZ583" s="7"/>
      <c r="FA583" s="8"/>
      <c r="FB583" s="8"/>
      <c r="FC583" s="8"/>
      <c r="FD583" s="8"/>
      <c r="FI583" s="8"/>
      <c r="FJ583" s="29" t="s">
        <v>246</v>
      </c>
      <c r="FK583" s="8"/>
      <c r="FM583" s="8"/>
    </row>
    <row r="584" spans="1:169" customFormat="1" ht="15" x14ac:dyDescent="0.25">
      <c r="A584" s="121"/>
      <c r="B584" s="122"/>
      <c r="C584" s="90" t="s">
        <v>75</v>
      </c>
      <c r="D584" s="90"/>
      <c r="E584" s="90"/>
      <c r="F584" s="91"/>
      <c r="G584" s="92"/>
      <c r="H584" s="92"/>
      <c r="I584" s="92"/>
      <c r="J584" s="95"/>
      <c r="K584" s="92"/>
      <c r="L584" s="135">
        <v>0</v>
      </c>
      <c r="M584" s="116"/>
      <c r="N584" s="136">
        <v>0</v>
      </c>
      <c r="EZ584" s="7"/>
      <c r="FA584" s="8"/>
      <c r="FB584" s="8"/>
      <c r="FC584" s="8"/>
      <c r="FD584" s="8"/>
      <c r="FI584" s="8" t="s">
        <v>75</v>
      </c>
      <c r="FK584" s="8"/>
      <c r="FM584" s="8"/>
    </row>
    <row r="585" spans="1:169" customFormat="1" ht="15" x14ac:dyDescent="0.25">
      <c r="A585" s="85" t="s">
        <v>247</v>
      </c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7"/>
      <c r="EZ585" s="7"/>
      <c r="FA585" s="8" t="s">
        <v>247</v>
      </c>
      <c r="FB585" s="8"/>
      <c r="FC585" s="8"/>
      <c r="FD585" s="8"/>
      <c r="FI585" s="8"/>
      <c r="FK585" s="8"/>
      <c r="FM585" s="8"/>
    </row>
    <row r="586" spans="1:169" customFormat="1" ht="45.75" x14ac:dyDescent="0.25">
      <c r="A586" s="88" t="s">
        <v>248</v>
      </c>
      <c r="B586" s="89" t="s">
        <v>212</v>
      </c>
      <c r="C586" s="90" t="s">
        <v>249</v>
      </c>
      <c r="D586" s="90"/>
      <c r="E586" s="90"/>
      <c r="F586" s="91" t="s">
        <v>182</v>
      </c>
      <c r="G586" s="92">
        <v>100.374</v>
      </c>
      <c r="H586" s="93">
        <v>1</v>
      </c>
      <c r="I586" s="94">
        <v>100.374</v>
      </c>
      <c r="J586" s="95"/>
      <c r="K586" s="92"/>
      <c r="L586" s="95"/>
      <c r="M586" s="92"/>
      <c r="N586" s="96"/>
      <c r="EZ586" s="7"/>
      <c r="FA586" s="8"/>
      <c r="FB586" s="8" t="s">
        <v>249</v>
      </c>
      <c r="FC586" s="8" t="s">
        <v>4</v>
      </c>
      <c r="FD586" s="8" t="s">
        <v>4</v>
      </c>
      <c r="FI586" s="8"/>
      <c r="FK586" s="8"/>
      <c r="FM586" s="8"/>
    </row>
    <row r="587" spans="1:169" customFormat="1" ht="15" x14ac:dyDescent="0.25">
      <c r="A587" s="113"/>
      <c r="B587" s="125"/>
      <c r="C587" s="102" t="s">
        <v>250</v>
      </c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26"/>
      <c r="EZ587" s="7"/>
      <c r="FA587" s="8"/>
      <c r="FB587" s="8"/>
      <c r="FC587" s="8"/>
      <c r="FD587" s="8"/>
      <c r="FI587" s="8"/>
      <c r="FJ587" s="29" t="s">
        <v>250</v>
      </c>
      <c r="FK587" s="8"/>
      <c r="FM587" s="8"/>
    </row>
    <row r="588" spans="1:169" customFormat="1" ht="68.25" x14ac:dyDescent="0.25">
      <c r="A588" s="97"/>
      <c r="B588" s="98" t="s">
        <v>59</v>
      </c>
      <c r="C588" s="99" t="s">
        <v>60</v>
      </c>
      <c r="D588" s="99"/>
      <c r="E588" s="99"/>
      <c r="F588" s="99"/>
      <c r="G588" s="99"/>
      <c r="H588" s="99"/>
      <c r="I588" s="99"/>
      <c r="J588" s="99"/>
      <c r="K588" s="99"/>
      <c r="L588" s="99"/>
      <c r="M588" s="99"/>
      <c r="N588" s="100"/>
      <c r="EZ588" s="7"/>
      <c r="FA588" s="8"/>
      <c r="FB588" s="8"/>
      <c r="FC588" s="8"/>
      <c r="FD588" s="8"/>
      <c r="FE588" s="29" t="s">
        <v>60</v>
      </c>
      <c r="FI588" s="8"/>
      <c r="FK588" s="8"/>
      <c r="FM588" s="8"/>
    </row>
    <row r="589" spans="1:169" customFormat="1" ht="68.25" x14ac:dyDescent="0.25">
      <c r="A589" s="97"/>
      <c r="B589" s="98" t="s">
        <v>705</v>
      </c>
      <c r="C589" s="99" t="s">
        <v>706</v>
      </c>
      <c r="D589" s="99"/>
      <c r="E589" s="99"/>
      <c r="F589" s="99"/>
      <c r="G589" s="99"/>
      <c r="H589" s="99"/>
      <c r="I589" s="99"/>
      <c r="J589" s="99"/>
      <c r="K589" s="99"/>
      <c r="L589" s="99"/>
      <c r="M589" s="99"/>
      <c r="N589" s="100"/>
      <c r="EZ589" s="7"/>
      <c r="FA589" s="8"/>
      <c r="FB589" s="8"/>
      <c r="FC589" s="8"/>
      <c r="FD589" s="8"/>
      <c r="FE589" s="29" t="s">
        <v>706</v>
      </c>
      <c r="FI589" s="8"/>
      <c r="FK589" s="8"/>
      <c r="FM589" s="8"/>
    </row>
    <row r="590" spans="1:169" customFormat="1" ht="15" x14ac:dyDescent="0.25">
      <c r="A590" s="101"/>
      <c r="B590" s="98" t="s">
        <v>55</v>
      </c>
      <c r="C590" s="102" t="s">
        <v>63</v>
      </c>
      <c r="D590" s="102"/>
      <c r="E590" s="102"/>
      <c r="F590" s="103"/>
      <c r="G590" s="104"/>
      <c r="H590" s="104"/>
      <c r="I590" s="104"/>
      <c r="J590" s="107">
        <v>1751.72</v>
      </c>
      <c r="K590" s="130">
        <v>1.5</v>
      </c>
      <c r="L590" s="107">
        <v>263740.71000000002</v>
      </c>
      <c r="M590" s="106">
        <v>52.21</v>
      </c>
      <c r="N590" s="108">
        <v>13769902.470000001</v>
      </c>
      <c r="EZ590" s="7"/>
      <c r="FA590" s="8"/>
      <c r="FB590" s="8"/>
      <c r="FC590" s="8"/>
      <c r="FD590" s="8"/>
      <c r="FF590" s="29" t="s">
        <v>63</v>
      </c>
      <c r="FI590" s="8"/>
      <c r="FK590" s="8"/>
      <c r="FM590" s="8"/>
    </row>
    <row r="591" spans="1:169" customFormat="1" ht="15" x14ac:dyDescent="0.25">
      <c r="A591" s="101"/>
      <c r="B591" s="98" t="s">
        <v>64</v>
      </c>
      <c r="C591" s="102" t="s">
        <v>65</v>
      </c>
      <c r="D591" s="102"/>
      <c r="E591" s="102"/>
      <c r="F591" s="103"/>
      <c r="G591" s="104"/>
      <c r="H591" s="104"/>
      <c r="I591" s="104"/>
      <c r="J591" s="105">
        <v>757.31</v>
      </c>
      <c r="K591" s="130">
        <v>1.5</v>
      </c>
      <c r="L591" s="107">
        <v>114021.35</v>
      </c>
      <c r="M591" s="106">
        <v>15.71</v>
      </c>
      <c r="N591" s="108">
        <v>1791275.41</v>
      </c>
      <c r="EZ591" s="7"/>
      <c r="FA591" s="8"/>
      <c r="FB591" s="8"/>
      <c r="FC591" s="8"/>
      <c r="FD591" s="8"/>
      <c r="FF591" s="29" t="s">
        <v>65</v>
      </c>
      <c r="FI591" s="8"/>
      <c r="FK591" s="8"/>
      <c r="FM591" s="8"/>
    </row>
    <row r="592" spans="1:169" customFormat="1" ht="15" x14ac:dyDescent="0.25">
      <c r="A592" s="101"/>
      <c r="B592" s="98" t="s">
        <v>87</v>
      </c>
      <c r="C592" s="102" t="s">
        <v>101</v>
      </c>
      <c r="D592" s="102"/>
      <c r="E592" s="102"/>
      <c r="F592" s="103"/>
      <c r="G592" s="104"/>
      <c r="H592" s="104"/>
      <c r="I592" s="104"/>
      <c r="J592" s="105">
        <v>84.55</v>
      </c>
      <c r="K592" s="130">
        <v>1.5</v>
      </c>
      <c r="L592" s="107">
        <v>12729.93</v>
      </c>
      <c r="M592" s="106">
        <v>52.21</v>
      </c>
      <c r="N592" s="108">
        <v>664629.65</v>
      </c>
      <c r="EZ592" s="7"/>
      <c r="FA592" s="8"/>
      <c r="FB592" s="8"/>
      <c r="FC592" s="8"/>
      <c r="FD592" s="8"/>
      <c r="FF592" s="29" t="s">
        <v>101</v>
      </c>
      <c r="FI592" s="8"/>
      <c r="FK592" s="8"/>
      <c r="FM592" s="8"/>
    </row>
    <row r="593" spans="1:169" customFormat="1" ht="15" x14ac:dyDescent="0.25">
      <c r="A593" s="101"/>
      <c r="B593" s="98" t="s">
        <v>92</v>
      </c>
      <c r="C593" s="102" t="s">
        <v>93</v>
      </c>
      <c r="D593" s="102"/>
      <c r="E593" s="102"/>
      <c r="F593" s="103"/>
      <c r="G593" s="104"/>
      <c r="H593" s="104"/>
      <c r="I593" s="104"/>
      <c r="J593" s="107">
        <v>6093.01</v>
      </c>
      <c r="K593" s="104"/>
      <c r="L593" s="107">
        <v>611579.79</v>
      </c>
      <c r="M593" s="130">
        <v>9.5</v>
      </c>
      <c r="N593" s="108">
        <v>5810008.0099999998</v>
      </c>
      <c r="EZ593" s="7"/>
      <c r="FA593" s="8"/>
      <c r="FB593" s="8"/>
      <c r="FC593" s="8"/>
      <c r="FD593" s="8"/>
      <c r="FF593" s="29" t="s">
        <v>93</v>
      </c>
      <c r="FI593" s="8"/>
      <c r="FK593" s="8"/>
      <c r="FM593" s="8"/>
    </row>
    <row r="594" spans="1:169" customFormat="1" ht="15" x14ac:dyDescent="0.25">
      <c r="A594" s="109"/>
      <c r="B594" s="98"/>
      <c r="C594" s="102" t="s">
        <v>66</v>
      </c>
      <c r="D594" s="102"/>
      <c r="E594" s="102"/>
      <c r="F594" s="103" t="s">
        <v>67</v>
      </c>
      <c r="G594" s="106">
        <v>179.48</v>
      </c>
      <c r="H594" s="130">
        <v>1.5</v>
      </c>
      <c r="I594" s="133">
        <v>27022.688279999998</v>
      </c>
      <c r="J594" s="111"/>
      <c r="K594" s="104"/>
      <c r="L594" s="111"/>
      <c r="M594" s="104"/>
      <c r="N594" s="112"/>
      <c r="EZ594" s="7"/>
      <c r="FA594" s="8"/>
      <c r="FB594" s="8"/>
      <c r="FC594" s="8"/>
      <c r="FD594" s="8"/>
      <c r="FG594" s="29" t="s">
        <v>66</v>
      </c>
      <c r="FI594" s="8"/>
      <c r="FK594" s="8"/>
      <c r="FM594" s="8"/>
    </row>
    <row r="595" spans="1:169" customFormat="1" ht="15" x14ac:dyDescent="0.25">
      <c r="A595" s="109"/>
      <c r="B595" s="98"/>
      <c r="C595" s="102" t="s">
        <v>102</v>
      </c>
      <c r="D595" s="102"/>
      <c r="E595" s="102"/>
      <c r="F595" s="103" t="s">
        <v>67</v>
      </c>
      <c r="G595" s="106">
        <v>6.45</v>
      </c>
      <c r="H595" s="130">
        <v>1.5</v>
      </c>
      <c r="I595" s="133">
        <v>971.11845000000005</v>
      </c>
      <c r="J595" s="111"/>
      <c r="K595" s="104"/>
      <c r="L595" s="111"/>
      <c r="M595" s="104"/>
      <c r="N595" s="112"/>
      <c r="EZ595" s="7"/>
      <c r="FA595" s="8"/>
      <c r="FB595" s="8"/>
      <c r="FC595" s="8"/>
      <c r="FD595" s="8"/>
      <c r="FG595" s="29" t="s">
        <v>102</v>
      </c>
      <c r="FI595" s="8"/>
      <c r="FK595" s="8"/>
      <c r="FM595" s="8"/>
    </row>
    <row r="596" spans="1:169" customFormat="1" ht="15" x14ac:dyDescent="0.25">
      <c r="A596" s="113"/>
      <c r="B596" s="98"/>
      <c r="C596" s="114" t="s">
        <v>68</v>
      </c>
      <c r="D596" s="114"/>
      <c r="E596" s="114"/>
      <c r="F596" s="115"/>
      <c r="G596" s="116"/>
      <c r="H596" s="116"/>
      <c r="I596" s="116"/>
      <c r="J596" s="118">
        <v>8602.0400000000009</v>
      </c>
      <c r="K596" s="116"/>
      <c r="L596" s="118">
        <v>989341.85</v>
      </c>
      <c r="M596" s="116"/>
      <c r="N596" s="119">
        <v>21371185.890000001</v>
      </c>
      <c r="EZ596" s="7"/>
      <c r="FA596" s="8"/>
      <c r="FB596" s="8"/>
      <c r="FC596" s="8"/>
      <c r="FD596" s="8"/>
      <c r="FH596" s="29" t="s">
        <v>68</v>
      </c>
      <c r="FI596" s="8"/>
      <c r="FK596" s="8"/>
      <c r="FM596" s="8"/>
    </row>
    <row r="597" spans="1:169" customFormat="1" ht="15" x14ac:dyDescent="0.25">
      <c r="A597" s="109"/>
      <c r="B597" s="98"/>
      <c r="C597" s="102" t="s">
        <v>69</v>
      </c>
      <c r="D597" s="102"/>
      <c r="E597" s="102"/>
      <c r="F597" s="103"/>
      <c r="G597" s="104"/>
      <c r="H597" s="104"/>
      <c r="I597" s="104"/>
      <c r="J597" s="111"/>
      <c r="K597" s="104"/>
      <c r="L597" s="107">
        <v>276470.64</v>
      </c>
      <c r="M597" s="104"/>
      <c r="N597" s="108">
        <v>14434532.119999999</v>
      </c>
      <c r="EZ597" s="7"/>
      <c r="FA597" s="8"/>
      <c r="FB597" s="8"/>
      <c r="FC597" s="8"/>
      <c r="FD597" s="8"/>
      <c r="FG597" s="29" t="s">
        <v>69</v>
      </c>
      <c r="FI597" s="8"/>
      <c r="FK597" s="8"/>
      <c r="FM597" s="8"/>
    </row>
    <row r="598" spans="1:169" customFormat="1" ht="45.75" x14ac:dyDescent="0.25">
      <c r="A598" s="109"/>
      <c r="B598" s="98" t="s">
        <v>94</v>
      </c>
      <c r="C598" s="102" t="s">
        <v>95</v>
      </c>
      <c r="D598" s="102"/>
      <c r="E598" s="102"/>
      <c r="F598" s="103" t="s">
        <v>72</v>
      </c>
      <c r="G598" s="120">
        <v>103</v>
      </c>
      <c r="H598" s="104"/>
      <c r="I598" s="120">
        <v>103</v>
      </c>
      <c r="J598" s="111"/>
      <c r="K598" s="104"/>
      <c r="L598" s="107">
        <v>284764.76</v>
      </c>
      <c r="M598" s="104"/>
      <c r="N598" s="108">
        <v>14867568.08</v>
      </c>
      <c r="EZ598" s="7"/>
      <c r="FA598" s="8"/>
      <c r="FB598" s="8"/>
      <c r="FC598" s="8"/>
      <c r="FD598" s="8"/>
      <c r="FG598" s="29" t="s">
        <v>95</v>
      </c>
      <c r="FI598" s="8"/>
      <c r="FK598" s="8"/>
      <c r="FM598" s="8"/>
    </row>
    <row r="599" spans="1:169" customFormat="1" ht="45.75" x14ac:dyDescent="0.25">
      <c r="A599" s="109"/>
      <c r="B599" s="98" t="s">
        <v>96</v>
      </c>
      <c r="C599" s="102" t="s">
        <v>97</v>
      </c>
      <c r="D599" s="102"/>
      <c r="E599" s="102"/>
      <c r="F599" s="103" t="s">
        <v>72</v>
      </c>
      <c r="G599" s="120">
        <v>59</v>
      </c>
      <c r="H599" s="104"/>
      <c r="I599" s="120">
        <v>59</v>
      </c>
      <c r="J599" s="111"/>
      <c r="K599" s="104"/>
      <c r="L599" s="107">
        <v>163117.68</v>
      </c>
      <c r="M599" s="104"/>
      <c r="N599" s="108">
        <v>8516373.9499999993</v>
      </c>
      <c r="EZ599" s="7"/>
      <c r="FA599" s="8"/>
      <c r="FB599" s="8"/>
      <c r="FC599" s="8"/>
      <c r="FD599" s="8"/>
      <c r="FG599" s="29" t="s">
        <v>97</v>
      </c>
      <c r="FI599" s="8"/>
      <c r="FK599" s="8"/>
      <c r="FM599" s="8"/>
    </row>
    <row r="600" spans="1:169" customFormat="1" ht="15" x14ac:dyDescent="0.25">
      <c r="A600" s="121"/>
      <c r="B600" s="122"/>
      <c r="C600" s="90" t="s">
        <v>75</v>
      </c>
      <c r="D600" s="90"/>
      <c r="E600" s="90"/>
      <c r="F600" s="91"/>
      <c r="G600" s="92"/>
      <c r="H600" s="92"/>
      <c r="I600" s="92"/>
      <c r="J600" s="95"/>
      <c r="K600" s="92"/>
      <c r="L600" s="123">
        <v>1437224.29</v>
      </c>
      <c r="M600" s="116"/>
      <c r="N600" s="124">
        <v>44755127.920000002</v>
      </c>
      <c r="EZ600" s="7"/>
      <c r="FA600" s="8"/>
      <c r="FB600" s="8"/>
      <c r="FC600" s="8"/>
      <c r="FD600" s="8"/>
      <c r="FI600" s="8" t="s">
        <v>75</v>
      </c>
      <c r="FK600" s="8"/>
      <c r="FM600" s="8"/>
    </row>
    <row r="601" spans="1:169" customFormat="1" ht="34.5" x14ac:dyDescent="0.25">
      <c r="A601" s="88" t="s">
        <v>251</v>
      </c>
      <c r="B601" s="89" t="s">
        <v>216</v>
      </c>
      <c r="C601" s="90" t="s">
        <v>217</v>
      </c>
      <c r="D601" s="90"/>
      <c r="E601" s="90"/>
      <c r="F601" s="91" t="s">
        <v>182</v>
      </c>
      <c r="G601" s="92">
        <v>-27.100999999999999</v>
      </c>
      <c r="H601" s="93">
        <v>1</v>
      </c>
      <c r="I601" s="94">
        <v>-27.100999999999999</v>
      </c>
      <c r="J601" s="123">
        <v>5561</v>
      </c>
      <c r="K601" s="92"/>
      <c r="L601" s="123">
        <v>-150708.66</v>
      </c>
      <c r="M601" s="129">
        <v>9.5</v>
      </c>
      <c r="N601" s="124">
        <v>-1431732.27</v>
      </c>
      <c r="EZ601" s="7"/>
      <c r="FA601" s="8"/>
      <c r="FB601" s="8" t="s">
        <v>217</v>
      </c>
      <c r="FC601" s="8" t="s">
        <v>4</v>
      </c>
      <c r="FD601" s="8" t="s">
        <v>4</v>
      </c>
      <c r="FI601" s="8"/>
      <c r="FK601" s="8"/>
      <c r="FM601" s="8"/>
    </row>
    <row r="602" spans="1:169" customFormat="1" ht="15" x14ac:dyDescent="0.25">
      <c r="A602" s="121"/>
      <c r="B602" s="122"/>
      <c r="C602" s="90" t="s">
        <v>75</v>
      </c>
      <c r="D602" s="90"/>
      <c r="E602" s="90"/>
      <c r="F602" s="91"/>
      <c r="G602" s="92"/>
      <c r="H602" s="92"/>
      <c r="I602" s="92"/>
      <c r="J602" s="95"/>
      <c r="K602" s="92"/>
      <c r="L602" s="123">
        <v>-150708.66</v>
      </c>
      <c r="M602" s="116"/>
      <c r="N602" s="124">
        <v>-1431732.27</v>
      </c>
      <c r="EZ602" s="7"/>
      <c r="FA602" s="8"/>
      <c r="FB602" s="8"/>
      <c r="FC602" s="8"/>
      <c r="FD602" s="8"/>
      <c r="FI602" s="8" t="s">
        <v>75</v>
      </c>
      <c r="FK602" s="8"/>
      <c r="FM602" s="8"/>
    </row>
    <row r="603" spans="1:169" customFormat="1" ht="23.25" x14ac:dyDescent="0.25">
      <c r="A603" s="88" t="s">
        <v>252</v>
      </c>
      <c r="B603" s="89" t="s">
        <v>219</v>
      </c>
      <c r="C603" s="90" t="s">
        <v>220</v>
      </c>
      <c r="D603" s="90"/>
      <c r="E603" s="90"/>
      <c r="F603" s="91" t="s">
        <v>182</v>
      </c>
      <c r="G603" s="92">
        <v>-71.266000000000005</v>
      </c>
      <c r="H603" s="93">
        <v>1</v>
      </c>
      <c r="I603" s="94">
        <v>-71.266000000000005</v>
      </c>
      <c r="J603" s="123">
        <v>5136</v>
      </c>
      <c r="K603" s="92"/>
      <c r="L603" s="123">
        <v>-366022.18</v>
      </c>
      <c r="M603" s="129">
        <v>9.5</v>
      </c>
      <c r="N603" s="124">
        <v>-3477210.71</v>
      </c>
      <c r="EZ603" s="7"/>
      <c r="FA603" s="8"/>
      <c r="FB603" s="8" t="s">
        <v>220</v>
      </c>
      <c r="FC603" s="8" t="s">
        <v>4</v>
      </c>
      <c r="FD603" s="8" t="s">
        <v>4</v>
      </c>
      <c r="FI603" s="8"/>
      <c r="FK603" s="8"/>
      <c r="FM603" s="8"/>
    </row>
    <row r="604" spans="1:169" customFormat="1" ht="15" x14ac:dyDescent="0.25">
      <c r="A604" s="121"/>
      <c r="B604" s="122"/>
      <c r="C604" s="90" t="s">
        <v>75</v>
      </c>
      <c r="D604" s="90"/>
      <c r="E604" s="90"/>
      <c r="F604" s="91"/>
      <c r="G604" s="92"/>
      <c r="H604" s="92"/>
      <c r="I604" s="92"/>
      <c r="J604" s="95"/>
      <c r="K604" s="92"/>
      <c r="L604" s="123">
        <v>-366022.18</v>
      </c>
      <c r="M604" s="116"/>
      <c r="N604" s="124">
        <v>-3477210.71</v>
      </c>
      <c r="EZ604" s="7"/>
      <c r="FA604" s="8"/>
      <c r="FB604" s="8"/>
      <c r="FC604" s="8"/>
      <c r="FD604" s="8"/>
      <c r="FI604" s="8" t="s">
        <v>75</v>
      </c>
      <c r="FK604" s="8"/>
      <c r="FM604" s="8"/>
    </row>
    <row r="605" spans="1:169" customFormat="1" ht="45.75" x14ac:dyDescent="0.25">
      <c r="A605" s="88" t="s">
        <v>253</v>
      </c>
      <c r="B605" s="89" t="s">
        <v>108</v>
      </c>
      <c r="C605" s="90" t="s">
        <v>222</v>
      </c>
      <c r="D605" s="90"/>
      <c r="E605" s="90"/>
      <c r="F605" s="91" t="s">
        <v>182</v>
      </c>
      <c r="G605" s="92">
        <v>80.194000000000003</v>
      </c>
      <c r="H605" s="93">
        <v>1</v>
      </c>
      <c r="I605" s="94">
        <v>80.194000000000003</v>
      </c>
      <c r="J605" s="95"/>
      <c r="K605" s="92"/>
      <c r="L605" s="95"/>
      <c r="M605" s="129">
        <v>9.5</v>
      </c>
      <c r="N605" s="96"/>
      <c r="EZ605" s="7"/>
      <c r="FA605" s="8"/>
      <c r="FB605" s="8" t="s">
        <v>222</v>
      </c>
      <c r="FC605" s="8" t="s">
        <v>4</v>
      </c>
      <c r="FD605" s="8" t="s">
        <v>4</v>
      </c>
      <c r="FI605" s="8"/>
      <c r="FK605" s="8"/>
      <c r="FM605" s="8"/>
    </row>
    <row r="606" spans="1:169" customFormat="1" ht="15" x14ac:dyDescent="0.25">
      <c r="A606" s="113"/>
      <c r="B606" s="125"/>
      <c r="C606" s="102" t="s">
        <v>254</v>
      </c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26"/>
      <c r="EZ606" s="7"/>
      <c r="FA606" s="8"/>
      <c r="FB606" s="8"/>
      <c r="FC606" s="8"/>
      <c r="FD606" s="8"/>
      <c r="FI606" s="8"/>
      <c r="FJ606" s="29" t="s">
        <v>254</v>
      </c>
      <c r="FK606" s="8"/>
      <c r="FM606" s="8"/>
    </row>
    <row r="607" spans="1:169" customFormat="1" ht="15" x14ac:dyDescent="0.25">
      <c r="A607" s="121"/>
      <c r="B607" s="122"/>
      <c r="C607" s="90" t="s">
        <v>75</v>
      </c>
      <c r="D607" s="90"/>
      <c r="E607" s="90"/>
      <c r="F607" s="91"/>
      <c r="G607" s="92"/>
      <c r="H607" s="92"/>
      <c r="I607" s="92"/>
      <c r="J607" s="95"/>
      <c r="K607" s="92"/>
      <c r="L607" s="135">
        <v>0</v>
      </c>
      <c r="M607" s="116"/>
      <c r="N607" s="136">
        <v>0</v>
      </c>
      <c r="EZ607" s="7"/>
      <c r="FA607" s="8"/>
      <c r="FB607" s="8"/>
      <c r="FC607" s="8"/>
      <c r="FD607" s="8"/>
      <c r="FI607" s="8" t="s">
        <v>75</v>
      </c>
      <c r="FK607" s="8"/>
      <c r="FM607" s="8"/>
    </row>
    <row r="608" spans="1:169" customFormat="1" ht="15" x14ac:dyDescent="0.25">
      <c r="A608" s="88" t="s">
        <v>255</v>
      </c>
      <c r="B608" s="89" t="s">
        <v>108</v>
      </c>
      <c r="C608" s="90" t="s">
        <v>225</v>
      </c>
      <c r="D608" s="90"/>
      <c r="E608" s="90"/>
      <c r="F608" s="91" t="s">
        <v>182</v>
      </c>
      <c r="G608" s="92">
        <v>20.18</v>
      </c>
      <c r="H608" s="93">
        <v>1</v>
      </c>
      <c r="I608" s="134">
        <v>20.18</v>
      </c>
      <c r="J608" s="95"/>
      <c r="K608" s="92"/>
      <c r="L608" s="95"/>
      <c r="M608" s="129">
        <v>9.5</v>
      </c>
      <c r="N608" s="96"/>
      <c r="EZ608" s="7"/>
      <c r="FA608" s="8"/>
      <c r="FB608" s="8" t="s">
        <v>225</v>
      </c>
      <c r="FC608" s="8" t="s">
        <v>4</v>
      </c>
      <c r="FD608" s="8" t="s">
        <v>4</v>
      </c>
      <c r="FI608" s="8"/>
      <c r="FK608" s="8"/>
      <c r="FM608" s="8"/>
    </row>
    <row r="609" spans="1:169" customFormat="1" ht="15" x14ac:dyDescent="0.25">
      <c r="A609" s="113"/>
      <c r="B609" s="125"/>
      <c r="C609" s="102" t="s">
        <v>256</v>
      </c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26"/>
      <c r="EZ609" s="7"/>
      <c r="FA609" s="8"/>
      <c r="FB609" s="8"/>
      <c r="FC609" s="8"/>
      <c r="FD609" s="8"/>
      <c r="FI609" s="8"/>
      <c r="FJ609" s="29" t="s">
        <v>256</v>
      </c>
      <c r="FK609" s="8"/>
      <c r="FM609" s="8"/>
    </row>
    <row r="610" spans="1:169" customFormat="1" ht="15" x14ac:dyDescent="0.25">
      <c r="A610" s="121"/>
      <c r="B610" s="122"/>
      <c r="C610" s="90" t="s">
        <v>75</v>
      </c>
      <c r="D610" s="90"/>
      <c r="E610" s="90"/>
      <c r="F610" s="91"/>
      <c r="G610" s="92"/>
      <c r="H610" s="92"/>
      <c r="I610" s="92"/>
      <c r="J610" s="95"/>
      <c r="K610" s="92"/>
      <c r="L610" s="135">
        <v>0</v>
      </c>
      <c r="M610" s="116"/>
      <c r="N610" s="136">
        <v>0</v>
      </c>
      <c r="EZ610" s="7"/>
      <c r="FA610" s="8"/>
      <c r="FB610" s="8"/>
      <c r="FC610" s="8"/>
      <c r="FD610" s="8"/>
      <c r="FI610" s="8" t="s">
        <v>75</v>
      </c>
      <c r="FK610" s="8"/>
      <c r="FM610" s="8"/>
    </row>
    <row r="611" spans="1:169" customFormat="1" ht="15" x14ac:dyDescent="0.25">
      <c r="A611" s="85" t="s">
        <v>257</v>
      </c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7"/>
      <c r="EZ611" s="7"/>
      <c r="FA611" s="8" t="s">
        <v>257</v>
      </c>
      <c r="FB611" s="8"/>
      <c r="FC611" s="8"/>
      <c r="FD611" s="8"/>
      <c r="FI611" s="8"/>
      <c r="FK611" s="8"/>
      <c r="FM611" s="8"/>
    </row>
    <row r="612" spans="1:169" customFormat="1" ht="45.75" x14ac:dyDescent="0.25">
      <c r="A612" s="88" t="s">
        <v>258</v>
      </c>
      <c r="B612" s="89" t="s">
        <v>212</v>
      </c>
      <c r="C612" s="90" t="s">
        <v>259</v>
      </c>
      <c r="D612" s="90"/>
      <c r="E612" s="90"/>
      <c r="F612" s="91" t="s">
        <v>182</v>
      </c>
      <c r="G612" s="92">
        <v>48.076000000000001</v>
      </c>
      <c r="H612" s="93">
        <v>1</v>
      </c>
      <c r="I612" s="94">
        <v>48.076000000000001</v>
      </c>
      <c r="J612" s="95"/>
      <c r="K612" s="92"/>
      <c r="L612" s="95"/>
      <c r="M612" s="92"/>
      <c r="N612" s="96"/>
      <c r="EZ612" s="7"/>
      <c r="FA612" s="8"/>
      <c r="FB612" s="8" t="s">
        <v>259</v>
      </c>
      <c r="FC612" s="8" t="s">
        <v>4</v>
      </c>
      <c r="FD612" s="8" t="s">
        <v>4</v>
      </c>
      <c r="FI612" s="8"/>
      <c r="FK612" s="8"/>
      <c r="FM612" s="8"/>
    </row>
    <row r="613" spans="1:169" customFormat="1" ht="15" x14ac:dyDescent="0.25">
      <c r="A613" s="113"/>
      <c r="B613" s="125"/>
      <c r="C613" s="102" t="s">
        <v>260</v>
      </c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26"/>
      <c r="EZ613" s="7"/>
      <c r="FA613" s="8"/>
      <c r="FB613" s="8"/>
      <c r="FC613" s="8"/>
      <c r="FD613" s="8"/>
      <c r="FI613" s="8"/>
      <c r="FJ613" s="29" t="s">
        <v>260</v>
      </c>
      <c r="FK613" s="8"/>
      <c r="FM613" s="8"/>
    </row>
    <row r="614" spans="1:169" customFormat="1" ht="68.25" x14ac:dyDescent="0.25">
      <c r="A614" s="97"/>
      <c r="B614" s="98" t="s">
        <v>59</v>
      </c>
      <c r="C614" s="99" t="s">
        <v>60</v>
      </c>
      <c r="D614" s="99"/>
      <c r="E614" s="99"/>
      <c r="F614" s="99"/>
      <c r="G614" s="99"/>
      <c r="H614" s="99"/>
      <c r="I614" s="99"/>
      <c r="J614" s="99"/>
      <c r="K614" s="99"/>
      <c r="L614" s="99"/>
      <c r="M614" s="99"/>
      <c r="N614" s="100"/>
      <c r="EZ614" s="7"/>
      <c r="FA614" s="8"/>
      <c r="FB614" s="8"/>
      <c r="FC614" s="8"/>
      <c r="FD614" s="8"/>
      <c r="FE614" s="29" t="s">
        <v>60</v>
      </c>
      <c r="FI614" s="8"/>
      <c r="FK614" s="8"/>
      <c r="FM614" s="8"/>
    </row>
    <row r="615" spans="1:169" customFormat="1" ht="68.25" x14ac:dyDescent="0.25">
      <c r="A615" s="97"/>
      <c r="B615" s="98" t="s">
        <v>705</v>
      </c>
      <c r="C615" s="99" t="s">
        <v>706</v>
      </c>
      <c r="D615" s="99"/>
      <c r="E615" s="99"/>
      <c r="F615" s="99"/>
      <c r="G615" s="99"/>
      <c r="H615" s="99"/>
      <c r="I615" s="99"/>
      <c r="J615" s="99"/>
      <c r="K615" s="99"/>
      <c r="L615" s="99"/>
      <c r="M615" s="99"/>
      <c r="N615" s="100"/>
      <c r="EZ615" s="7"/>
      <c r="FA615" s="8"/>
      <c r="FB615" s="8"/>
      <c r="FC615" s="8"/>
      <c r="FD615" s="8"/>
      <c r="FE615" s="29" t="s">
        <v>706</v>
      </c>
      <c r="FI615" s="8"/>
      <c r="FK615" s="8"/>
      <c r="FM615" s="8"/>
    </row>
    <row r="616" spans="1:169" customFormat="1" ht="15" x14ac:dyDescent="0.25">
      <c r="A616" s="101"/>
      <c r="B616" s="98" t="s">
        <v>55</v>
      </c>
      <c r="C616" s="102" t="s">
        <v>63</v>
      </c>
      <c r="D616" s="102"/>
      <c r="E616" s="102"/>
      <c r="F616" s="103"/>
      <c r="G616" s="104"/>
      <c r="H616" s="104"/>
      <c r="I616" s="104"/>
      <c r="J616" s="107">
        <v>1751.72</v>
      </c>
      <c r="K616" s="130">
        <v>1.5</v>
      </c>
      <c r="L616" s="107">
        <v>126323.54</v>
      </c>
      <c r="M616" s="106">
        <v>52.21</v>
      </c>
      <c r="N616" s="108">
        <v>6595352.0199999996</v>
      </c>
      <c r="EZ616" s="7"/>
      <c r="FA616" s="8"/>
      <c r="FB616" s="8"/>
      <c r="FC616" s="8"/>
      <c r="FD616" s="8"/>
      <c r="FF616" s="29" t="s">
        <v>63</v>
      </c>
      <c r="FI616" s="8"/>
      <c r="FK616" s="8"/>
      <c r="FM616" s="8"/>
    </row>
    <row r="617" spans="1:169" customFormat="1" ht="15" x14ac:dyDescent="0.25">
      <c r="A617" s="101"/>
      <c r="B617" s="98" t="s">
        <v>64</v>
      </c>
      <c r="C617" s="102" t="s">
        <v>65</v>
      </c>
      <c r="D617" s="102"/>
      <c r="E617" s="102"/>
      <c r="F617" s="103"/>
      <c r="G617" s="104"/>
      <c r="H617" s="104"/>
      <c r="I617" s="104"/>
      <c r="J617" s="105">
        <v>757.31</v>
      </c>
      <c r="K617" s="130">
        <v>1.5</v>
      </c>
      <c r="L617" s="107">
        <v>54612.65</v>
      </c>
      <c r="M617" s="106">
        <v>15.71</v>
      </c>
      <c r="N617" s="108">
        <v>857964.73</v>
      </c>
      <c r="EZ617" s="7"/>
      <c r="FA617" s="8"/>
      <c r="FB617" s="8"/>
      <c r="FC617" s="8"/>
      <c r="FD617" s="8"/>
      <c r="FF617" s="29" t="s">
        <v>65</v>
      </c>
      <c r="FI617" s="8"/>
      <c r="FK617" s="8"/>
      <c r="FM617" s="8"/>
    </row>
    <row r="618" spans="1:169" customFormat="1" ht="15" x14ac:dyDescent="0.25">
      <c r="A618" s="101"/>
      <c r="B618" s="98" t="s">
        <v>87</v>
      </c>
      <c r="C618" s="102" t="s">
        <v>101</v>
      </c>
      <c r="D618" s="102"/>
      <c r="E618" s="102"/>
      <c r="F618" s="103"/>
      <c r="G618" s="104"/>
      <c r="H618" s="104"/>
      <c r="I618" s="104"/>
      <c r="J618" s="105">
        <v>84.55</v>
      </c>
      <c r="K618" s="130">
        <v>1.5</v>
      </c>
      <c r="L618" s="107">
        <v>6097.24</v>
      </c>
      <c r="M618" s="106">
        <v>52.21</v>
      </c>
      <c r="N618" s="108">
        <v>318336.90000000002</v>
      </c>
      <c r="EZ618" s="7"/>
      <c r="FA618" s="8"/>
      <c r="FB618" s="8"/>
      <c r="FC618" s="8"/>
      <c r="FD618" s="8"/>
      <c r="FF618" s="29" t="s">
        <v>101</v>
      </c>
      <c r="FI618" s="8"/>
      <c r="FK618" s="8"/>
      <c r="FM618" s="8"/>
    </row>
    <row r="619" spans="1:169" customFormat="1" ht="15" x14ac:dyDescent="0.25">
      <c r="A619" s="101"/>
      <c r="B619" s="98" t="s">
        <v>92</v>
      </c>
      <c r="C619" s="102" t="s">
        <v>93</v>
      </c>
      <c r="D619" s="102"/>
      <c r="E619" s="102"/>
      <c r="F619" s="103"/>
      <c r="G619" s="104"/>
      <c r="H619" s="104"/>
      <c r="I619" s="104"/>
      <c r="J619" s="107">
        <v>6093.01</v>
      </c>
      <c r="K619" s="104"/>
      <c r="L619" s="107">
        <v>292927.55</v>
      </c>
      <c r="M619" s="130">
        <v>9.5</v>
      </c>
      <c r="N619" s="108">
        <v>2782811.73</v>
      </c>
      <c r="EZ619" s="7"/>
      <c r="FA619" s="8"/>
      <c r="FB619" s="8"/>
      <c r="FC619" s="8"/>
      <c r="FD619" s="8"/>
      <c r="FF619" s="29" t="s">
        <v>93</v>
      </c>
      <c r="FI619" s="8"/>
      <c r="FK619" s="8"/>
      <c r="FM619" s="8"/>
    </row>
    <row r="620" spans="1:169" customFormat="1" ht="15" x14ac:dyDescent="0.25">
      <c r="A620" s="109"/>
      <c r="B620" s="98"/>
      <c r="C620" s="102" t="s">
        <v>66</v>
      </c>
      <c r="D620" s="102"/>
      <c r="E620" s="102"/>
      <c r="F620" s="103" t="s">
        <v>67</v>
      </c>
      <c r="G620" s="106">
        <v>179.48</v>
      </c>
      <c r="H620" s="130">
        <v>1.5</v>
      </c>
      <c r="I620" s="133">
        <v>12943.02072</v>
      </c>
      <c r="J620" s="111"/>
      <c r="K620" s="104"/>
      <c r="L620" s="111"/>
      <c r="M620" s="104"/>
      <c r="N620" s="112"/>
      <c r="EZ620" s="7"/>
      <c r="FA620" s="8"/>
      <c r="FB620" s="8"/>
      <c r="FC620" s="8"/>
      <c r="FD620" s="8"/>
      <c r="FG620" s="29" t="s">
        <v>66</v>
      </c>
      <c r="FI620" s="8"/>
      <c r="FK620" s="8"/>
      <c r="FM620" s="8"/>
    </row>
    <row r="621" spans="1:169" customFormat="1" ht="15" x14ac:dyDescent="0.25">
      <c r="A621" s="109"/>
      <c r="B621" s="98"/>
      <c r="C621" s="102" t="s">
        <v>102</v>
      </c>
      <c r="D621" s="102"/>
      <c r="E621" s="102"/>
      <c r="F621" s="103" t="s">
        <v>67</v>
      </c>
      <c r="G621" s="106">
        <v>6.45</v>
      </c>
      <c r="H621" s="130">
        <v>1.5</v>
      </c>
      <c r="I621" s="128">
        <v>465.13529999999997</v>
      </c>
      <c r="J621" s="111"/>
      <c r="K621" s="104"/>
      <c r="L621" s="111"/>
      <c r="M621" s="104"/>
      <c r="N621" s="112"/>
      <c r="EZ621" s="7"/>
      <c r="FA621" s="8"/>
      <c r="FB621" s="8"/>
      <c r="FC621" s="8"/>
      <c r="FD621" s="8"/>
      <c r="FG621" s="29" t="s">
        <v>102</v>
      </c>
      <c r="FI621" s="8"/>
      <c r="FK621" s="8"/>
      <c r="FM621" s="8"/>
    </row>
    <row r="622" spans="1:169" customFormat="1" ht="15" x14ac:dyDescent="0.25">
      <c r="A622" s="113"/>
      <c r="B622" s="98"/>
      <c r="C622" s="114" t="s">
        <v>68</v>
      </c>
      <c r="D622" s="114"/>
      <c r="E622" s="114"/>
      <c r="F622" s="115"/>
      <c r="G622" s="116"/>
      <c r="H622" s="116"/>
      <c r="I622" s="116"/>
      <c r="J622" s="118">
        <v>8602.0400000000009</v>
      </c>
      <c r="K622" s="116"/>
      <c r="L622" s="118">
        <v>473863.74</v>
      </c>
      <c r="M622" s="116"/>
      <c r="N622" s="119">
        <v>10236128.48</v>
      </c>
      <c r="EZ622" s="7"/>
      <c r="FA622" s="8"/>
      <c r="FB622" s="8"/>
      <c r="FC622" s="8"/>
      <c r="FD622" s="8"/>
      <c r="FH622" s="29" t="s">
        <v>68</v>
      </c>
      <c r="FI622" s="8"/>
      <c r="FK622" s="8"/>
      <c r="FM622" s="8"/>
    </row>
    <row r="623" spans="1:169" customFormat="1" ht="15" x14ac:dyDescent="0.25">
      <c r="A623" s="109"/>
      <c r="B623" s="98"/>
      <c r="C623" s="102" t="s">
        <v>69</v>
      </c>
      <c r="D623" s="102"/>
      <c r="E623" s="102"/>
      <c r="F623" s="103"/>
      <c r="G623" s="104"/>
      <c r="H623" s="104"/>
      <c r="I623" s="104"/>
      <c r="J623" s="111"/>
      <c r="K623" s="104"/>
      <c r="L623" s="107">
        <v>132420.78</v>
      </c>
      <c r="M623" s="104"/>
      <c r="N623" s="108">
        <v>6913688.9199999999</v>
      </c>
      <c r="EZ623" s="7"/>
      <c r="FA623" s="8"/>
      <c r="FB623" s="8"/>
      <c r="FC623" s="8"/>
      <c r="FD623" s="8"/>
      <c r="FG623" s="29" t="s">
        <v>69</v>
      </c>
      <c r="FI623" s="8"/>
      <c r="FK623" s="8"/>
      <c r="FM623" s="8"/>
    </row>
    <row r="624" spans="1:169" customFormat="1" ht="45.75" x14ac:dyDescent="0.25">
      <c r="A624" s="109"/>
      <c r="B624" s="98" t="s">
        <v>94</v>
      </c>
      <c r="C624" s="102" t="s">
        <v>95</v>
      </c>
      <c r="D624" s="102"/>
      <c r="E624" s="102"/>
      <c r="F624" s="103" t="s">
        <v>72</v>
      </c>
      <c r="G624" s="120">
        <v>103</v>
      </c>
      <c r="H624" s="104"/>
      <c r="I624" s="120">
        <v>103</v>
      </c>
      <c r="J624" s="111"/>
      <c r="K624" s="104"/>
      <c r="L624" s="107">
        <v>136393.4</v>
      </c>
      <c r="M624" s="104"/>
      <c r="N624" s="108">
        <v>7121099.5899999999</v>
      </c>
      <c r="EZ624" s="7"/>
      <c r="FA624" s="8"/>
      <c r="FB624" s="8"/>
      <c r="FC624" s="8"/>
      <c r="FD624" s="8"/>
      <c r="FG624" s="29" t="s">
        <v>95</v>
      </c>
      <c r="FI624" s="8"/>
      <c r="FK624" s="8"/>
      <c r="FM624" s="8"/>
    </row>
    <row r="625" spans="1:169" customFormat="1" ht="45.75" x14ac:dyDescent="0.25">
      <c r="A625" s="109"/>
      <c r="B625" s="98" t="s">
        <v>96</v>
      </c>
      <c r="C625" s="102" t="s">
        <v>97</v>
      </c>
      <c r="D625" s="102"/>
      <c r="E625" s="102"/>
      <c r="F625" s="103" t="s">
        <v>72</v>
      </c>
      <c r="G625" s="120">
        <v>59</v>
      </c>
      <c r="H625" s="104"/>
      <c r="I625" s="120">
        <v>59</v>
      </c>
      <c r="J625" s="111"/>
      <c r="K625" s="104"/>
      <c r="L625" s="107">
        <v>78128.259999999995</v>
      </c>
      <c r="M625" s="104"/>
      <c r="N625" s="108">
        <v>4079076.46</v>
      </c>
      <c r="EZ625" s="7"/>
      <c r="FA625" s="8"/>
      <c r="FB625" s="8"/>
      <c r="FC625" s="8"/>
      <c r="FD625" s="8"/>
      <c r="FG625" s="29" t="s">
        <v>97</v>
      </c>
      <c r="FI625" s="8"/>
      <c r="FK625" s="8"/>
      <c r="FM625" s="8"/>
    </row>
    <row r="626" spans="1:169" customFormat="1" ht="15" x14ac:dyDescent="0.25">
      <c r="A626" s="121"/>
      <c r="B626" s="122"/>
      <c r="C626" s="90" t="s">
        <v>75</v>
      </c>
      <c r="D626" s="90"/>
      <c r="E626" s="90"/>
      <c r="F626" s="91"/>
      <c r="G626" s="92"/>
      <c r="H626" s="92"/>
      <c r="I626" s="92"/>
      <c r="J626" s="95"/>
      <c r="K626" s="92"/>
      <c r="L626" s="123">
        <v>688385.4</v>
      </c>
      <c r="M626" s="116"/>
      <c r="N626" s="124">
        <v>21436304.530000001</v>
      </c>
      <c r="EZ626" s="7"/>
      <c r="FA626" s="8"/>
      <c r="FB626" s="8"/>
      <c r="FC626" s="8"/>
      <c r="FD626" s="8"/>
      <c r="FI626" s="8" t="s">
        <v>75</v>
      </c>
      <c r="FK626" s="8"/>
      <c r="FM626" s="8"/>
    </row>
    <row r="627" spans="1:169" customFormat="1" ht="34.5" x14ac:dyDescent="0.25">
      <c r="A627" s="88" t="s">
        <v>261</v>
      </c>
      <c r="B627" s="89" t="s">
        <v>216</v>
      </c>
      <c r="C627" s="90" t="s">
        <v>217</v>
      </c>
      <c r="D627" s="90"/>
      <c r="E627" s="90"/>
      <c r="F627" s="91" t="s">
        <v>182</v>
      </c>
      <c r="G627" s="92">
        <v>-12.981</v>
      </c>
      <c r="H627" s="93">
        <v>1</v>
      </c>
      <c r="I627" s="94">
        <v>-12.981</v>
      </c>
      <c r="J627" s="123">
        <v>5561</v>
      </c>
      <c r="K627" s="92"/>
      <c r="L627" s="123">
        <v>-72187.34</v>
      </c>
      <c r="M627" s="129">
        <v>9.5</v>
      </c>
      <c r="N627" s="124">
        <v>-685779.73</v>
      </c>
      <c r="EZ627" s="7"/>
      <c r="FA627" s="8"/>
      <c r="FB627" s="8" t="s">
        <v>217</v>
      </c>
      <c r="FC627" s="8" t="s">
        <v>4</v>
      </c>
      <c r="FD627" s="8" t="s">
        <v>4</v>
      </c>
      <c r="FI627" s="8"/>
      <c r="FK627" s="8"/>
      <c r="FM627" s="8"/>
    </row>
    <row r="628" spans="1:169" customFormat="1" ht="15" x14ac:dyDescent="0.25">
      <c r="A628" s="121"/>
      <c r="B628" s="122"/>
      <c r="C628" s="90" t="s">
        <v>75</v>
      </c>
      <c r="D628" s="90"/>
      <c r="E628" s="90"/>
      <c r="F628" s="91"/>
      <c r="G628" s="92"/>
      <c r="H628" s="92"/>
      <c r="I628" s="92"/>
      <c r="J628" s="95"/>
      <c r="K628" s="92"/>
      <c r="L628" s="123">
        <v>-72187.34</v>
      </c>
      <c r="M628" s="116"/>
      <c r="N628" s="124">
        <v>-685779.73</v>
      </c>
      <c r="EZ628" s="7"/>
      <c r="FA628" s="8"/>
      <c r="FB628" s="8"/>
      <c r="FC628" s="8"/>
      <c r="FD628" s="8"/>
      <c r="FI628" s="8" t="s">
        <v>75</v>
      </c>
      <c r="FK628" s="8"/>
      <c r="FM628" s="8"/>
    </row>
    <row r="629" spans="1:169" customFormat="1" ht="23.25" x14ac:dyDescent="0.25">
      <c r="A629" s="88" t="s">
        <v>262</v>
      </c>
      <c r="B629" s="89" t="s">
        <v>219</v>
      </c>
      <c r="C629" s="90" t="s">
        <v>220</v>
      </c>
      <c r="D629" s="90"/>
      <c r="E629" s="90"/>
      <c r="F629" s="91" t="s">
        <v>182</v>
      </c>
      <c r="G629" s="92">
        <v>-34.134</v>
      </c>
      <c r="H629" s="93">
        <v>1</v>
      </c>
      <c r="I629" s="94">
        <v>-34.134</v>
      </c>
      <c r="J629" s="123">
        <v>5136</v>
      </c>
      <c r="K629" s="92"/>
      <c r="L629" s="123">
        <v>-175312.22</v>
      </c>
      <c r="M629" s="129">
        <v>9.5</v>
      </c>
      <c r="N629" s="124">
        <v>-1665466.09</v>
      </c>
      <c r="EZ629" s="7"/>
      <c r="FA629" s="8"/>
      <c r="FB629" s="8" t="s">
        <v>220</v>
      </c>
      <c r="FC629" s="8" t="s">
        <v>4</v>
      </c>
      <c r="FD629" s="8" t="s">
        <v>4</v>
      </c>
      <c r="FI629" s="8"/>
      <c r="FK629" s="8"/>
      <c r="FM629" s="8"/>
    </row>
    <row r="630" spans="1:169" customFormat="1" ht="15" x14ac:dyDescent="0.25">
      <c r="A630" s="121"/>
      <c r="B630" s="122"/>
      <c r="C630" s="90" t="s">
        <v>75</v>
      </c>
      <c r="D630" s="90"/>
      <c r="E630" s="90"/>
      <c r="F630" s="91"/>
      <c r="G630" s="92"/>
      <c r="H630" s="92"/>
      <c r="I630" s="92"/>
      <c r="J630" s="95"/>
      <c r="K630" s="92"/>
      <c r="L630" s="123">
        <v>-175312.22</v>
      </c>
      <c r="M630" s="116"/>
      <c r="N630" s="124">
        <v>-1665466.09</v>
      </c>
      <c r="EZ630" s="7"/>
      <c r="FA630" s="8"/>
      <c r="FB630" s="8"/>
      <c r="FC630" s="8"/>
      <c r="FD630" s="8"/>
      <c r="FI630" s="8" t="s">
        <v>75</v>
      </c>
      <c r="FK630" s="8"/>
      <c r="FM630" s="8"/>
    </row>
    <row r="631" spans="1:169" customFormat="1" ht="45.75" x14ac:dyDescent="0.25">
      <c r="A631" s="88" t="s">
        <v>263</v>
      </c>
      <c r="B631" s="89" t="s">
        <v>108</v>
      </c>
      <c r="C631" s="90" t="s">
        <v>222</v>
      </c>
      <c r="D631" s="90"/>
      <c r="E631" s="90"/>
      <c r="F631" s="91" t="s">
        <v>182</v>
      </c>
      <c r="G631" s="92">
        <v>40.298999999999999</v>
      </c>
      <c r="H631" s="93">
        <v>1</v>
      </c>
      <c r="I631" s="94">
        <v>40.298999999999999</v>
      </c>
      <c r="J631" s="95"/>
      <c r="K631" s="92"/>
      <c r="L631" s="95"/>
      <c r="M631" s="129">
        <v>9.5</v>
      </c>
      <c r="N631" s="96"/>
      <c r="EZ631" s="7"/>
      <c r="FA631" s="8"/>
      <c r="FB631" s="8" t="s">
        <v>222</v>
      </c>
      <c r="FC631" s="8" t="s">
        <v>4</v>
      </c>
      <c r="FD631" s="8" t="s">
        <v>4</v>
      </c>
      <c r="FI631" s="8"/>
      <c r="FK631" s="8"/>
      <c r="FM631" s="8"/>
    </row>
    <row r="632" spans="1:169" customFormat="1" ht="15" x14ac:dyDescent="0.25">
      <c r="A632" s="113"/>
      <c r="B632" s="125"/>
      <c r="C632" s="102" t="s">
        <v>264</v>
      </c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26"/>
      <c r="EZ632" s="7"/>
      <c r="FA632" s="8"/>
      <c r="FB632" s="8"/>
      <c r="FC632" s="8"/>
      <c r="FD632" s="8"/>
      <c r="FI632" s="8"/>
      <c r="FJ632" s="29" t="s">
        <v>264</v>
      </c>
      <c r="FK632" s="8"/>
      <c r="FM632" s="8"/>
    </row>
    <row r="633" spans="1:169" customFormat="1" ht="15" x14ac:dyDescent="0.25">
      <c r="A633" s="121"/>
      <c r="B633" s="122"/>
      <c r="C633" s="90" t="s">
        <v>75</v>
      </c>
      <c r="D633" s="90"/>
      <c r="E633" s="90"/>
      <c r="F633" s="91"/>
      <c r="G633" s="92"/>
      <c r="H633" s="92"/>
      <c r="I633" s="92"/>
      <c r="J633" s="95"/>
      <c r="K633" s="92"/>
      <c r="L633" s="135">
        <v>0</v>
      </c>
      <c r="M633" s="116"/>
      <c r="N633" s="136">
        <v>0</v>
      </c>
      <c r="EZ633" s="7"/>
      <c r="FA633" s="8"/>
      <c r="FB633" s="8"/>
      <c r="FC633" s="8"/>
      <c r="FD633" s="8"/>
      <c r="FI633" s="8" t="s">
        <v>75</v>
      </c>
      <c r="FK633" s="8"/>
      <c r="FM633" s="8"/>
    </row>
    <row r="634" spans="1:169" customFormat="1" ht="15" x14ac:dyDescent="0.25">
      <c r="A634" s="88" t="s">
        <v>265</v>
      </c>
      <c r="B634" s="89" t="s">
        <v>108</v>
      </c>
      <c r="C634" s="90" t="s">
        <v>225</v>
      </c>
      <c r="D634" s="90"/>
      <c r="E634" s="90"/>
      <c r="F634" s="91" t="s">
        <v>182</v>
      </c>
      <c r="G634" s="92">
        <v>7.7770000000000001</v>
      </c>
      <c r="H634" s="93">
        <v>1</v>
      </c>
      <c r="I634" s="94">
        <v>7.7770000000000001</v>
      </c>
      <c r="J634" s="95"/>
      <c r="K634" s="92"/>
      <c r="L634" s="95"/>
      <c r="M634" s="129">
        <v>9.5</v>
      </c>
      <c r="N634" s="96"/>
      <c r="EZ634" s="7"/>
      <c r="FA634" s="8"/>
      <c r="FB634" s="8" t="s">
        <v>225</v>
      </c>
      <c r="FC634" s="8" t="s">
        <v>4</v>
      </c>
      <c r="FD634" s="8" t="s">
        <v>4</v>
      </c>
      <c r="FI634" s="8"/>
      <c r="FK634" s="8"/>
      <c r="FM634" s="8"/>
    </row>
    <row r="635" spans="1:169" customFormat="1" ht="15" x14ac:dyDescent="0.25">
      <c r="A635" s="113"/>
      <c r="B635" s="125"/>
      <c r="C635" s="102" t="s">
        <v>266</v>
      </c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26"/>
      <c r="EZ635" s="7"/>
      <c r="FA635" s="8"/>
      <c r="FB635" s="8"/>
      <c r="FC635" s="8"/>
      <c r="FD635" s="8"/>
      <c r="FI635" s="8"/>
      <c r="FJ635" s="29" t="s">
        <v>266</v>
      </c>
      <c r="FK635" s="8"/>
      <c r="FM635" s="8"/>
    </row>
    <row r="636" spans="1:169" customFormat="1" ht="15" x14ac:dyDescent="0.25">
      <c r="A636" s="121"/>
      <c r="B636" s="122"/>
      <c r="C636" s="90" t="s">
        <v>75</v>
      </c>
      <c r="D636" s="90"/>
      <c r="E636" s="90"/>
      <c r="F636" s="91"/>
      <c r="G636" s="92"/>
      <c r="H636" s="92"/>
      <c r="I636" s="92"/>
      <c r="J636" s="95"/>
      <c r="K636" s="92"/>
      <c r="L636" s="135">
        <v>0</v>
      </c>
      <c r="M636" s="116"/>
      <c r="N636" s="136">
        <v>0</v>
      </c>
      <c r="EZ636" s="7"/>
      <c r="FA636" s="8"/>
      <c r="FB636" s="8"/>
      <c r="FC636" s="8"/>
      <c r="FD636" s="8"/>
      <c r="FI636" s="8" t="s">
        <v>75</v>
      </c>
      <c r="FK636" s="8"/>
      <c r="FM636" s="8"/>
    </row>
    <row r="637" spans="1:169" customFormat="1" ht="15" x14ac:dyDescent="0.25">
      <c r="A637" s="85" t="s">
        <v>267</v>
      </c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7"/>
      <c r="EZ637" s="7"/>
      <c r="FA637" s="8" t="s">
        <v>267</v>
      </c>
      <c r="FB637" s="8"/>
      <c r="FC637" s="8"/>
      <c r="FD637" s="8"/>
      <c r="FI637" s="8"/>
      <c r="FK637" s="8"/>
      <c r="FM637" s="8"/>
    </row>
    <row r="638" spans="1:169" customFormat="1" ht="15" x14ac:dyDescent="0.25">
      <c r="A638" s="88" t="s">
        <v>268</v>
      </c>
      <c r="B638" s="89" t="s">
        <v>269</v>
      </c>
      <c r="C638" s="90" t="s">
        <v>270</v>
      </c>
      <c r="D638" s="90"/>
      <c r="E638" s="90"/>
      <c r="F638" s="91" t="s">
        <v>90</v>
      </c>
      <c r="G638" s="92">
        <v>4788.97</v>
      </c>
      <c r="H638" s="93">
        <v>1</v>
      </c>
      <c r="I638" s="134">
        <v>4788.97</v>
      </c>
      <c r="J638" s="95"/>
      <c r="K638" s="92"/>
      <c r="L638" s="95"/>
      <c r="M638" s="92"/>
      <c r="N638" s="96"/>
      <c r="EZ638" s="7"/>
      <c r="FA638" s="8"/>
      <c r="FB638" s="8" t="s">
        <v>270</v>
      </c>
      <c r="FC638" s="8" t="s">
        <v>4</v>
      </c>
      <c r="FD638" s="8" t="s">
        <v>4</v>
      </c>
      <c r="FI638" s="8"/>
      <c r="FK638" s="8"/>
      <c r="FM638" s="8"/>
    </row>
    <row r="639" spans="1:169" customFormat="1" ht="68.25" x14ac:dyDescent="0.25">
      <c r="A639" s="97"/>
      <c r="B639" s="98" t="s">
        <v>59</v>
      </c>
      <c r="C639" s="99" t="s">
        <v>60</v>
      </c>
      <c r="D639" s="99"/>
      <c r="E639" s="99"/>
      <c r="F639" s="99"/>
      <c r="G639" s="99"/>
      <c r="H639" s="99"/>
      <c r="I639" s="99"/>
      <c r="J639" s="99"/>
      <c r="K639" s="99"/>
      <c r="L639" s="99"/>
      <c r="M639" s="99"/>
      <c r="N639" s="100"/>
      <c r="EZ639" s="7"/>
      <c r="FA639" s="8"/>
      <c r="FB639" s="8"/>
      <c r="FC639" s="8"/>
      <c r="FD639" s="8"/>
      <c r="FE639" s="29" t="s">
        <v>60</v>
      </c>
      <c r="FI639" s="8"/>
      <c r="FK639" s="8"/>
      <c r="FM639" s="8"/>
    </row>
    <row r="640" spans="1:169" customFormat="1" ht="68.25" x14ac:dyDescent="0.25">
      <c r="A640" s="97"/>
      <c r="B640" s="98" t="s">
        <v>705</v>
      </c>
      <c r="C640" s="99" t="s">
        <v>706</v>
      </c>
      <c r="D640" s="99"/>
      <c r="E640" s="99"/>
      <c r="F640" s="99"/>
      <c r="G640" s="99"/>
      <c r="H640" s="99"/>
      <c r="I640" s="99"/>
      <c r="J640" s="99"/>
      <c r="K640" s="99"/>
      <c r="L640" s="99"/>
      <c r="M640" s="99"/>
      <c r="N640" s="100"/>
      <c r="EZ640" s="7"/>
      <c r="FA640" s="8"/>
      <c r="FB640" s="8"/>
      <c r="FC640" s="8"/>
      <c r="FD640" s="8"/>
      <c r="FE640" s="29" t="s">
        <v>706</v>
      </c>
      <c r="FI640" s="8"/>
      <c r="FK640" s="8"/>
      <c r="FM640" s="8"/>
    </row>
    <row r="641" spans="1:169" customFormat="1" ht="34.5" x14ac:dyDescent="0.25">
      <c r="A641" s="97"/>
      <c r="B641" s="98" t="s">
        <v>81</v>
      </c>
      <c r="C641" s="99" t="s">
        <v>82</v>
      </c>
      <c r="D641" s="99"/>
      <c r="E641" s="99"/>
      <c r="F641" s="99"/>
      <c r="G641" s="99"/>
      <c r="H641" s="99"/>
      <c r="I641" s="99"/>
      <c r="J641" s="99"/>
      <c r="K641" s="99"/>
      <c r="L641" s="99"/>
      <c r="M641" s="99"/>
      <c r="N641" s="100"/>
      <c r="EZ641" s="7"/>
      <c r="FA641" s="8"/>
      <c r="FB641" s="8"/>
      <c r="FC641" s="8"/>
      <c r="FD641" s="8"/>
      <c r="FE641" s="29" t="s">
        <v>82</v>
      </c>
      <c r="FI641" s="8"/>
      <c r="FK641" s="8"/>
      <c r="FM641" s="8"/>
    </row>
    <row r="642" spans="1:169" customFormat="1" ht="15" x14ac:dyDescent="0.25">
      <c r="A642" s="101"/>
      <c r="B642" s="98" t="s">
        <v>55</v>
      </c>
      <c r="C642" s="102" t="s">
        <v>63</v>
      </c>
      <c r="D642" s="102"/>
      <c r="E642" s="102"/>
      <c r="F642" s="103"/>
      <c r="G642" s="104"/>
      <c r="H642" s="104"/>
      <c r="I642" s="104"/>
      <c r="J642" s="105">
        <v>0.6</v>
      </c>
      <c r="K642" s="127">
        <v>1.7250000000000001</v>
      </c>
      <c r="L642" s="107">
        <v>4956.58</v>
      </c>
      <c r="M642" s="106">
        <v>52.21</v>
      </c>
      <c r="N642" s="108">
        <v>258783.04</v>
      </c>
      <c r="EZ642" s="7"/>
      <c r="FA642" s="8"/>
      <c r="FB642" s="8"/>
      <c r="FC642" s="8"/>
      <c r="FD642" s="8"/>
      <c r="FF642" s="29" t="s">
        <v>63</v>
      </c>
      <c r="FI642" s="8"/>
      <c r="FK642" s="8"/>
      <c r="FM642" s="8"/>
    </row>
    <row r="643" spans="1:169" customFormat="1" ht="15" x14ac:dyDescent="0.25">
      <c r="A643" s="101"/>
      <c r="B643" s="98" t="s">
        <v>64</v>
      </c>
      <c r="C643" s="102" t="s">
        <v>65</v>
      </c>
      <c r="D643" s="102"/>
      <c r="E643" s="102"/>
      <c r="F643" s="103"/>
      <c r="G643" s="104"/>
      <c r="H643" s="104"/>
      <c r="I643" s="104"/>
      <c r="J643" s="105">
        <v>0.33</v>
      </c>
      <c r="K643" s="127">
        <v>1.875</v>
      </c>
      <c r="L643" s="107">
        <v>2963.18</v>
      </c>
      <c r="M643" s="106">
        <v>15.71</v>
      </c>
      <c r="N643" s="108">
        <v>46551.56</v>
      </c>
      <c r="EZ643" s="7"/>
      <c r="FA643" s="8"/>
      <c r="FB643" s="8"/>
      <c r="FC643" s="8"/>
      <c r="FD643" s="8"/>
      <c r="FF643" s="29" t="s">
        <v>65</v>
      </c>
      <c r="FI643" s="8"/>
      <c r="FK643" s="8"/>
      <c r="FM643" s="8"/>
    </row>
    <row r="644" spans="1:169" customFormat="1" ht="15" x14ac:dyDescent="0.25">
      <c r="A644" s="109"/>
      <c r="B644" s="98"/>
      <c r="C644" s="102" t="s">
        <v>66</v>
      </c>
      <c r="D644" s="102"/>
      <c r="E644" s="102"/>
      <c r="F644" s="103" t="s">
        <v>67</v>
      </c>
      <c r="G644" s="106">
        <v>7.0000000000000007E-2</v>
      </c>
      <c r="H644" s="127">
        <v>1.7250000000000001</v>
      </c>
      <c r="I644" s="132">
        <v>578.26812749999999</v>
      </c>
      <c r="J644" s="111"/>
      <c r="K644" s="104"/>
      <c r="L644" s="111"/>
      <c r="M644" s="104"/>
      <c r="N644" s="112"/>
      <c r="EZ644" s="7"/>
      <c r="FA644" s="8"/>
      <c r="FB644" s="8"/>
      <c r="FC644" s="8"/>
      <c r="FD644" s="8"/>
      <c r="FG644" s="29" t="s">
        <v>66</v>
      </c>
      <c r="FI644" s="8"/>
      <c r="FK644" s="8"/>
      <c r="FM644" s="8"/>
    </row>
    <row r="645" spans="1:169" customFormat="1" ht="15" x14ac:dyDescent="0.25">
      <c r="A645" s="113"/>
      <c r="B645" s="98"/>
      <c r="C645" s="114" t="s">
        <v>68</v>
      </c>
      <c r="D645" s="114"/>
      <c r="E645" s="114"/>
      <c r="F645" s="115"/>
      <c r="G645" s="116"/>
      <c r="H645" s="116"/>
      <c r="I645" s="116"/>
      <c r="J645" s="117">
        <v>0.93</v>
      </c>
      <c r="K645" s="116"/>
      <c r="L645" s="118">
        <v>7919.76</v>
      </c>
      <c r="M645" s="116"/>
      <c r="N645" s="119">
        <v>305334.59999999998</v>
      </c>
      <c r="EZ645" s="7"/>
      <c r="FA645" s="8"/>
      <c r="FB645" s="8"/>
      <c r="FC645" s="8"/>
      <c r="FD645" s="8"/>
      <c r="FH645" s="29" t="s">
        <v>68</v>
      </c>
      <c r="FI645" s="8"/>
      <c r="FK645" s="8"/>
      <c r="FM645" s="8"/>
    </row>
    <row r="646" spans="1:169" customFormat="1" ht="15" x14ac:dyDescent="0.25">
      <c r="A646" s="109"/>
      <c r="B646" s="98"/>
      <c r="C646" s="102" t="s">
        <v>69</v>
      </c>
      <c r="D646" s="102"/>
      <c r="E646" s="102"/>
      <c r="F646" s="103"/>
      <c r="G646" s="104"/>
      <c r="H646" s="104"/>
      <c r="I646" s="104"/>
      <c r="J646" s="111"/>
      <c r="K646" s="104"/>
      <c r="L646" s="107">
        <v>4956.58</v>
      </c>
      <c r="M646" s="104"/>
      <c r="N646" s="108">
        <v>258783.04</v>
      </c>
      <c r="EZ646" s="7"/>
      <c r="FA646" s="8"/>
      <c r="FB646" s="8"/>
      <c r="FC646" s="8"/>
      <c r="FD646" s="8"/>
      <c r="FG646" s="29" t="s">
        <v>69</v>
      </c>
      <c r="FI646" s="8"/>
      <c r="FK646" s="8"/>
      <c r="FM646" s="8"/>
    </row>
    <row r="647" spans="1:169" customFormat="1" ht="23.25" x14ac:dyDescent="0.25">
      <c r="A647" s="109"/>
      <c r="B647" s="98" t="s">
        <v>103</v>
      </c>
      <c r="C647" s="102" t="s">
        <v>104</v>
      </c>
      <c r="D647" s="102"/>
      <c r="E647" s="102"/>
      <c r="F647" s="103" t="s">
        <v>72</v>
      </c>
      <c r="G647" s="120">
        <v>94</v>
      </c>
      <c r="H647" s="104"/>
      <c r="I647" s="120">
        <v>94</v>
      </c>
      <c r="J647" s="111"/>
      <c r="K647" s="104"/>
      <c r="L647" s="107">
        <v>4659.1899999999996</v>
      </c>
      <c r="M647" s="104"/>
      <c r="N647" s="108">
        <v>243256.06</v>
      </c>
      <c r="EZ647" s="7"/>
      <c r="FA647" s="8"/>
      <c r="FB647" s="8"/>
      <c r="FC647" s="8"/>
      <c r="FD647" s="8"/>
      <c r="FG647" s="29" t="s">
        <v>104</v>
      </c>
      <c r="FI647" s="8"/>
      <c r="FK647" s="8"/>
      <c r="FM647" s="8"/>
    </row>
    <row r="648" spans="1:169" customFormat="1" ht="45" x14ac:dyDescent="0.25">
      <c r="A648" s="109"/>
      <c r="B648" s="98" t="s">
        <v>105</v>
      </c>
      <c r="C648" s="102" t="s">
        <v>106</v>
      </c>
      <c r="D648" s="102"/>
      <c r="E648" s="102"/>
      <c r="F648" s="103" t="s">
        <v>72</v>
      </c>
      <c r="G648" s="120">
        <v>51</v>
      </c>
      <c r="H648" s="106">
        <v>0.85</v>
      </c>
      <c r="I648" s="106">
        <v>43.35</v>
      </c>
      <c r="J648" s="111"/>
      <c r="K648" s="104"/>
      <c r="L648" s="107">
        <v>2148.6799999999998</v>
      </c>
      <c r="M648" s="104"/>
      <c r="N648" s="108">
        <v>112182.45</v>
      </c>
      <c r="EZ648" s="7"/>
      <c r="FA648" s="8"/>
      <c r="FB648" s="8"/>
      <c r="FC648" s="8"/>
      <c r="FD648" s="8"/>
      <c r="FG648" s="29" t="s">
        <v>106</v>
      </c>
      <c r="FI648" s="8"/>
      <c r="FK648" s="8"/>
      <c r="FM648" s="8"/>
    </row>
    <row r="649" spans="1:169" customFormat="1" ht="15" x14ac:dyDescent="0.25">
      <c r="A649" s="121"/>
      <c r="B649" s="122"/>
      <c r="C649" s="90" t="s">
        <v>75</v>
      </c>
      <c r="D649" s="90"/>
      <c r="E649" s="90"/>
      <c r="F649" s="91"/>
      <c r="G649" s="92"/>
      <c r="H649" s="92"/>
      <c r="I649" s="92"/>
      <c r="J649" s="95"/>
      <c r="K649" s="92"/>
      <c r="L649" s="123">
        <v>14727.63</v>
      </c>
      <c r="M649" s="116"/>
      <c r="N649" s="124">
        <v>660773.11</v>
      </c>
      <c r="EZ649" s="7"/>
      <c r="FA649" s="8"/>
      <c r="FB649" s="8"/>
      <c r="FC649" s="8"/>
      <c r="FD649" s="8"/>
      <c r="FI649" s="8" t="s">
        <v>75</v>
      </c>
      <c r="FK649" s="8"/>
      <c r="FM649" s="8"/>
    </row>
    <row r="650" spans="1:169" customFormat="1" ht="34.5" x14ac:dyDescent="0.25">
      <c r="A650" s="88" t="s">
        <v>271</v>
      </c>
      <c r="B650" s="89" t="s">
        <v>272</v>
      </c>
      <c r="C650" s="90" t="s">
        <v>273</v>
      </c>
      <c r="D650" s="90"/>
      <c r="E650" s="90"/>
      <c r="F650" s="91" t="s">
        <v>79</v>
      </c>
      <c r="G650" s="92">
        <v>47.89</v>
      </c>
      <c r="H650" s="93">
        <v>1</v>
      </c>
      <c r="I650" s="134">
        <v>47.89</v>
      </c>
      <c r="J650" s="95"/>
      <c r="K650" s="92"/>
      <c r="L650" s="95"/>
      <c r="M650" s="92"/>
      <c r="N650" s="96"/>
      <c r="EZ650" s="7"/>
      <c r="FA650" s="8"/>
      <c r="FB650" s="8" t="s">
        <v>273</v>
      </c>
      <c r="FC650" s="8" t="s">
        <v>4</v>
      </c>
      <c r="FD650" s="8" t="s">
        <v>4</v>
      </c>
      <c r="FI650" s="8"/>
      <c r="FK650" s="8"/>
      <c r="FM650" s="8"/>
    </row>
    <row r="651" spans="1:169" customFormat="1" ht="15" x14ac:dyDescent="0.25">
      <c r="A651" s="113"/>
      <c r="B651" s="125"/>
      <c r="C651" s="102" t="s">
        <v>274</v>
      </c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26"/>
      <c r="EZ651" s="7"/>
      <c r="FA651" s="8"/>
      <c r="FB651" s="8"/>
      <c r="FC651" s="8"/>
      <c r="FD651" s="8"/>
      <c r="FI651" s="8"/>
      <c r="FJ651" s="29" t="s">
        <v>274</v>
      </c>
      <c r="FK651" s="8"/>
      <c r="FM651" s="8"/>
    </row>
    <row r="652" spans="1:169" customFormat="1" ht="68.25" x14ac:dyDescent="0.25">
      <c r="A652" s="97"/>
      <c r="B652" s="98" t="s">
        <v>59</v>
      </c>
      <c r="C652" s="99" t="s">
        <v>60</v>
      </c>
      <c r="D652" s="99"/>
      <c r="E652" s="99"/>
      <c r="F652" s="99"/>
      <c r="G652" s="99"/>
      <c r="H652" s="99"/>
      <c r="I652" s="99"/>
      <c r="J652" s="99"/>
      <c r="K652" s="99"/>
      <c r="L652" s="99"/>
      <c r="M652" s="99"/>
      <c r="N652" s="100"/>
      <c r="EZ652" s="7"/>
      <c r="FA652" s="8"/>
      <c r="FB652" s="8"/>
      <c r="FC652" s="8"/>
      <c r="FD652" s="8"/>
      <c r="FE652" s="29" t="s">
        <v>60</v>
      </c>
      <c r="FI652" s="8"/>
      <c r="FK652" s="8"/>
      <c r="FM652" s="8"/>
    </row>
    <row r="653" spans="1:169" customFormat="1" ht="68.25" x14ac:dyDescent="0.25">
      <c r="A653" s="97"/>
      <c r="B653" s="98" t="s">
        <v>705</v>
      </c>
      <c r="C653" s="99" t="s">
        <v>706</v>
      </c>
      <c r="D653" s="99"/>
      <c r="E653" s="99"/>
      <c r="F653" s="99"/>
      <c r="G653" s="99"/>
      <c r="H653" s="99"/>
      <c r="I653" s="99"/>
      <c r="J653" s="99"/>
      <c r="K653" s="99"/>
      <c r="L653" s="99"/>
      <c r="M653" s="99"/>
      <c r="N653" s="100"/>
      <c r="EZ653" s="7"/>
      <c r="FA653" s="8"/>
      <c r="FB653" s="8"/>
      <c r="FC653" s="8"/>
      <c r="FD653" s="8"/>
      <c r="FE653" s="29" t="s">
        <v>706</v>
      </c>
      <c r="FI653" s="8"/>
      <c r="FK653" s="8"/>
      <c r="FM653" s="8"/>
    </row>
    <row r="654" spans="1:169" customFormat="1" ht="34.5" x14ac:dyDescent="0.25">
      <c r="A654" s="97"/>
      <c r="B654" s="98" t="s">
        <v>81</v>
      </c>
      <c r="C654" s="99" t="s">
        <v>82</v>
      </c>
      <c r="D654" s="99"/>
      <c r="E654" s="99"/>
      <c r="F654" s="99"/>
      <c r="G654" s="99"/>
      <c r="H654" s="99"/>
      <c r="I654" s="99"/>
      <c r="J654" s="99"/>
      <c r="K654" s="99"/>
      <c r="L654" s="99"/>
      <c r="M654" s="99"/>
      <c r="N654" s="100"/>
      <c r="EZ654" s="7"/>
      <c r="FA654" s="8"/>
      <c r="FB654" s="8"/>
      <c r="FC654" s="8"/>
      <c r="FD654" s="8"/>
      <c r="FE654" s="29" t="s">
        <v>82</v>
      </c>
      <c r="FI654" s="8"/>
      <c r="FK654" s="8"/>
      <c r="FM654" s="8"/>
    </row>
    <row r="655" spans="1:169" customFormat="1" ht="15" x14ac:dyDescent="0.25">
      <c r="A655" s="101"/>
      <c r="B655" s="98" t="s">
        <v>55</v>
      </c>
      <c r="C655" s="102" t="s">
        <v>63</v>
      </c>
      <c r="D655" s="102"/>
      <c r="E655" s="102"/>
      <c r="F655" s="103"/>
      <c r="G655" s="104"/>
      <c r="H655" s="104"/>
      <c r="I655" s="104"/>
      <c r="J655" s="105">
        <v>79.36</v>
      </c>
      <c r="K655" s="127">
        <v>1.7250000000000001</v>
      </c>
      <c r="L655" s="107">
        <v>6555.95</v>
      </c>
      <c r="M655" s="106">
        <v>52.21</v>
      </c>
      <c r="N655" s="108">
        <v>342286.15</v>
      </c>
      <c r="EZ655" s="7"/>
      <c r="FA655" s="8"/>
      <c r="FB655" s="8"/>
      <c r="FC655" s="8"/>
      <c r="FD655" s="8"/>
      <c r="FF655" s="29" t="s">
        <v>63</v>
      </c>
      <c r="FI655" s="8"/>
      <c r="FK655" s="8"/>
      <c r="FM655" s="8"/>
    </row>
    <row r="656" spans="1:169" customFormat="1" ht="15" x14ac:dyDescent="0.25">
      <c r="A656" s="101"/>
      <c r="B656" s="98" t="s">
        <v>64</v>
      </c>
      <c r="C656" s="102" t="s">
        <v>65</v>
      </c>
      <c r="D656" s="102"/>
      <c r="E656" s="102"/>
      <c r="F656" s="103"/>
      <c r="G656" s="104"/>
      <c r="H656" s="104"/>
      <c r="I656" s="104"/>
      <c r="J656" s="105">
        <v>2.23</v>
      </c>
      <c r="K656" s="127">
        <v>1.875</v>
      </c>
      <c r="L656" s="105">
        <v>200.24</v>
      </c>
      <c r="M656" s="106">
        <v>15.71</v>
      </c>
      <c r="N656" s="108">
        <v>3145.77</v>
      </c>
      <c r="EZ656" s="7"/>
      <c r="FA656" s="8"/>
      <c r="FB656" s="8"/>
      <c r="FC656" s="8"/>
      <c r="FD656" s="8"/>
      <c r="FF656" s="29" t="s">
        <v>65</v>
      </c>
      <c r="FI656" s="8"/>
      <c r="FK656" s="8"/>
      <c r="FM656" s="8"/>
    </row>
    <row r="657" spans="1:169" customFormat="1" ht="15" x14ac:dyDescent="0.25">
      <c r="A657" s="101"/>
      <c r="B657" s="98" t="s">
        <v>87</v>
      </c>
      <c r="C657" s="102" t="s">
        <v>101</v>
      </c>
      <c r="D657" s="102"/>
      <c r="E657" s="102"/>
      <c r="F657" s="103"/>
      <c r="G657" s="104"/>
      <c r="H657" s="104"/>
      <c r="I657" s="104"/>
      <c r="J657" s="105">
        <v>0.33</v>
      </c>
      <c r="K657" s="127">
        <v>1.875</v>
      </c>
      <c r="L657" s="105">
        <v>29.63</v>
      </c>
      <c r="M657" s="106">
        <v>52.21</v>
      </c>
      <c r="N657" s="108">
        <v>1546.98</v>
      </c>
      <c r="EZ657" s="7"/>
      <c r="FA657" s="8"/>
      <c r="FB657" s="8"/>
      <c r="FC657" s="8"/>
      <c r="FD657" s="8"/>
      <c r="FF657" s="29" t="s">
        <v>101</v>
      </c>
      <c r="FI657" s="8"/>
      <c r="FK657" s="8"/>
      <c r="FM657" s="8"/>
    </row>
    <row r="658" spans="1:169" customFormat="1" ht="15" x14ac:dyDescent="0.25">
      <c r="A658" s="101"/>
      <c r="B658" s="98" t="s">
        <v>92</v>
      </c>
      <c r="C658" s="102" t="s">
        <v>93</v>
      </c>
      <c r="D658" s="102"/>
      <c r="E658" s="102"/>
      <c r="F658" s="103"/>
      <c r="G658" s="104"/>
      <c r="H658" s="104"/>
      <c r="I658" s="104"/>
      <c r="J658" s="105">
        <v>152.72999999999999</v>
      </c>
      <c r="K658" s="104"/>
      <c r="L658" s="107">
        <v>7314.24</v>
      </c>
      <c r="M658" s="130">
        <v>9.5</v>
      </c>
      <c r="N658" s="108">
        <v>69485.279999999999</v>
      </c>
      <c r="EZ658" s="7"/>
      <c r="FA658" s="8"/>
      <c r="FB658" s="8"/>
      <c r="FC658" s="8"/>
      <c r="FD658" s="8"/>
      <c r="FF658" s="29" t="s">
        <v>93</v>
      </c>
      <c r="FI658" s="8"/>
      <c r="FK658" s="8"/>
      <c r="FM658" s="8"/>
    </row>
    <row r="659" spans="1:169" customFormat="1" ht="15" x14ac:dyDescent="0.25">
      <c r="A659" s="109"/>
      <c r="B659" s="98"/>
      <c r="C659" s="102" t="s">
        <v>66</v>
      </c>
      <c r="D659" s="102"/>
      <c r="E659" s="102"/>
      <c r="F659" s="103" t="s">
        <v>67</v>
      </c>
      <c r="G659" s="106">
        <v>9.08</v>
      </c>
      <c r="H659" s="127">
        <v>1.7250000000000001</v>
      </c>
      <c r="I659" s="133">
        <v>750.10107000000005</v>
      </c>
      <c r="J659" s="111"/>
      <c r="K659" s="104"/>
      <c r="L659" s="111"/>
      <c r="M659" s="104"/>
      <c r="N659" s="112"/>
      <c r="EZ659" s="7"/>
      <c r="FA659" s="8"/>
      <c r="FB659" s="8"/>
      <c r="FC659" s="8"/>
      <c r="FD659" s="8"/>
      <c r="FG659" s="29" t="s">
        <v>66</v>
      </c>
      <c r="FI659" s="8"/>
      <c r="FK659" s="8"/>
      <c r="FM659" s="8"/>
    </row>
    <row r="660" spans="1:169" customFormat="1" ht="15" x14ac:dyDescent="0.25">
      <c r="A660" s="109"/>
      <c r="B660" s="98"/>
      <c r="C660" s="102" t="s">
        <v>102</v>
      </c>
      <c r="D660" s="102"/>
      <c r="E660" s="102"/>
      <c r="F660" s="103" t="s">
        <v>67</v>
      </c>
      <c r="G660" s="106">
        <v>0.03</v>
      </c>
      <c r="H660" s="127">
        <v>1.875</v>
      </c>
      <c r="I660" s="132">
        <v>2.6938124999999999</v>
      </c>
      <c r="J660" s="111"/>
      <c r="K660" s="104"/>
      <c r="L660" s="111"/>
      <c r="M660" s="104"/>
      <c r="N660" s="112"/>
      <c r="EZ660" s="7"/>
      <c r="FA660" s="8"/>
      <c r="FB660" s="8"/>
      <c r="FC660" s="8"/>
      <c r="FD660" s="8"/>
      <c r="FG660" s="29" t="s">
        <v>102</v>
      </c>
      <c r="FI660" s="8"/>
      <c r="FK660" s="8"/>
      <c r="FM660" s="8"/>
    </row>
    <row r="661" spans="1:169" customFormat="1" ht="15" x14ac:dyDescent="0.25">
      <c r="A661" s="113"/>
      <c r="B661" s="98"/>
      <c r="C661" s="114" t="s">
        <v>68</v>
      </c>
      <c r="D661" s="114"/>
      <c r="E661" s="114"/>
      <c r="F661" s="115"/>
      <c r="G661" s="116"/>
      <c r="H661" s="116"/>
      <c r="I661" s="116"/>
      <c r="J661" s="117">
        <v>234.32</v>
      </c>
      <c r="K661" s="116"/>
      <c r="L661" s="118">
        <v>14070.43</v>
      </c>
      <c r="M661" s="116"/>
      <c r="N661" s="119">
        <v>414917.2</v>
      </c>
      <c r="EZ661" s="7"/>
      <c r="FA661" s="8"/>
      <c r="FB661" s="8"/>
      <c r="FC661" s="8"/>
      <c r="FD661" s="8"/>
      <c r="FH661" s="29" t="s">
        <v>68</v>
      </c>
      <c r="FI661" s="8"/>
      <c r="FK661" s="8"/>
      <c r="FM661" s="8"/>
    </row>
    <row r="662" spans="1:169" customFormat="1" ht="15" x14ac:dyDescent="0.25">
      <c r="A662" s="109"/>
      <c r="B662" s="98"/>
      <c r="C662" s="102" t="s">
        <v>69</v>
      </c>
      <c r="D662" s="102"/>
      <c r="E662" s="102"/>
      <c r="F662" s="103"/>
      <c r="G662" s="104"/>
      <c r="H662" s="104"/>
      <c r="I662" s="104"/>
      <c r="J662" s="111"/>
      <c r="K662" s="104"/>
      <c r="L662" s="107">
        <v>6585.58</v>
      </c>
      <c r="M662" s="104"/>
      <c r="N662" s="108">
        <v>343833.13</v>
      </c>
      <c r="EZ662" s="7"/>
      <c r="FA662" s="8"/>
      <c r="FB662" s="8"/>
      <c r="FC662" s="8"/>
      <c r="FD662" s="8"/>
      <c r="FG662" s="29" t="s">
        <v>69</v>
      </c>
      <c r="FI662" s="8"/>
      <c r="FK662" s="8"/>
      <c r="FM662" s="8"/>
    </row>
    <row r="663" spans="1:169" customFormat="1" ht="23.25" x14ac:dyDescent="0.25">
      <c r="A663" s="109"/>
      <c r="B663" s="98" t="s">
        <v>103</v>
      </c>
      <c r="C663" s="102" t="s">
        <v>104</v>
      </c>
      <c r="D663" s="102"/>
      <c r="E663" s="102"/>
      <c r="F663" s="103" t="s">
        <v>72</v>
      </c>
      <c r="G663" s="120">
        <v>94</v>
      </c>
      <c r="H663" s="104"/>
      <c r="I663" s="120">
        <v>94</v>
      </c>
      <c r="J663" s="111"/>
      <c r="K663" s="104"/>
      <c r="L663" s="107">
        <v>6190.45</v>
      </c>
      <c r="M663" s="104"/>
      <c r="N663" s="108">
        <v>323203.14</v>
      </c>
      <c r="EZ663" s="7"/>
      <c r="FA663" s="8"/>
      <c r="FB663" s="8"/>
      <c r="FC663" s="8"/>
      <c r="FD663" s="8"/>
      <c r="FG663" s="29" t="s">
        <v>104</v>
      </c>
      <c r="FI663" s="8"/>
      <c r="FK663" s="8"/>
      <c r="FM663" s="8"/>
    </row>
    <row r="664" spans="1:169" customFormat="1" ht="45" x14ac:dyDescent="0.25">
      <c r="A664" s="109"/>
      <c r="B664" s="98" t="s">
        <v>105</v>
      </c>
      <c r="C664" s="102" t="s">
        <v>106</v>
      </c>
      <c r="D664" s="102"/>
      <c r="E664" s="102"/>
      <c r="F664" s="103" t="s">
        <v>72</v>
      </c>
      <c r="G664" s="120">
        <v>51</v>
      </c>
      <c r="H664" s="106">
        <v>0.85</v>
      </c>
      <c r="I664" s="106">
        <v>43.35</v>
      </c>
      <c r="J664" s="111"/>
      <c r="K664" s="104"/>
      <c r="L664" s="107">
        <v>2854.85</v>
      </c>
      <c r="M664" s="104"/>
      <c r="N664" s="108">
        <v>149051.66</v>
      </c>
      <c r="EZ664" s="7"/>
      <c r="FA664" s="8"/>
      <c r="FB664" s="8"/>
      <c r="FC664" s="8"/>
      <c r="FD664" s="8"/>
      <c r="FG664" s="29" t="s">
        <v>106</v>
      </c>
      <c r="FI664" s="8"/>
      <c r="FK664" s="8"/>
      <c r="FM664" s="8"/>
    </row>
    <row r="665" spans="1:169" customFormat="1" ht="15" x14ac:dyDescent="0.25">
      <c r="A665" s="121"/>
      <c r="B665" s="122"/>
      <c r="C665" s="90" t="s">
        <v>75</v>
      </c>
      <c r="D665" s="90"/>
      <c r="E665" s="90"/>
      <c r="F665" s="91"/>
      <c r="G665" s="92"/>
      <c r="H665" s="92"/>
      <c r="I665" s="92"/>
      <c r="J665" s="95"/>
      <c r="K665" s="92"/>
      <c r="L665" s="123">
        <v>23115.73</v>
      </c>
      <c r="M665" s="116"/>
      <c r="N665" s="124">
        <v>887172</v>
      </c>
      <c r="EZ665" s="7"/>
      <c r="FA665" s="8"/>
      <c r="FB665" s="8"/>
      <c r="FC665" s="8"/>
      <c r="FD665" s="8"/>
      <c r="FI665" s="8" t="s">
        <v>75</v>
      </c>
      <c r="FK665" s="8"/>
      <c r="FM665" s="8"/>
    </row>
    <row r="666" spans="1:169" customFormat="1" ht="15" x14ac:dyDescent="0.25">
      <c r="A666" s="88" t="s">
        <v>275</v>
      </c>
      <c r="B666" s="89" t="s">
        <v>276</v>
      </c>
      <c r="C666" s="90" t="s">
        <v>277</v>
      </c>
      <c r="D666" s="90"/>
      <c r="E666" s="90"/>
      <c r="F666" s="91" t="s">
        <v>182</v>
      </c>
      <c r="G666" s="92">
        <v>-1.532</v>
      </c>
      <c r="H666" s="93">
        <v>1</v>
      </c>
      <c r="I666" s="94">
        <v>-1.532</v>
      </c>
      <c r="J666" s="123">
        <v>4488.3999999999996</v>
      </c>
      <c r="K666" s="92"/>
      <c r="L666" s="123">
        <v>-6876.23</v>
      </c>
      <c r="M666" s="129">
        <v>9.5</v>
      </c>
      <c r="N666" s="124">
        <v>-65324.19</v>
      </c>
      <c r="EZ666" s="7"/>
      <c r="FA666" s="8"/>
      <c r="FB666" s="8" t="s">
        <v>277</v>
      </c>
      <c r="FC666" s="8" t="s">
        <v>4</v>
      </c>
      <c r="FD666" s="8" t="s">
        <v>4</v>
      </c>
      <c r="FI666" s="8"/>
      <c r="FK666" s="8"/>
      <c r="FM666" s="8"/>
    </row>
    <row r="667" spans="1:169" customFormat="1" ht="15" x14ac:dyDescent="0.25">
      <c r="A667" s="121"/>
      <c r="B667" s="122"/>
      <c r="C667" s="90" t="s">
        <v>75</v>
      </c>
      <c r="D667" s="90"/>
      <c r="E667" s="90"/>
      <c r="F667" s="91"/>
      <c r="G667" s="92"/>
      <c r="H667" s="92"/>
      <c r="I667" s="92"/>
      <c r="J667" s="95"/>
      <c r="K667" s="92"/>
      <c r="L667" s="123">
        <v>-6876.23</v>
      </c>
      <c r="M667" s="116"/>
      <c r="N667" s="124">
        <v>-65324.19</v>
      </c>
      <c r="EZ667" s="7"/>
      <c r="FA667" s="8"/>
      <c r="FB667" s="8"/>
      <c r="FC667" s="8"/>
      <c r="FD667" s="8"/>
      <c r="FI667" s="8" t="s">
        <v>75</v>
      </c>
      <c r="FK667" s="8"/>
      <c r="FM667" s="8"/>
    </row>
    <row r="668" spans="1:169" customFormat="1" ht="15" x14ac:dyDescent="0.25">
      <c r="A668" s="88" t="s">
        <v>278</v>
      </c>
      <c r="B668" s="89" t="s">
        <v>108</v>
      </c>
      <c r="C668" s="90" t="s">
        <v>279</v>
      </c>
      <c r="D668" s="90"/>
      <c r="E668" s="90"/>
      <c r="F668" s="91" t="s">
        <v>116</v>
      </c>
      <c r="G668" s="92">
        <v>550.73</v>
      </c>
      <c r="H668" s="93">
        <v>1</v>
      </c>
      <c r="I668" s="134">
        <v>550.73</v>
      </c>
      <c r="J668" s="95"/>
      <c r="K668" s="92"/>
      <c r="L668" s="95"/>
      <c r="M668" s="129">
        <v>9.5</v>
      </c>
      <c r="N668" s="96"/>
      <c r="EZ668" s="7"/>
      <c r="FA668" s="8"/>
      <c r="FB668" s="8" t="s">
        <v>279</v>
      </c>
      <c r="FC668" s="8" t="s">
        <v>4</v>
      </c>
      <c r="FD668" s="8" t="s">
        <v>4</v>
      </c>
      <c r="FI668" s="8"/>
      <c r="FK668" s="8"/>
      <c r="FM668" s="8"/>
    </row>
    <row r="669" spans="1:169" customFormat="1" ht="15" x14ac:dyDescent="0.25">
      <c r="A669" s="121"/>
      <c r="B669" s="122"/>
      <c r="C669" s="90" t="s">
        <v>75</v>
      </c>
      <c r="D669" s="90"/>
      <c r="E669" s="90"/>
      <c r="F669" s="91"/>
      <c r="G669" s="92"/>
      <c r="H669" s="92"/>
      <c r="I669" s="92"/>
      <c r="J669" s="95"/>
      <c r="K669" s="92"/>
      <c r="L669" s="135">
        <v>0</v>
      </c>
      <c r="M669" s="116"/>
      <c r="N669" s="136">
        <v>0</v>
      </c>
      <c r="EZ669" s="7"/>
      <c r="FA669" s="8"/>
      <c r="FB669" s="8"/>
      <c r="FC669" s="8"/>
      <c r="FD669" s="8"/>
      <c r="FI669" s="8" t="s">
        <v>75</v>
      </c>
      <c r="FK669" s="8"/>
      <c r="FM669" s="8"/>
    </row>
    <row r="670" spans="1:169" customFormat="1" ht="34.5" x14ac:dyDescent="0.25">
      <c r="A670" s="88" t="s">
        <v>280</v>
      </c>
      <c r="B670" s="89" t="s">
        <v>281</v>
      </c>
      <c r="C670" s="90" t="s">
        <v>282</v>
      </c>
      <c r="D670" s="90"/>
      <c r="E670" s="90"/>
      <c r="F670" s="91" t="s">
        <v>79</v>
      </c>
      <c r="G670" s="92">
        <v>47.89</v>
      </c>
      <c r="H670" s="93">
        <v>1</v>
      </c>
      <c r="I670" s="134">
        <v>47.89</v>
      </c>
      <c r="J670" s="95"/>
      <c r="K670" s="92"/>
      <c r="L670" s="95"/>
      <c r="M670" s="92"/>
      <c r="N670" s="96"/>
      <c r="EZ670" s="7"/>
      <c r="FA670" s="8"/>
      <c r="FB670" s="8" t="s">
        <v>282</v>
      </c>
      <c r="FC670" s="8" t="s">
        <v>4</v>
      </c>
      <c r="FD670" s="8" t="s">
        <v>4</v>
      </c>
      <c r="FI670" s="8"/>
      <c r="FK670" s="8"/>
      <c r="FM670" s="8"/>
    </row>
    <row r="671" spans="1:169" customFormat="1" ht="15" x14ac:dyDescent="0.25">
      <c r="A671" s="113"/>
      <c r="B671" s="125"/>
      <c r="C671" s="102" t="s">
        <v>283</v>
      </c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26"/>
      <c r="EZ671" s="7"/>
      <c r="FA671" s="8"/>
      <c r="FB671" s="8"/>
      <c r="FC671" s="8"/>
      <c r="FD671" s="8"/>
      <c r="FI671" s="8"/>
      <c r="FJ671" s="29" t="s">
        <v>283</v>
      </c>
      <c r="FK671" s="8"/>
      <c r="FM671" s="8"/>
    </row>
    <row r="672" spans="1:169" customFormat="1" ht="68.25" x14ac:dyDescent="0.25">
      <c r="A672" s="97"/>
      <c r="B672" s="98" t="s">
        <v>59</v>
      </c>
      <c r="C672" s="99" t="s">
        <v>60</v>
      </c>
      <c r="D672" s="99"/>
      <c r="E672" s="99"/>
      <c r="F672" s="99"/>
      <c r="G672" s="99"/>
      <c r="H672" s="99"/>
      <c r="I672" s="99"/>
      <c r="J672" s="99"/>
      <c r="K672" s="99"/>
      <c r="L672" s="99"/>
      <c r="M672" s="99"/>
      <c r="N672" s="100"/>
      <c r="EZ672" s="7"/>
      <c r="FA672" s="8"/>
      <c r="FB672" s="8"/>
      <c r="FC672" s="8"/>
      <c r="FD672" s="8"/>
      <c r="FE672" s="29" t="s">
        <v>60</v>
      </c>
      <c r="FI672" s="8"/>
      <c r="FK672" s="8"/>
      <c r="FM672" s="8"/>
    </row>
    <row r="673" spans="1:169" customFormat="1" ht="68.25" x14ac:dyDescent="0.25">
      <c r="A673" s="97"/>
      <c r="B673" s="98" t="s">
        <v>705</v>
      </c>
      <c r="C673" s="99" t="s">
        <v>706</v>
      </c>
      <c r="D673" s="99"/>
      <c r="E673" s="99"/>
      <c r="F673" s="99"/>
      <c r="G673" s="99"/>
      <c r="H673" s="99"/>
      <c r="I673" s="99"/>
      <c r="J673" s="99"/>
      <c r="K673" s="99"/>
      <c r="L673" s="99"/>
      <c r="M673" s="99"/>
      <c r="N673" s="100"/>
      <c r="EZ673" s="7"/>
      <c r="FA673" s="8"/>
      <c r="FB673" s="8"/>
      <c r="FC673" s="8"/>
      <c r="FD673" s="8"/>
      <c r="FE673" s="29" t="s">
        <v>706</v>
      </c>
      <c r="FI673" s="8"/>
      <c r="FK673" s="8"/>
      <c r="FM673" s="8"/>
    </row>
    <row r="674" spans="1:169" customFormat="1" ht="15" x14ac:dyDescent="0.25">
      <c r="A674" s="97"/>
      <c r="B674" s="98"/>
      <c r="C674" s="99" t="s">
        <v>284</v>
      </c>
      <c r="D674" s="99"/>
      <c r="E674" s="99"/>
      <c r="F674" s="99"/>
      <c r="G674" s="99"/>
      <c r="H674" s="99"/>
      <c r="I674" s="99"/>
      <c r="J674" s="99"/>
      <c r="K674" s="99"/>
      <c r="L674" s="99"/>
      <c r="M674" s="99"/>
      <c r="N674" s="100"/>
      <c r="EZ674" s="7"/>
      <c r="FA674" s="8"/>
      <c r="FB674" s="8"/>
      <c r="FC674" s="8"/>
      <c r="FD674" s="8"/>
      <c r="FE674" s="29" t="s">
        <v>284</v>
      </c>
      <c r="FI674" s="8"/>
      <c r="FK674" s="8"/>
      <c r="FM674" s="8"/>
    </row>
    <row r="675" spans="1:169" customFormat="1" ht="34.5" x14ac:dyDescent="0.25">
      <c r="A675" s="97"/>
      <c r="B675" s="98" t="s">
        <v>81</v>
      </c>
      <c r="C675" s="99" t="s">
        <v>82</v>
      </c>
      <c r="D675" s="99"/>
      <c r="E675" s="99"/>
      <c r="F675" s="99"/>
      <c r="G675" s="99"/>
      <c r="H675" s="99"/>
      <c r="I675" s="99"/>
      <c r="J675" s="99"/>
      <c r="K675" s="99"/>
      <c r="L675" s="99"/>
      <c r="M675" s="99"/>
      <c r="N675" s="100"/>
      <c r="EZ675" s="7"/>
      <c r="FA675" s="8"/>
      <c r="FB675" s="8"/>
      <c r="FC675" s="8"/>
      <c r="FD675" s="8"/>
      <c r="FE675" s="29" t="s">
        <v>82</v>
      </c>
      <c r="FI675" s="8"/>
      <c r="FK675" s="8"/>
      <c r="FM675" s="8"/>
    </row>
    <row r="676" spans="1:169" customFormat="1" ht="15" x14ac:dyDescent="0.25">
      <c r="A676" s="101"/>
      <c r="B676" s="98" t="s">
        <v>55</v>
      </c>
      <c r="C676" s="102" t="s">
        <v>63</v>
      </c>
      <c r="D676" s="102"/>
      <c r="E676" s="102"/>
      <c r="F676" s="103"/>
      <c r="G676" s="104"/>
      <c r="H676" s="104"/>
      <c r="I676" s="104"/>
      <c r="J676" s="105">
        <v>56.55</v>
      </c>
      <c r="K676" s="106">
        <v>3.45</v>
      </c>
      <c r="L676" s="107">
        <v>9343.2199999999993</v>
      </c>
      <c r="M676" s="106">
        <v>52.21</v>
      </c>
      <c r="N676" s="108">
        <v>487809.52</v>
      </c>
      <c r="EZ676" s="7"/>
      <c r="FA676" s="8"/>
      <c r="FB676" s="8"/>
      <c r="FC676" s="8"/>
      <c r="FD676" s="8"/>
      <c r="FF676" s="29" t="s">
        <v>63</v>
      </c>
      <c r="FI676" s="8"/>
      <c r="FK676" s="8"/>
      <c r="FM676" s="8"/>
    </row>
    <row r="677" spans="1:169" customFormat="1" ht="15" x14ac:dyDescent="0.25">
      <c r="A677" s="101"/>
      <c r="B677" s="98" t="s">
        <v>64</v>
      </c>
      <c r="C677" s="102" t="s">
        <v>65</v>
      </c>
      <c r="D677" s="102"/>
      <c r="E677" s="102"/>
      <c r="F677" s="103"/>
      <c r="G677" s="104"/>
      <c r="H677" s="104"/>
      <c r="I677" s="104"/>
      <c r="J677" s="105">
        <v>9.2200000000000006</v>
      </c>
      <c r="K677" s="106">
        <v>3.75</v>
      </c>
      <c r="L677" s="107">
        <v>1655.8</v>
      </c>
      <c r="M677" s="106">
        <v>15.71</v>
      </c>
      <c r="N677" s="108">
        <v>26012.62</v>
      </c>
      <c r="EZ677" s="7"/>
      <c r="FA677" s="8"/>
      <c r="FB677" s="8"/>
      <c r="FC677" s="8"/>
      <c r="FD677" s="8"/>
      <c r="FF677" s="29" t="s">
        <v>65</v>
      </c>
      <c r="FI677" s="8"/>
      <c r="FK677" s="8"/>
      <c r="FM677" s="8"/>
    </row>
    <row r="678" spans="1:169" customFormat="1" ht="15" x14ac:dyDescent="0.25">
      <c r="A678" s="101"/>
      <c r="B678" s="98" t="s">
        <v>87</v>
      </c>
      <c r="C678" s="102" t="s">
        <v>101</v>
      </c>
      <c r="D678" s="102"/>
      <c r="E678" s="102"/>
      <c r="F678" s="103"/>
      <c r="G678" s="104"/>
      <c r="H678" s="104"/>
      <c r="I678" s="104"/>
      <c r="J678" s="105">
        <v>0.22</v>
      </c>
      <c r="K678" s="106">
        <v>3.75</v>
      </c>
      <c r="L678" s="105">
        <v>39.51</v>
      </c>
      <c r="M678" s="106">
        <v>52.21</v>
      </c>
      <c r="N678" s="108">
        <v>2062.8200000000002</v>
      </c>
      <c r="EZ678" s="7"/>
      <c r="FA678" s="8"/>
      <c r="FB678" s="8"/>
      <c r="FC678" s="8"/>
      <c r="FD678" s="8"/>
      <c r="FF678" s="29" t="s">
        <v>101</v>
      </c>
      <c r="FI678" s="8"/>
      <c r="FK678" s="8"/>
      <c r="FM678" s="8"/>
    </row>
    <row r="679" spans="1:169" customFormat="1" ht="15" x14ac:dyDescent="0.25">
      <c r="A679" s="101"/>
      <c r="B679" s="98" t="s">
        <v>92</v>
      </c>
      <c r="C679" s="102" t="s">
        <v>93</v>
      </c>
      <c r="D679" s="102"/>
      <c r="E679" s="102"/>
      <c r="F679" s="103"/>
      <c r="G679" s="104"/>
      <c r="H679" s="104"/>
      <c r="I679" s="104"/>
      <c r="J679" s="105">
        <v>152.04</v>
      </c>
      <c r="K679" s="120">
        <v>2</v>
      </c>
      <c r="L679" s="107">
        <v>14562.39</v>
      </c>
      <c r="M679" s="130">
        <v>9.5</v>
      </c>
      <c r="N679" s="108">
        <v>138342.71</v>
      </c>
      <c r="EZ679" s="7"/>
      <c r="FA679" s="8"/>
      <c r="FB679" s="8"/>
      <c r="FC679" s="8"/>
      <c r="FD679" s="8"/>
      <c r="FF679" s="29" t="s">
        <v>93</v>
      </c>
      <c r="FI679" s="8"/>
      <c r="FK679" s="8"/>
      <c r="FM679" s="8"/>
    </row>
    <row r="680" spans="1:169" customFormat="1" ht="15" x14ac:dyDescent="0.25">
      <c r="A680" s="109"/>
      <c r="B680" s="98"/>
      <c r="C680" s="102" t="s">
        <v>66</v>
      </c>
      <c r="D680" s="102"/>
      <c r="E680" s="102"/>
      <c r="F680" s="103" t="s">
        <v>67</v>
      </c>
      <c r="G680" s="106">
        <v>5.31</v>
      </c>
      <c r="H680" s="106">
        <v>3.45</v>
      </c>
      <c r="I680" s="110">
        <v>877.32085500000005</v>
      </c>
      <c r="J680" s="111"/>
      <c r="K680" s="104"/>
      <c r="L680" s="111"/>
      <c r="M680" s="104"/>
      <c r="N680" s="112"/>
      <c r="EZ680" s="7"/>
      <c r="FA680" s="8"/>
      <c r="FB680" s="8"/>
      <c r="FC680" s="8"/>
      <c r="FD680" s="8"/>
      <c r="FG680" s="29" t="s">
        <v>66</v>
      </c>
      <c r="FI680" s="8"/>
      <c r="FK680" s="8"/>
      <c r="FM680" s="8"/>
    </row>
    <row r="681" spans="1:169" customFormat="1" ht="15" x14ac:dyDescent="0.25">
      <c r="A681" s="109"/>
      <c r="B681" s="98"/>
      <c r="C681" s="102" t="s">
        <v>102</v>
      </c>
      <c r="D681" s="102"/>
      <c r="E681" s="102"/>
      <c r="F681" s="103" t="s">
        <v>67</v>
      </c>
      <c r="G681" s="106">
        <v>0.02</v>
      </c>
      <c r="H681" s="106">
        <v>3.75</v>
      </c>
      <c r="I681" s="133">
        <v>3.5917500000000002</v>
      </c>
      <c r="J681" s="111"/>
      <c r="K681" s="104"/>
      <c r="L681" s="111"/>
      <c r="M681" s="104"/>
      <c r="N681" s="112"/>
      <c r="EZ681" s="7"/>
      <c r="FA681" s="8"/>
      <c r="FB681" s="8"/>
      <c r="FC681" s="8"/>
      <c r="FD681" s="8"/>
      <c r="FG681" s="29" t="s">
        <v>102</v>
      </c>
      <c r="FI681" s="8"/>
      <c r="FK681" s="8"/>
      <c r="FM681" s="8"/>
    </row>
    <row r="682" spans="1:169" customFormat="1" ht="15" x14ac:dyDescent="0.25">
      <c r="A682" s="113"/>
      <c r="B682" s="98"/>
      <c r="C682" s="114" t="s">
        <v>68</v>
      </c>
      <c r="D682" s="114"/>
      <c r="E682" s="114"/>
      <c r="F682" s="115"/>
      <c r="G682" s="116"/>
      <c r="H682" s="116"/>
      <c r="I682" s="116"/>
      <c r="J682" s="117">
        <v>217.81</v>
      </c>
      <c r="K682" s="116"/>
      <c r="L682" s="118">
        <v>25561.41</v>
      </c>
      <c r="M682" s="116"/>
      <c r="N682" s="119">
        <v>652164.85</v>
      </c>
      <c r="EZ682" s="7"/>
      <c r="FA682" s="8"/>
      <c r="FB682" s="8"/>
      <c r="FC682" s="8"/>
      <c r="FD682" s="8"/>
      <c r="FH682" s="29" t="s">
        <v>68</v>
      </c>
      <c r="FI682" s="8"/>
      <c r="FK682" s="8"/>
      <c r="FM682" s="8"/>
    </row>
    <row r="683" spans="1:169" customFormat="1" ht="15" x14ac:dyDescent="0.25">
      <c r="A683" s="109"/>
      <c r="B683" s="98"/>
      <c r="C683" s="102" t="s">
        <v>69</v>
      </c>
      <c r="D683" s="102"/>
      <c r="E683" s="102"/>
      <c r="F683" s="103"/>
      <c r="G683" s="104"/>
      <c r="H683" s="104"/>
      <c r="I683" s="104"/>
      <c r="J683" s="111"/>
      <c r="K683" s="104"/>
      <c r="L683" s="107">
        <v>9382.73</v>
      </c>
      <c r="M683" s="104"/>
      <c r="N683" s="108">
        <v>489872.34</v>
      </c>
      <c r="EZ683" s="7"/>
      <c r="FA683" s="8"/>
      <c r="FB683" s="8"/>
      <c r="FC683" s="8"/>
      <c r="FD683" s="8"/>
      <c r="FG683" s="29" t="s">
        <v>69</v>
      </c>
      <c r="FI683" s="8"/>
      <c r="FK683" s="8"/>
      <c r="FM683" s="8"/>
    </row>
    <row r="684" spans="1:169" customFormat="1" ht="23.25" x14ac:dyDescent="0.25">
      <c r="A684" s="109"/>
      <c r="B684" s="98" t="s">
        <v>103</v>
      </c>
      <c r="C684" s="102" t="s">
        <v>104</v>
      </c>
      <c r="D684" s="102"/>
      <c r="E684" s="102"/>
      <c r="F684" s="103" t="s">
        <v>72</v>
      </c>
      <c r="G684" s="120">
        <v>94</v>
      </c>
      <c r="H684" s="104"/>
      <c r="I684" s="120">
        <v>94</v>
      </c>
      <c r="J684" s="111"/>
      <c r="K684" s="104"/>
      <c r="L684" s="107">
        <v>8819.77</v>
      </c>
      <c r="M684" s="104"/>
      <c r="N684" s="108">
        <v>460480</v>
      </c>
      <c r="EZ684" s="7"/>
      <c r="FA684" s="8"/>
      <c r="FB684" s="8"/>
      <c r="FC684" s="8"/>
      <c r="FD684" s="8"/>
      <c r="FG684" s="29" t="s">
        <v>104</v>
      </c>
      <c r="FI684" s="8"/>
      <c r="FK684" s="8"/>
      <c r="FM684" s="8"/>
    </row>
    <row r="685" spans="1:169" customFormat="1" ht="45" x14ac:dyDescent="0.25">
      <c r="A685" s="109"/>
      <c r="B685" s="98" t="s">
        <v>105</v>
      </c>
      <c r="C685" s="102" t="s">
        <v>106</v>
      </c>
      <c r="D685" s="102"/>
      <c r="E685" s="102"/>
      <c r="F685" s="103" t="s">
        <v>72</v>
      </c>
      <c r="G685" s="120">
        <v>51</v>
      </c>
      <c r="H685" s="106">
        <v>0.85</v>
      </c>
      <c r="I685" s="106">
        <v>43.35</v>
      </c>
      <c r="J685" s="111"/>
      <c r="K685" s="104"/>
      <c r="L685" s="107">
        <v>4067.41</v>
      </c>
      <c r="M685" s="104"/>
      <c r="N685" s="108">
        <v>212359.66</v>
      </c>
      <c r="EZ685" s="7"/>
      <c r="FA685" s="8"/>
      <c r="FB685" s="8"/>
      <c r="FC685" s="8"/>
      <c r="FD685" s="8"/>
      <c r="FG685" s="29" t="s">
        <v>106</v>
      </c>
      <c r="FI685" s="8"/>
      <c r="FK685" s="8"/>
      <c r="FM685" s="8"/>
    </row>
    <row r="686" spans="1:169" customFormat="1" ht="15" x14ac:dyDescent="0.25">
      <c r="A686" s="121"/>
      <c r="B686" s="122"/>
      <c r="C686" s="90" t="s">
        <v>75</v>
      </c>
      <c r="D686" s="90"/>
      <c r="E686" s="90"/>
      <c r="F686" s="91"/>
      <c r="G686" s="92"/>
      <c r="H686" s="92"/>
      <c r="I686" s="92"/>
      <c r="J686" s="95"/>
      <c r="K686" s="92"/>
      <c r="L686" s="123">
        <v>38448.589999999997</v>
      </c>
      <c r="M686" s="116"/>
      <c r="N686" s="124">
        <v>1325004.51</v>
      </c>
      <c r="EZ686" s="7"/>
      <c r="FA686" s="8"/>
      <c r="FB686" s="8"/>
      <c r="FC686" s="8"/>
      <c r="FD686" s="8"/>
      <c r="FI686" s="8" t="s">
        <v>75</v>
      </c>
      <c r="FK686" s="8"/>
      <c r="FM686" s="8"/>
    </row>
    <row r="687" spans="1:169" customFormat="1" ht="23.25" x14ac:dyDescent="0.25">
      <c r="A687" s="88" t="s">
        <v>285</v>
      </c>
      <c r="B687" s="89" t="s">
        <v>286</v>
      </c>
      <c r="C687" s="90" t="s">
        <v>287</v>
      </c>
      <c r="D687" s="90"/>
      <c r="E687" s="90"/>
      <c r="F687" s="91" t="s">
        <v>79</v>
      </c>
      <c r="G687" s="92">
        <v>47.89</v>
      </c>
      <c r="H687" s="93">
        <v>1</v>
      </c>
      <c r="I687" s="134">
        <v>47.89</v>
      </c>
      <c r="J687" s="95"/>
      <c r="K687" s="92"/>
      <c r="L687" s="95"/>
      <c r="M687" s="92"/>
      <c r="N687" s="96"/>
      <c r="EZ687" s="7"/>
      <c r="FA687" s="8"/>
      <c r="FB687" s="8" t="s">
        <v>287</v>
      </c>
      <c r="FC687" s="8" t="s">
        <v>4</v>
      </c>
      <c r="FD687" s="8" t="s">
        <v>4</v>
      </c>
      <c r="FI687" s="8"/>
      <c r="FK687" s="8"/>
      <c r="FM687" s="8"/>
    </row>
    <row r="688" spans="1:169" customFormat="1" ht="15" x14ac:dyDescent="0.25">
      <c r="A688" s="113"/>
      <c r="B688" s="125"/>
      <c r="C688" s="102" t="s">
        <v>274</v>
      </c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26"/>
      <c r="EZ688" s="7"/>
      <c r="FA688" s="8"/>
      <c r="FB688" s="8"/>
      <c r="FC688" s="8"/>
      <c r="FD688" s="8"/>
      <c r="FI688" s="8"/>
      <c r="FJ688" s="29" t="s">
        <v>274</v>
      </c>
      <c r="FK688" s="8"/>
      <c r="FM688" s="8"/>
    </row>
    <row r="689" spans="1:169" customFormat="1" ht="68.25" x14ac:dyDescent="0.25">
      <c r="A689" s="97"/>
      <c r="B689" s="98" t="s">
        <v>59</v>
      </c>
      <c r="C689" s="99" t="s">
        <v>60</v>
      </c>
      <c r="D689" s="99"/>
      <c r="E689" s="99"/>
      <c r="F689" s="99"/>
      <c r="G689" s="99"/>
      <c r="H689" s="99"/>
      <c r="I689" s="99"/>
      <c r="J689" s="99"/>
      <c r="K689" s="99"/>
      <c r="L689" s="99"/>
      <c r="M689" s="99"/>
      <c r="N689" s="100"/>
      <c r="EZ689" s="7"/>
      <c r="FA689" s="8"/>
      <c r="FB689" s="8"/>
      <c r="FC689" s="8"/>
      <c r="FD689" s="8"/>
      <c r="FE689" s="29" t="s">
        <v>60</v>
      </c>
      <c r="FI689" s="8"/>
      <c r="FK689" s="8"/>
      <c r="FM689" s="8"/>
    </row>
    <row r="690" spans="1:169" customFormat="1" ht="68.25" x14ac:dyDescent="0.25">
      <c r="A690" s="97"/>
      <c r="B690" s="98" t="s">
        <v>705</v>
      </c>
      <c r="C690" s="99" t="s">
        <v>706</v>
      </c>
      <c r="D690" s="99"/>
      <c r="E690" s="99"/>
      <c r="F690" s="99"/>
      <c r="G690" s="99"/>
      <c r="H690" s="99"/>
      <c r="I690" s="99"/>
      <c r="J690" s="99"/>
      <c r="K690" s="99"/>
      <c r="L690" s="99"/>
      <c r="M690" s="99"/>
      <c r="N690" s="100"/>
      <c r="EZ690" s="7"/>
      <c r="FA690" s="8"/>
      <c r="FB690" s="8"/>
      <c r="FC690" s="8"/>
      <c r="FD690" s="8"/>
      <c r="FE690" s="29" t="s">
        <v>706</v>
      </c>
      <c r="FI690" s="8"/>
      <c r="FK690" s="8"/>
      <c r="FM690" s="8"/>
    </row>
    <row r="691" spans="1:169" customFormat="1" ht="34.5" x14ac:dyDescent="0.25">
      <c r="A691" s="97"/>
      <c r="B691" s="98" t="s">
        <v>81</v>
      </c>
      <c r="C691" s="99" t="s">
        <v>82</v>
      </c>
      <c r="D691" s="99"/>
      <c r="E691" s="99"/>
      <c r="F691" s="99"/>
      <c r="G691" s="99"/>
      <c r="H691" s="99"/>
      <c r="I691" s="99"/>
      <c r="J691" s="99"/>
      <c r="K691" s="99"/>
      <c r="L691" s="99"/>
      <c r="M691" s="99"/>
      <c r="N691" s="100"/>
      <c r="EZ691" s="7"/>
      <c r="FA691" s="8"/>
      <c r="FB691" s="8"/>
      <c r="FC691" s="8"/>
      <c r="FD691" s="8"/>
      <c r="FE691" s="29" t="s">
        <v>82</v>
      </c>
      <c r="FI691" s="8"/>
      <c r="FK691" s="8"/>
      <c r="FM691" s="8"/>
    </row>
    <row r="692" spans="1:169" customFormat="1" ht="15" x14ac:dyDescent="0.25">
      <c r="A692" s="101"/>
      <c r="B692" s="98" t="s">
        <v>55</v>
      </c>
      <c r="C692" s="102" t="s">
        <v>63</v>
      </c>
      <c r="D692" s="102"/>
      <c r="E692" s="102"/>
      <c r="F692" s="103"/>
      <c r="G692" s="104"/>
      <c r="H692" s="104"/>
      <c r="I692" s="104"/>
      <c r="J692" s="107">
        <v>5723.55</v>
      </c>
      <c r="K692" s="127">
        <v>1.7250000000000001</v>
      </c>
      <c r="L692" s="107">
        <v>472823.9</v>
      </c>
      <c r="M692" s="106">
        <v>52.21</v>
      </c>
      <c r="N692" s="108">
        <v>24686135.82</v>
      </c>
      <c r="EZ692" s="7"/>
      <c r="FA692" s="8"/>
      <c r="FB692" s="8"/>
      <c r="FC692" s="8"/>
      <c r="FD692" s="8"/>
      <c r="FF692" s="29" t="s">
        <v>63</v>
      </c>
      <c r="FI692" s="8"/>
      <c r="FK692" s="8"/>
      <c r="FM692" s="8"/>
    </row>
    <row r="693" spans="1:169" customFormat="1" ht="15" x14ac:dyDescent="0.25">
      <c r="A693" s="101"/>
      <c r="B693" s="98" t="s">
        <v>64</v>
      </c>
      <c r="C693" s="102" t="s">
        <v>65</v>
      </c>
      <c r="D693" s="102"/>
      <c r="E693" s="102"/>
      <c r="F693" s="103"/>
      <c r="G693" s="104"/>
      <c r="H693" s="104"/>
      <c r="I693" s="104"/>
      <c r="J693" s="107">
        <v>1416.92</v>
      </c>
      <c r="K693" s="127">
        <v>1.875</v>
      </c>
      <c r="L693" s="107">
        <v>127230.56</v>
      </c>
      <c r="M693" s="106">
        <v>15.71</v>
      </c>
      <c r="N693" s="108">
        <v>1998792.1</v>
      </c>
      <c r="EZ693" s="7"/>
      <c r="FA693" s="8"/>
      <c r="FB693" s="8"/>
      <c r="FC693" s="8"/>
      <c r="FD693" s="8"/>
      <c r="FF693" s="29" t="s">
        <v>65</v>
      </c>
      <c r="FI693" s="8"/>
      <c r="FK693" s="8"/>
      <c r="FM693" s="8"/>
    </row>
    <row r="694" spans="1:169" customFormat="1" ht="15" x14ac:dyDescent="0.25">
      <c r="A694" s="101"/>
      <c r="B694" s="98" t="s">
        <v>87</v>
      </c>
      <c r="C694" s="102" t="s">
        <v>101</v>
      </c>
      <c r="D694" s="102"/>
      <c r="E694" s="102"/>
      <c r="F694" s="103"/>
      <c r="G694" s="104"/>
      <c r="H694" s="104"/>
      <c r="I694" s="104"/>
      <c r="J694" s="105">
        <v>130.27000000000001</v>
      </c>
      <c r="K694" s="127">
        <v>1.875</v>
      </c>
      <c r="L694" s="107">
        <v>11697.43</v>
      </c>
      <c r="M694" s="106">
        <v>52.21</v>
      </c>
      <c r="N694" s="108">
        <v>610722.81999999995</v>
      </c>
      <c r="EZ694" s="7"/>
      <c r="FA694" s="8"/>
      <c r="FB694" s="8"/>
      <c r="FC694" s="8"/>
      <c r="FD694" s="8"/>
      <c r="FF694" s="29" t="s">
        <v>101</v>
      </c>
      <c r="FI694" s="8"/>
      <c r="FK694" s="8"/>
      <c r="FM694" s="8"/>
    </row>
    <row r="695" spans="1:169" customFormat="1" ht="15" x14ac:dyDescent="0.25">
      <c r="A695" s="101"/>
      <c r="B695" s="98" t="s">
        <v>92</v>
      </c>
      <c r="C695" s="102" t="s">
        <v>93</v>
      </c>
      <c r="D695" s="102"/>
      <c r="E695" s="102"/>
      <c r="F695" s="103"/>
      <c r="G695" s="104"/>
      <c r="H695" s="104"/>
      <c r="I695" s="104"/>
      <c r="J695" s="107">
        <v>42768.65</v>
      </c>
      <c r="K695" s="104"/>
      <c r="L695" s="107">
        <v>2048190.65</v>
      </c>
      <c r="M695" s="130">
        <v>9.5</v>
      </c>
      <c r="N695" s="108">
        <v>19457811.18</v>
      </c>
      <c r="EZ695" s="7"/>
      <c r="FA695" s="8"/>
      <c r="FB695" s="8"/>
      <c r="FC695" s="8"/>
      <c r="FD695" s="8"/>
      <c r="FF695" s="29" t="s">
        <v>93</v>
      </c>
      <c r="FI695" s="8"/>
      <c r="FK695" s="8"/>
      <c r="FM695" s="8"/>
    </row>
    <row r="696" spans="1:169" customFormat="1" ht="15" x14ac:dyDescent="0.25">
      <c r="A696" s="109"/>
      <c r="B696" s="98"/>
      <c r="C696" s="102" t="s">
        <v>66</v>
      </c>
      <c r="D696" s="102"/>
      <c r="E696" s="102"/>
      <c r="F696" s="103" t="s">
        <v>67</v>
      </c>
      <c r="G696" s="120">
        <v>553</v>
      </c>
      <c r="H696" s="127">
        <v>1.7250000000000001</v>
      </c>
      <c r="I696" s="133">
        <v>45683.468249999998</v>
      </c>
      <c r="J696" s="111"/>
      <c r="K696" s="104"/>
      <c r="L696" s="111"/>
      <c r="M696" s="104"/>
      <c r="N696" s="112"/>
      <c r="EZ696" s="7"/>
      <c r="FA696" s="8"/>
      <c r="FB696" s="8"/>
      <c r="FC696" s="8"/>
      <c r="FD696" s="8"/>
      <c r="FG696" s="29" t="s">
        <v>66</v>
      </c>
      <c r="FI696" s="8"/>
      <c r="FK696" s="8"/>
      <c r="FM696" s="8"/>
    </row>
    <row r="697" spans="1:169" customFormat="1" ht="15" x14ac:dyDescent="0.25">
      <c r="A697" s="109"/>
      <c r="B697" s="98"/>
      <c r="C697" s="102" t="s">
        <v>102</v>
      </c>
      <c r="D697" s="102"/>
      <c r="E697" s="102"/>
      <c r="F697" s="103" t="s">
        <v>67</v>
      </c>
      <c r="G697" s="106">
        <v>12.88</v>
      </c>
      <c r="H697" s="127">
        <v>1.875</v>
      </c>
      <c r="I697" s="128">
        <v>1156.5435</v>
      </c>
      <c r="J697" s="111"/>
      <c r="K697" s="104"/>
      <c r="L697" s="111"/>
      <c r="M697" s="104"/>
      <c r="N697" s="112"/>
      <c r="EZ697" s="7"/>
      <c r="FA697" s="8"/>
      <c r="FB697" s="8"/>
      <c r="FC697" s="8"/>
      <c r="FD697" s="8"/>
      <c r="FG697" s="29" t="s">
        <v>102</v>
      </c>
      <c r="FI697" s="8"/>
      <c r="FK697" s="8"/>
      <c r="FM697" s="8"/>
    </row>
    <row r="698" spans="1:169" customFormat="1" ht="15" x14ac:dyDescent="0.25">
      <c r="A698" s="113"/>
      <c r="B698" s="98"/>
      <c r="C698" s="114" t="s">
        <v>68</v>
      </c>
      <c r="D698" s="114"/>
      <c r="E698" s="114"/>
      <c r="F698" s="115"/>
      <c r="G698" s="116"/>
      <c r="H698" s="116"/>
      <c r="I698" s="116"/>
      <c r="J698" s="118">
        <v>49909.120000000003</v>
      </c>
      <c r="K698" s="116"/>
      <c r="L698" s="118">
        <v>2648245.11</v>
      </c>
      <c r="M698" s="116"/>
      <c r="N698" s="119">
        <v>46142739.100000001</v>
      </c>
      <c r="EZ698" s="7"/>
      <c r="FA698" s="8"/>
      <c r="FB698" s="8"/>
      <c r="FC698" s="8"/>
      <c r="FD698" s="8"/>
      <c r="FH698" s="29" t="s">
        <v>68</v>
      </c>
      <c r="FI698" s="8"/>
      <c r="FK698" s="8"/>
      <c r="FM698" s="8"/>
    </row>
    <row r="699" spans="1:169" customFormat="1" ht="15" x14ac:dyDescent="0.25">
      <c r="A699" s="109"/>
      <c r="B699" s="98"/>
      <c r="C699" s="102" t="s">
        <v>69</v>
      </c>
      <c r="D699" s="102"/>
      <c r="E699" s="102"/>
      <c r="F699" s="103"/>
      <c r="G699" s="104"/>
      <c r="H699" s="104"/>
      <c r="I699" s="104"/>
      <c r="J699" s="111"/>
      <c r="K699" s="104"/>
      <c r="L699" s="107">
        <v>484521.33</v>
      </c>
      <c r="M699" s="104"/>
      <c r="N699" s="108">
        <v>25296858.640000001</v>
      </c>
      <c r="EZ699" s="7"/>
      <c r="FA699" s="8"/>
      <c r="FB699" s="8"/>
      <c r="FC699" s="8"/>
      <c r="FD699" s="8"/>
      <c r="FG699" s="29" t="s">
        <v>69</v>
      </c>
      <c r="FI699" s="8"/>
      <c r="FK699" s="8"/>
      <c r="FM699" s="8"/>
    </row>
    <row r="700" spans="1:169" customFormat="1" ht="34.5" x14ac:dyDescent="0.25">
      <c r="A700" s="109"/>
      <c r="B700" s="98" t="s">
        <v>288</v>
      </c>
      <c r="C700" s="102" t="s">
        <v>289</v>
      </c>
      <c r="D700" s="102"/>
      <c r="E700" s="102"/>
      <c r="F700" s="103" t="s">
        <v>72</v>
      </c>
      <c r="G700" s="120">
        <v>111</v>
      </c>
      <c r="H700" s="104"/>
      <c r="I700" s="120">
        <v>111</v>
      </c>
      <c r="J700" s="111"/>
      <c r="K700" s="104"/>
      <c r="L700" s="107">
        <v>537818.68000000005</v>
      </c>
      <c r="M700" s="104"/>
      <c r="N700" s="108">
        <v>28079513.09</v>
      </c>
      <c r="EZ700" s="7"/>
      <c r="FA700" s="8"/>
      <c r="FB700" s="8"/>
      <c r="FC700" s="8"/>
      <c r="FD700" s="8"/>
      <c r="FG700" s="29" t="s">
        <v>289</v>
      </c>
      <c r="FI700" s="8"/>
      <c r="FK700" s="8"/>
      <c r="FM700" s="8"/>
    </row>
    <row r="701" spans="1:169" customFormat="1" ht="34.5" x14ac:dyDescent="0.25">
      <c r="A701" s="109"/>
      <c r="B701" s="98" t="s">
        <v>290</v>
      </c>
      <c r="C701" s="102" t="s">
        <v>291</v>
      </c>
      <c r="D701" s="102"/>
      <c r="E701" s="102"/>
      <c r="F701" s="103" t="s">
        <v>72</v>
      </c>
      <c r="G701" s="120">
        <v>85</v>
      </c>
      <c r="H701" s="106">
        <v>0.85</v>
      </c>
      <c r="I701" s="106">
        <v>72.25</v>
      </c>
      <c r="J701" s="111"/>
      <c r="K701" s="104"/>
      <c r="L701" s="107">
        <v>350066.66</v>
      </c>
      <c r="M701" s="104"/>
      <c r="N701" s="108">
        <v>18276980.370000001</v>
      </c>
      <c r="EZ701" s="7"/>
      <c r="FA701" s="8"/>
      <c r="FB701" s="8"/>
      <c r="FC701" s="8"/>
      <c r="FD701" s="8"/>
      <c r="FG701" s="29" t="s">
        <v>291</v>
      </c>
      <c r="FI701" s="8"/>
      <c r="FK701" s="8"/>
      <c r="FM701" s="8"/>
    </row>
    <row r="702" spans="1:169" customFormat="1" ht="15" x14ac:dyDescent="0.25">
      <c r="A702" s="121"/>
      <c r="B702" s="122"/>
      <c r="C702" s="90" t="s">
        <v>75</v>
      </c>
      <c r="D702" s="90"/>
      <c r="E702" s="90"/>
      <c r="F702" s="91"/>
      <c r="G702" s="92"/>
      <c r="H702" s="92"/>
      <c r="I702" s="92"/>
      <c r="J702" s="95"/>
      <c r="K702" s="92"/>
      <c r="L702" s="123">
        <v>3536130.45</v>
      </c>
      <c r="M702" s="116"/>
      <c r="N702" s="124">
        <v>92499232.560000002</v>
      </c>
      <c r="EZ702" s="7"/>
      <c r="FA702" s="8"/>
      <c r="FB702" s="8"/>
      <c r="FC702" s="8"/>
      <c r="FD702" s="8"/>
      <c r="FI702" s="8" t="s">
        <v>75</v>
      </c>
      <c r="FK702" s="8"/>
      <c r="FM702" s="8"/>
    </row>
    <row r="703" spans="1:169" customFormat="1" ht="23.25" x14ac:dyDescent="0.25">
      <c r="A703" s="88" t="s">
        <v>292</v>
      </c>
      <c r="B703" s="89" t="s">
        <v>108</v>
      </c>
      <c r="C703" s="90" t="s">
        <v>293</v>
      </c>
      <c r="D703" s="90"/>
      <c r="E703" s="90"/>
      <c r="F703" s="91" t="s">
        <v>90</v>
      </c>
      <c r="G703" s="92">
        <v>11493.6</v>
      </c>
      <c r="H703" s="93">
        <v>1</v>
      </c>
      <c r="I703" s="129">
        <v>11493.6</v>
      </c>
      <c r="J703" s="95"/>
      <c r="K703" s="92"/>
      <c r="L703" s="95"/>
      <c r="M703" s="129">
        <v>9.5</v>
      </c>
      <c r="N703" s="96"/>
      <c r="EZ703" s="7"/>
      <c r="FA703" s="8"/>
      <c r="FB703" s="8" t="s">
        <v>293</v>
      </c>
      <c r="FC703" s="8" t="s">
        <v>4</v>
      </c>
      <c r="FD703" s="8" t="s">
        <v>4</v>
      </c>
      <c r="FI703" s="8"/>
      <c r="FK703" s="8"/>
      <c r="FM703" s="8"/>
    </row>
    <row r="704" spans="1:169" customFormat="1" ht="15" x14ac:dyDescent="0.25">
      <c r="A704" s="121"/>
      <c r="B704" s="122"/>
      <c r="C704" s="90" t="s">
        <v>75</v>
      </c>
      <c r="D704" s="90"/>
      <c r="E704" s="90"/>
      <c r="F704" s="91"/>
      <c r="G704" s="92"/>
      <c r="H704" s="92"/>
      <c r="I704" s="92"/>
      <c r="J704" s="95"/>
      <c r="K704" s="92"/>
      <c r="L704" s="135">
        <v>0</v>
      </c>
      <c r="M704" s="116"/>
      <c r="N704" s="136">
        <v>0</v>
      </c>
      <c r="EZ704" s="7"/>
      <c r="FA704" s="8"/>
      <c r="FB704" s="8"/>
      <c r="FC704" s="8"/>
      <c r="FD704" s="8"/>
      <c r="FI704" s="8" t="s">
        <v>75</v>
      </c>
      <c r="FK704" s="8"/>
      <c r="FM704" s="8"/>
    </row>
    <row r="705" spans="1:169" customFormat="1" ht="45.75" x14ac:dyDescent="0.25">
      <c r="A705" s="88" t="s">
        <v>294</v>
      </c>
      <c r="B705" s="89" t="s">
        <v>295</v>
      </c>
      <c r="C705" s="90" t="s">
        <v>296</v>
      </c>
      <c r="D705" s="90"/>
      <c r="E705" s="90"/>
      <c r="F705" s="91" t="s">
        <v>116</v>
      </c>
      <c r="G705" s="92">
        <v>-22220.959999999999</v>
      </c>
      <c r="H705" s="93">
        <v>1</v>
      </c>
      <c r="I705" s="134">
        <v>-22220.959999999999</v>
      </c>
      <c r="J705" s="135">
        <v>91.85</v>
      </c>
      <c r="K705" s="92"/>
      <c r="L705" s="123">
        <v>-2040995.18</v>
      </c>
      <c r="M705" s="129">
        <v>9.5</v>
      </c>
      <c r="N705" s="124">
        <v>-19389454.210000001</v>
      </c>
      <c r="EZ705" s="7"/>
      <c r="FA705" s="8"/>
      <c r="FB705" s="8" t="s">
        <v>296</v>
      </c>
      <c r="FC705" s="8" t="s">
        <v>4</v>
      </c>
      <c r="FD705" s="8" t="s">
        <v>4</v>
      </c>
      <c r="FI705" s="8"/>
      <c r="FK705" s="8"/>
      <c r="FM705" s="8"/>
    </row>
    <row r="706" spans="1:169" customFormat="1" ht="15" x14ac:dyDescent="0.25">
      <c r="A706" s="121"/>
      <c r="B706" s="122"/>
      <c r="C706" s="90" t="s">
        <v>75</v>
      </c>
      <c r="D706" s="90"/>
      <c r="E706" s="90"/>
      <c r="F706" s="91"/>
      <c r="G706" s="92"/>
      <c r="H706" s="92"/>
      <c r="I706" s="92"/>
      <c r="J706" s="95"/>
      <c r="K706" s="92"/>
      <c r="L706" s="123">
        <v>-2040995.18</v>
      </c>
      <c r="M706" s="116"/>
      <c r="N706" s="124">
        <v>-19389454.210000001</v>
      </c>
      <c r="EZ706" s="7"/>
      <c r="FA706" s="8"/>
      <c r="FB706" s="8"/>
      <c r="FC706" s="8"/>
      <c r="FD706" s="8"/>
      <c r="FI706" s="8" t="s">
        <v>75</v>
      </c>
      <c r="FK706" s="8"/>
      <c r="FM706" s="8"/>
    </row>
    <row r="707" spans="1:169" customFormat="1" ht="15" x14ac:dyDescent="0.25">
      <c r="A707" s="88" t="s">
        <v>297</v>
      </c>
      <c r="B707" s="89" t="s">
        <v>108</v>
      </c>
      <c r="C707" s="90" t="s">
        <v>298</v>
      </c>
      <c r="D707" s="90"/>
      <c r="E707" s="90"/>
      <c r="F707" s="91" t="s">
        <v>116</v>
      </c>
      <c r="G707" s="92">
        <v>7183.4549999999999</v>
      </c>
      <c r="H707" s="93">
        <v>1</v>
      </c>
      <c r="I707" s="94">
        <v>7183.4549999999999</v>
      </c>
      <c r="J707" s="95"/>
      <c r="K707" s="92"/>
      <c r="L707" s="95"/>
      <c r="M707" s="129">
        <v>9.5</v>
      </c>
      <c r="N707" s="96"/>
      <c r="EZ707" s="7"/>
      <c r="FA707" s="8"/>
      <c r="FB707" s="8" t="s">
        <v>298</v>
      </c>
      <c r="FC707" s="8" t="s">
        <v>4</v>
      </c>
      <c r="FD707" s="8" t="s">
        <v>4</v>
      </c>
      <c r="FI707" s="8"/>
      <c r="FK707" s="8"/>
      <c r="FM707" s="8"/>
    </row>
    <row r="708" spans="1:169" customFormat="1" ht="15" x14ac:dyDescent="0.25">
      <c r="A708" s="121"/>
      <c r="B708" s="122"/>
      <c r="C708" s="90" t="s">
        <v>75</v>
      </c>
      <c r="D708" s="90"/>
      <c r="E708" s="90"/>
      <c r="F708" s="91"/>
      <c r="G708" s="92"/>
      <c r="H708" s="92"/>
      <c r="I708" s="92"/>
      <c r="J708" s="95"/>
      <c r="K708" s="92"/>
      <c r="L708" s="135">
        <v>0</v>
      </c>
      <c r="M708" s="116"/>
      <c r="N708" s="136">
        <v>0</v>
      </c>
      <c r="EZ708" s="7"/>
      <c r="FA708" s="8"/>
      <c r="FB708" s="8"/>
      <c r="FC708" s="8"/>
      <c r="FD708" s="8"/>
      <c r="FI708" s="8" t="s">
        <v>75</v>
      </c>
      <c r="FK708" s="8"/>
      <c r="FM708" s="8"/>
    </row>
    <row r="709" spans="1:169" customFormat="1" ht="1.5" customHeight="1" x14ac:dyDescent="0.25">
      <c r="A709" s="138"/>
      <c r="B709" s="139"/>
      <c r="C709" s="140"/>
      <c r="D709" s="140"/>
      <c r="E709" s="140"/>
      <c r="F709" s="140"/>
      <c r="G709" s="141"/>
      <c r="H709" s="141"/>
      <c r="I709" s="141"/>
      <c r="J709" s="141"/>
      <c r="K709" s="142"/>
      <c r="L709" s="141"/>
      <c r="M709" s="142"/>
      <c r="N709" s="143"/>
      <c r="EZ709" s="7"/>
      <c r="FA709" s="8"/>
      <c r="FB709" s="8"/>
      <c r="FC709" s="8"/>
      <c r="FD709" s="8"/>
      <c r="FI709" s="8"/>
      <c r="FK709" s="8"/>
      <c r="FM709" s="8"/>
    </row>
    <row r="710" spans="1:169" customFormat="1" ht="15" x14ac:dyDescent="0.25">
      <c r="A710" s="121"/>
      <c r="B710" s="144"/>
      <c r="C710" s="145" t="s">
        <v>299</v>
      </c>
      <c r="D710" s="145"/>
      <c r="E710" s="145"/>
      <c r="F710" s="145"/>
      <c r="G710" s="145"/>
      <c r="H710" s="145"/>
      <c r="I710" s="145"/>
      <c r="J710" s="145"/>
      <c r="K710" s="145"/>
      <c r="L710" s="146"/>
      <c r="M710" s="147"/>
      <c r="N710" s="148"/>
      <c r="EZ710" s="7"/>
      <c r="FA710" s="8"/>
      <c r="FB710" s="8"/>
      <c r="FC710" s="8"/>
      <c r="FD710" s="8"/>
      <c r="FI710" s="8"/>
      <c r="FK710" s="8" t="s">
        <v>299</v>
      </c>
      <c r="FM710" s="8"/>
    </row>
    <row r="711" spans="1:169" customFormat="1" ht="15" x14ac:dyDescent="0.25">
      <c r="A711" s="149"/>
      <c r="B711" s="98"/>
      <c r="C711" s="150" t="s">
        <v>124</v>
      </c>
      <c r="D711" s="150"/>
      <c r="E711" s="150"/>
      <c r="F711" s="150"/>
      <c r="G711" s="150"/>
      <c r="H711" s="150"/>
      <c r="I711" s="150"/>
      <c r="J711" s="150"/>
      <c r="K711" s="150"/>
      <c r="L711" s="151">
        <v>2189267.13</v>
      </c>
      <c r="M711" s="152"/>
      <c r="N711" s="153">
        <v>81969168.540000007</v>
      </c>
      <c r="EZ711" s="7"/>
      <c r="FA711" s="8"/>
      <c r="FB711" s="8"/>
      <c r="FC711" s="8"/>
      <c r="FD711" s="8"/>
      <c r="FI711" s="8"/>
      <c r="FK711" s="8"/>
      <c r="FL711" s="29" t="s">
        <v>124</v>
      </c>
      <c r="FM711" s="8"/>
    </row>
    <row r="712" spans="1:169" customFormat="1" ht="15" x14ac:dyDescent="0.25">
      <c r="A712" s="149"/>
      <c r="B712" s="98"/>
      <c r="C712" s="150" t="s">
        <v>125</v>
      </c>
      <c r="D712" s="150"/>
      <c r="E712" s="150"/>
      <c r="F712" s="150"/>
      <c r="G712" s="150"/>
      <c r="H712" s="150"/>
      <c r="I712" s="150"/>
      <c r="J712" s="150"/>
      <c r="K712" s="150"/>
      <c r="L712" s="23"/>
      <c r="M712" s="152"/>
      <c r="N712" s="154"/>
      <c r="EZ712" s="7"/>
      <c r="FA712" s="8"/>
      <c r="FB712" s="8"/>
      <c r="FC712" s="8"/>
      <c r="FD712" s="8"/>
      <c r="FI712" s="8"/>
      <c r="FK712" s="8"/>
      <c r="FL712" s="29" t="s">
        <v>125</v>
      </c>
      <c r="FM712" s="8"/>
    </row>
    <row r="713" spans="1:169" customFormat="1" ht="15" x14ac:dyDescent="0.25">
      <c r="A713" s="149"/>
      <c r="B713" s="98"/>
      <c r="C713" s="150" t="s">
        <v>126</v>
      </c>
      <c r="D713" s="150"/>
      <c r="E713" s="150"/>
      <c r="F713" s="150"/>
      <c r="G713" s="150"/>
      <c r="H713" s="150"/>
      <c r="I713" s="150"/>
      <c r="J713" s="150"/>
      <c r="K713" s="150"/>
      <c r="L713" s="151">
        <v>1359359.55</v>
      </c>
      <c r="M713" s="152"/>
      <c r="N713" s="153">
        <v>70972162.109999999</v>
      </c>
      <c r="EZ713" s="7"/>
      <c r="FA713" s="8"/>
      <c r="FB713" s="8"/>
      <c r="FC713" s="8"/>
      <c r="FD713" s="8"/>
      <c r="FI713" s="8"/>
      <c r="FK713" s="8"/>
      <c r="FL713" s="29" t="s">
        <v>126</v>
      </c>
      <c r="FM713" s="8"/>
    </row>
    <row r="714" spans="1:169" customFormat="1" ht="15" x14ac:dyDescent="0.25">
      <c r="A714" s="149"/>
      <c r="B714" s="98"/>
      <c r="C714" s="150" t="s">
        <v>127</v>
      </c>
      <c r="D714" s="150"/>
      <c r="E714" s="150"/>
      <c r="F714" s="150"/>
      <c r="G714" s="150"/>
      <c r="H714" s="150"/>
      <c r="I714" s="150"/>
      <c r="J714" s="150"/>
      <c r="K714" s="150"/>
      <c r="L714" s="151">
        <v>501269.63</v>
      </c>
      <c r="M714" s="152"/>
      <c r="N714" s="153">
        <v>7874945.8899999997</v>
      </c>
      <c r="EZ714" s="7"/>
      <c r="FA714" s="8"/>
      <c r="FB714" s="8"/>
      <c r="FC714" s="8"/>
      <c r="FD714" s="8"/>
      <c r="FI714" s="8"/>
      <c r="FK714" s="8"/>
      <c r="FL714" s="29" t="s">
        <v>127</v>
      </c>
      <c r="FM714" s="8"/>
    </row>
    <row r="715" spans="1:169" customFormat="1" ht="15" x14ac:dyDescent="0.25">
      <c r="A715" s="149"/>
      <c r="B715" s="98"/>
      <c r="C715" s="150" t="s">
        <v>128</v>
      </c>
      <c r="D715" s="150"/>
      <c r="E715" s="150"/>
      <c r="F715" s="150"/>
      <c r="G715" s="150"/>
      <c r="H715" s="150"/>
      <c r="I715" s="150"/>
      <c r="J715" s="150"/>
      <c r="K715" s="150"/>
      <c r="L715" s="151">
        <v>52829.46</v>
      </c>
      <c r="M715" s="152"/>
      <c r="N715" s="153">
        <v>2758226.12</v>
      </c>
      <c r="EZ715" s="7"/>
      <c r="FA715" s="8"/>
      <c r="FB715" s="8"/>
      <c r="FC715" s="8"/>
      <c r="FD715" s="8"/>
      <c r="FI715" s="8"/>
      <c r="FK715" s="8"/>
      <c r="FL715" s="29" t="s">
        <v>128</v>
      </c>
      <c r="FM715" s="8"/>
    </row>
    <row r="716" spans="1:169" customFormat="1" ht="15" x14ac:dyDescent="0.25">
      <c r="A716" s="149"/>
      <c r="B716" s="98"/>
      <c r="C716" s="150" t="s">
        <v>129</v>
      </c>
      <c r="D716" s="150"/>
      <c r="E716" s="150"/>
      <c r="F716" s="150"/>
      <c r="G716" s="150"/>
      <c r="H716" s="150"/>
      <c r="I716" s="150"/>
      <c r="J716" s="150"/>
      <c r="K716" s="150"/>
      <c r="L716" s="151">
        <v>328637.95</v>
      </c>
      <c r="M716" s="152"/>
      <c r="N716" s="153">
        <v>3122060.54</v>
      </c>
      <c r="EZ716" s="7"/>
      <c r="FA716" s="8"/>
      <c r="FB716" s="8"/>
      <c r="FC716" s="8"/>
      <c r="FD716" s="8"/>
      <c r="FI716" s="8"/>
      <c r="FK716" s="8"/>
      <c r="FL716" s="29" t="s">
        <v>129</v>
      </c>
      <c r="FM716" s="8"/>
    </row>
    <row r="717" spans="1:169" customFormat="1" ht="15" x14ac:dyDescent="0.25">
      <c r="A717" s="149"/>
      <c r="B717" s="98"/>
      <c r="C717" s="150" t="s">
        <v>130</v>
      </c>
      <c r="D717" s="150"/>
      <c r="E717" s="150"/>
      <c r="F717" s="150"/>
      <c r="G717" s="150"/>
      <c r="H717" s="150"/>
      <c r="I717" s="150"/>
      <c r="J717" s="150"/>
      <c r="K717" s="150"/>
      <c r="L717" s="151">
        <v>4571814.88</v>
      </c>
      <c r="M717" s="152"/>
      <c r="N717" s="153">
        <v>206361986.47</v>
      </c>
      <c r="EZ717" s="7"/>
      <c r="FA717" s="8"/>
      <c r="FB717" s="8"/>
      <c r="FC717" s="8"/>
      <c r="FD717" s="8"/>
      <c r="FI717" s="8"/>
      <c r="FK717" s="8"/>
      <c r="FL717" s="29" t="s">
        <v>130</v>
      </c>
      <c r="FM717" s="8"/>
    </row>
    <row r="718" spans="1:169" customFormat="1" ht="15" x14ac:dyDescent="0.25">
      <c r="A718" s="149"/>
      <c r="B718" s="98"/>
      <c r="C718" s="150" t="s">
        <v>125</v>
      </c>
      <c r="D718" s="150"/>
      <c r="E718" s="150"/>
      <c r="F718" s="150"/>
      <c r="G718" s="150"/>
      <c r="H718" s="150"/>
      <c r="I718" s="150"/>
      <c r="J718" s="150"/>
      <c r="K718" s="150"/>
      <c r="L718" s="23"/>
      <c r="M718" s="152"/>
      <c r="N718" s="154"/>
      <c r="EZ718" s="7"/>
      <c r="FA718" s="8"/>
      <c r="FB718" s="8"/>
      <c r="FC718" s="8"/>
      <c r="FD718" s="8"/>
      <c r="FI718" s="8"/>
      <c r="FK718" s="8"/>
      <c r="FL718" s="29" t="s">
        <v>125</v>
      </c>
      <c r="FM718" s="8"/>
    </row>
    <row r="719" spans="1:169" customFormat="1" ht="15" x14ac:dyDescent="0.25">
      <c r="A719" s="149"/>
      <c r="B719" s="98"/>
      <c r="C719" s="150" t="s">
        <v>131</v>
      </c>
      <c r="D719" s="150"/>
      <c r="E719" s="150"/>
      <c r="F719" s="150"/>
      <c r="G719" s="150"/>
      <c r="H719" s="150"/>
      <c r="I719" s="150"/>
      <c r="J719" s="150"/>
      <c r="K719" s="150"/>
      <c r="L719" s="151">
        <v>1359359.55</v>
      </c>
      <c r="M719" s="152"/>
      <c r="N719" s="153">
        <v>70972162.109999999</v>
      </c>
      <c r="EZ719" s="7"/>
      <c r="FA719" s="8"/>
      <c r="FB719" s="8"/>
      <c r="FC719" s="8"/>
      <c r="FD719" s="8"/>
      <c r="FI719" s="8"/>
      <c r="FK719" s="8"/>
      <c r="FL719" s="29" t="s">
        <v>131</v>
      </c>
      <c r="FM719" s="8"/>
    </row>
    <row r="720" spans="1:169" customFormat="1" ht="15" x14ac:dyDescent="0.25">
      <c r="A720" s="149"/>
      <c r="B720" s="98"/>
      <c r="C720" s="150" t="s">
        <v>132</v>
      </c>
      <c r="D720" s="150"/>
      <c r="E720" s="150"/>
      <c r="F720" s="150"/>
      <c r="G720" s="150"/>
      <c r="H720" s="150"/>
      <c r="I720" s="150"/>
      <c r="J720" s="150"/>
      <c r="K720" s="150"/>
      <c r="L720" s="151">
        <v>501269.63</v>
      </c>
      <c r="M720" s="152"/>
      <c r="N720" s="153">
        <v>7874945.8899999997</v>
      </c>
      <c r="EZ720" s="7"/>
      <c r="FA720" s="8"/>
      <c r="FB720" s="8"/>
      <c r="FC720" s="8"/>
      <c r="FD720" s="8"/>
      <c r="FI720" s="8"/>
      <c r="FK720" s="8"/>
      <c r="FL720" s="29" t="s">
        <v>132</v>
      </c>
      <c r="FM720" s="8"/>
    </row>
    <row r="721" spans="1:170" customFormat="1" ht="15" x14ac:dyDescent="0.25">
      <c r="A721" s="149"/>
      <c r="B721" s="98"/>
      <c r="C721" s="150" t="s">
        <v>133</v>
      </c>
      <c r="D721" s="150"/>
      <c r="E721" s="150"/>
      <c r="F721" s="150"/>
      <c r="G721" s="150"/>
      <c r="H721" s="150"/>
      <c r="I721" s="150"/>
      <c r="J721" s="150"/>
      <c r="K721" s="150"/>
      <c r="L721" s="151">
        <v>52829.46</v>
      </c>
      <c r="M721" s="152"/>
      <c r="N721" s="153">
        <v>2758226.12</v>
      </c>
      <c r="EZ721" s="7"/>
      <c r="FA721" s="8"/>
      <c r="FB721" s="8"/>
      <c r="FC721" s="8"/>
      <c r="FD721" s="8"/>
      <c r="FI721" s="8"/>
      <c r="FK721" s="8"/>
      <c r="FL721" s="29" t="s">
        <v>133</v>
      </c>
      <c r="FM721" s="8"/>
    </row>
    <row r="722" spans="1:170" customFormat="1" ht="15" x14ac:dyDescent="0.25">
      <c r="A722" s="149"/>
      <c r="B722" s="98"/>
      <c r="C722" s="150" t="s">
        <v>134</v>
      </c>
      <c r="D722" s="150"/>
      <c r="E722" s="150"/>
      <c r="F722" s="150"/>
      <c r="G722" s="150"/>
      <c r="H722" s="150"/>
      <c r="I722" s="150"/>
      <c r="J722" s="150"/>
      <c r="K722" s="150"/>
      <c r="L722" s="151">
        <v>328637.95</v>
      </c>
      <c r="M722" s="152"/>
      <c r="N722" s="153">
        <v>3122060.54</v>
      </c>
      <c r="EZ722" s="7"/>
      <c r="FA722" s="8"/>
      <c r="FB722" s="8"/>
      <c r="FC722" s="8"/>
      <c r="FD722" s="8"/>
      <c r="FI722" s="8"/>
      <c r="FK722" s="8"/>
      <c r="FL722" s="29" t="s">
        <v>134</v>
      </c>
      <c r="FM722" s="8"/>
    </row>
    <row r="723" spans="1:170" customFormat="1" ht="15" x14ac:dyDescent="0.25">
      <c r="A723" s="149"/>
      <c r="B723" s="98"/>
      <c r="C723" s="150" t="s">
        <v>135</v>
      </c>
      <c r="D723" s="150"/>
      <c r="E723" s="150"/>
      <c r="F723" s="150"/>
      <c r="G723" s="150"/>
      <c r="H723" s="150"/>
      <c r="I723" s="150"/>
      <c r="J723" s="150"/>
      <c r="K723" s="150"/>
      <c r="L723" s="151">
        <v>1490337.37</v>
      </c>
      <c r="M723" s="152"/>
      <c r="N723" s="153">
        <v>77810513.430000007</v>
      </c>
      <c r="EZ723" s="7"/>
      <c r="FA723" s="8"/>
      <c r="FB723" s="8"/>
      <c r="FC723" s="8"/>
      <c r="FD723" s="8"/>
      <c r="FI723" s="8"/>
      <c r="FK723" s="8"/>
      <c r="FL723" s="29" t="s">
        <v>135</v>
      </c>
      <c r="FM723" s="8"/>
    </row>
    <row r="724" spans="1:170" customFormat="1" ht="15" x14ac:dyDescent="0.25">
      <c r="A724" s="149"/>
      <c r="B724" s="98"/>
      <c r="C724" s="150" t="s">
        <v>136</v>
      </c>
      <c r="D724" s="150"/>
      <c r="E724" s="150"/>
      <c r="F724" s="150"/>
      <c r="G724" s="150"/>
      <c r="H724" s="150"/>
      <c r="I724" s="150"/>
      <c r="J724" s="150"/>
      <c r="K724" s="150"/>
      <c r="L724" s="151">
        <v>892210.38</v>
      </c>
      <c r="M724" s="152"/>
      <c r="N724" s="153">
        <v>46582304.5</v>
      </c>
      <c r="EZ724" s="7"/>
      <c r="FA724" s="8"/>
      <c r="FB724" s="8"/>
      <c r="FC724" s="8"/>
      <c r="FD724" s="8"/>
      <c r="FI724" s="8"/>
      <c r="FK724" s="8"/>
      <c r="FL724" s="29" t="s">
        <v>136</v>
      </c>
      <c r="FM724" s="8"/>
    </row>
    <row r="725" spans="1:170" customFormat="1" ht="15" x14ac:dyDescent="0.25">
      <c r="A725" s="149"/>
      <c r="B725" s="98"/>
      <c r="C725" s="150" t="s">
        <v>137</v>
      </c>
      <c r="D725" s="150"/>
      <c r="E725" s="150"/>
      <c r="F725" s="150"/>
      <c r="G725" s="150"/>
      <c r="H725" s="150"/>
      <c r="I725" s="150"/>
      <c r="J725" s="150"/>
      <c r="K725" s="150"/>
      <c r="L725" s="151">
        <v>1412189.01</v>
      </c>
      <c r="M725" s="152"/>
      <c r="N725" s="153">
        <v>73730388.230000004</v>
      </c>
      <c r="EZ725" s="7"/>
      <c r="FA725" s="8"/>
      <c r="FB725" s="8"/>
      <c r="FC725" s="8"/>
      <c r="FD725" s="8"/>
      <c r="FI725" s="8"/>
      <c r="FK725" s="8"/>
      <c r="FL725" s="29" t="s">
        <v>137</v>
      </c>
      <c r="FM725" s="8"/>
    </row>
    <row r="726" spans="1:170" customFormat="1" ht="15" x14ac:dyDescent="0.25">
      <c r="A726" s="149"/>
      <c r="B726" s="98"/>
      <c r="C726" s="150" t="s">
        <v>138</v>
      </c>
      <c r="D726" s="150"/>
      <c r="E726" s="150"/>
      <c r="F726" s="150"/>
      <c r="G726" s="150"/>
      <c r="H726" s="150"/>
      <c r="I726" s="150"/>
      <c r="J726" s="150"/>
      <c r="K726" s="150"/>
      <c r="L726" s="151">
        <v>1490337.37</v>
      </c>
      <c r="M726" s="152"/>
      <c r="N726" s="153">
        <v>77810513.430000007</v>
      </c>
      <c r="EZ726" s="7"/>
      <c r="FA726" s="8"/>
      <c r="FB726" s="8"/>
      <c r="FC726" s="8"/>
      <c r="FD726" s="8"/>
      <c r="FI726" s="8"/>
      <c r="FK726" s="8"/>
      <c r="FL726" s="29" t="s">
        <v>138</v>
      </c>
      <c r="FM726" s="8"/>
    </row>
    <row r="727" spans="1:170" customFormat="1" ht="15" x14ac:dyDescent="0.25">
      <c r="A727" s="149"/>
      <c r="B727" s="98"/>
      <c r="C727" s="150" t="s">
        <v>139</v>
      </c>
      <c r="D727" s="150"/>
      <c r="E727" s="150"/>
      <c r="F727" s="150"/>
      <c r="G727" s="150"/>
      <c r="H727" s="150"/>
      <c r="I727" s="150"/>
      <c r="J727" s="150"/>
      <c r="K727" s="150"/>
      <c r="L727" s="151">
        <v>892210.38</v>
      </c>
      <c r="M727" s="152"/>
      <c r="N727" s="153">
        <v>46582304.5</v>
      </c>
      <c r="EZ727" s="7"/>
      <c r="FA727" s="8"/>
      <c r="FB727" s="8"/>
      <c r="FC727" s="8"/>
      <c r="FD727" s="8"/>
      <c r="FI727" s="8"/>
      <c r="FK727" s="8"/>
      <c r="FL727" s="29" t="s">
        <v>139</v>
      </c>
      <c r="FM727" s="8"/>
    </row>
    <row r="728" spans="1:170" customFormat="1" ht="15" x14ac:dyDescent="0.25">
      <c r="A728" s="149"/>
      <c r="B728" s="144"/>
      <c r="C728" s="145" t="s">
        <v>300</v>
      </c>
      <c r="D728" s="145"/>
      <c r="E728" s="145"/>
      <c r="F728" s="145"/>
      <c r="G728" s="145"/>
      <c r="H728" s="145"/>
      <c r="I728" s="145"/>
      <c r="J728" s="145"/>
      <c r="K728" s="145"/>
      <c r="L728" s="156">
        <v>4571814.88</v>
      </c>
      <c r="M728" s="147"/>
      <c r="N728" s="148"/>
      <c r="EZ728" s="7"/>
      <c r="FA728" s="8"/>
      <c r="FB728" s="8"/>
      <c r="FC728" s="8"/>
      <c r="FD728" s="8"/>
      <c r="FI728" s="8"/>
      <c r="FK728" s="8"/>
      <c r="FM728" s="8" t="s">
        <v>300</v>
      </c>
    </row>
    <row r="729" spans="1:170" customFormat="1" ht="15" x14ac:dyDescent="0.25">
      <c r="A729" s="149"/>
      <c r="B729" s="98"/>
      <c r="C729" s="150" t="s">
        <v>141</v>
      </c>
      <c r="D729" s="150"/>
      <c r="E729" s="150"/>
      <c r="F729" s="150"/>
      <c r="G729" s="150"/>
      <c r="H729" s="150"/>
      <c r="I729" s="150"/>
      <c r="J729" s="150"/>
      <c r="K729" s="150"/>
      <c r="L729" s="23"/>
      <c r="M729" s="152"/>
      <c r="N729" s="154"/>
      <c r="EZ729" s="7"/>
      <c r="FA729" s="8"/>
      <c r="FB729" s="8"/>
      <c r="FC729" s="8"/>
      <c r="FD729" s="8"/>
      <c r="FI729" s="8"/>
      <c r="FK729" s="8"/>
      <c r="FL729" s="29" t="s">
        <v>141</v>
      </c>
      <c r="FM729" s="8"/>
    </row>
    <row r="730" spans="1:170" customFormat="1" ht="15" x14ac:dyDescent="0.25">
      <c r="A730" s="149"/>
      <c r="B730" s="98"/>
      <c r="C730" s="150" t="s">
        <v>142</v>
      </c>
      <c r="D730" s="150"/>
      <c r="E730" s="150"/>
      <c r="F730" s="150"/>
      <c r="G730" s="150"/>
      <c r="H730" s="150"/>
      <c r="I730" s="103" t="s">
        <v>715</v>
      </c>
      <c r="J730" s="157"/>
      <c r="K730" s="157"/>
      <c r="L730" s="23"/>
      <c r="M730" s="152"/>
      <c r="N730" s="154"/>
      <c r="EZ730" s="7"/>
      <c r="FA730" s="8"/>
      <c r="FB730" s="8"/>
      <c r="FC730" s="8"/>
      <c r="FD730" s="8"/>
      <c r="FI730" s="8"/>
      <c r="FK730" s="8"/>
      <c r="FM730" s="8"/>
      <c r="FN730" s="29" t="s">
        <v>142</v>
      </c>
    </row>
    <row r="731" spans="1:170" customFormat="1" ht="15" x14ac:dyDescent="0.25">
      <c r="A731" s="149"/>
      <c r="B731" s="98"/>
      <c r="C731" s="150" t="s">
        <v>143</v>
      </c>
      <c r="D731" s="150"/>
      <c r="E731" s="150"/>
      <c r="F731" s="150"/>
      <c r="G731" s="150"/>
      <c r="H731" s="150"/>
      <c r="I731" s="103" t="s">
        <v>716</v>
      </c>
      <c r="J731" s="157"/>
      <c r="K731" s="157"/>
      <c r="L731" s="23"/>
      <c r="M731" s="152"/>
      <c r="N731" s="154"/>
      <c r="EZ731" s="7"/>
      <c r="FA731" s="8"/>
      <c r="FB731" s="8"/>
      <c r="FC731" s="8"/>
      <c r="FD731" s="8"/>
      <c r="FI731" s="8"/>
      <c r="FK731" s="8"/>
      <c r="FM731" s="8"/>
      <c r="FN731" s="29" t="s">
        <v>143</v>
      </c>
    </row>
    <row r="732" spans="1:170" customFormat="1" ht="15" x14ac:dyDescent="0.25">
      <c r="A732" s="82" t="s">
        <v>301</v>
      </c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4"/>
      <c r="EZ732" s="7" t="s">
        <v>301</v>
      </c>
      <c r="FA732" s="8"/>
      <c r="FB732" s="8"/>
      <c r="FC732" s="8"/>
      <c r="FD732" s="8"/>
      <c r="FI732" s="8"/>
      <c r="FK732" s="8"/>
      <c r="FM732" s="8"/>
    </row>
    <row r="733" spans="1:170" customFormat="1" ht="15" x14ac:dyDescent="0.25">
      <c r="A733" s="85" t="s">
        <v>302</v>
      </c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7"/>
      <c r="EZ733" s="7"/>
      <c r="FA733" s="8" t="s">
        <v>302</v>
      </c>
      <c r="FB733" s="8"/>
      <c r="FC733" s="8"/>
      <c r="FD733" s="8"/>
      <c r="FI733" s="8"/>
      <c r="FK733" s="8"/>
      <c r="FM733" s="8"/>
    </row>
    <row r="734" spans="1:170" customFormat="1" ht="15" x14ac:dyDescent="0.25">
      <c r="A734" s="88" t="s">
        <v>303</v>
      </c>
      <c r="B734" s="89" t="s">
        <v>207</v>
      </c>
      <c r="C734" s="90" t="s">
        <v>208</v>
      </c>
      <c r="D734" s="90"/>
      <c r="E734" s="90"/>
      <c r="F734" s="91" t="s">
        <v>90</v>
      </c>
      <c r="G734" s="92">
        <v>37.304000000000002</v>
      </c>
      <c r="H734" s="93">
        <v>1</v>
      </c>
      <c r="I734" s="94">
        <v>37.304000000000002</v>
      </c>
      <c r="J734" s="95"/>
      <c r="K734" s="92"/>
      <c r="L734" s="95"/>
      <c r="M734" s="92"/>
      <c r="N734" s="96"/>
      <c r="EZ734" s="7"/>
      <c r="FA734" s="8"/>
      <c r="FB734" s="8" t="s">
        <v>208</v>
      </c>
      <c r="FC734" s="8" t="s">
        <v>4</v>
      </c>
      <c r="FD734" s="8" t="s">
        <v>4</v>
      </c>
      <c r="FI734" s="8"/>
      <c r="FK734" s="8"/>
      <c r="FM734" s="8"/>
    </row>
    <row r="735" spans="1:170" customFormat="1" ht="68.25" x14ac:dyDescent="0.25">
      <c r="A735" s="97"/>
      <c r="B735" s="98" t="s">
        <v>59</v>
      </c>
      <c r="C735" s="99" t="s">
        <v>60</v>
      </c>
      <c r="D735" s="99"/>
      <c r="E735" s="99"/>
      <c r="F735" s="99"/>
      <c r="G735" s="99"/>
      <c r="H735" s="99"/>
      <c r="I735" s="99"/>
      <c r="J735" s="99"/>
      <c r="K735" s="99"/>
      <c r="L735" s="99"/>
      <c r="M735" s="99"/>
      <c r="N735" s="100"/>
      <c r="EZ735" s="7"/>
      <c r="FA735" s="8"/>
      <c r="FB735" s="8"/>
      <c r="FC735" s="8"/>
      <c r="FD735" s="8"/>
      <c r="FE735" s="29" t="s">
        <v>60</v>
      </c>
      <c r="FI735" s="8"/>
      <c r="FK735" s="8"/>
      <c r="FM735" s="8"/>
    </row>
    <row r="736" spans="1:170" customFormat="1" ht="68.25" x14ac:dyDescent="0.25">
      <c r="A736" s="97"/>
      <c r="B736" s="98" t="s">
        <v>705</v>
      </c>
      <c r="C736" s="99" t="s">
        <v>706</v>
      </c>
      <c r="D736" s="99"/>
      <c r="E736" s="99"/>
      <c r="F736" s="99"/>
      <c r="G736" s="99"/>
      <c r="H736" s="99"/>
      <c r="I736" s="99"/>
      <c r="J736" s="99"/>
      <c r="K736" s="99"/>
      <c r="L736" s="99"/>
      <c r="M736" s="99"/>
      <c r="N736" s="100"/>
      <c r="EZ736" s="7"/>
      <c r="FA736" s="8"/>
      <c r="FB736" s="8"/>
      <c r="FC736" s="8"/>
      <c r="FD736" s="8"/>
      <c r="FE736" s="29" t="s">
        <v>706</v>
      </c>
      <c r="FI736" s="8"/>
      <c r="FK736" s="8"/>
      <c r="FM736" s="8"/>
    </row>
    <row r="737" spans="1:169" customFormat="1" ht="34.5" x14ac:dyDescent="0.25">
      <c r="A737" s="97"/>
      <c r="B737" s="98" t="s">
        <v>81</v>
      </c>
      <c r="C737" s="99" t="s">
        <v>82</v>
      </c>
      <c r="D737" s="99"/>
      <c r="E737" s="99"/>
      <c r="F737" s="99"/>
      <c r="G737" s="99"/>
      <c r="H737" s="99"/>
      <c r="I737" s="99"/>
      <c r="J737" s="99"/>
      <c r="K737" s="99"/>
      <c r="L737" s="99"/>
      <c r="M737" s="99"/>
      <c r="N737" s="100"/>
      <c r="EZ737" s="7"/>
      <c r="FA737" s="8"/>
      <c r="FB737" s="8"/>
      <c r="FC737" s="8"/>
      <c r="FD737" s="8"/>
      <c r="FE737" s="29" t="s">
        <v>82</v>
      </c>
      <c r="FI737" s="8"/>
      <c r="FK737" s="8"/>
      <c r="FM737" s="8"/>
    </row>
    <row r="738" spans="1:169" customFormat="1" ht="15" x14ac:dyDescent="0.25">
      <c r="A738" s="101"/>
      <c r="B738" s="98" t="s">
        <v>55</v>
      </c>
      <c r="C738" s="102" t="s">
        <v>63</v>
      </c>
      <c r="D738" s="102"/>
      <c r="E738" s="102"/>
      <c r="F738" s="103"/>
      <c r="G738" s="104"/>
      <c r="H738" s="104"/>
      <c r="I738" s="104"/>
      <c r="J738" s="105">
        <v>7.68</v>
      </c>
      <c r="K738" s="127">
        <v>1.7250000000000001</v>
      </c>
      <c r="L738" s="105">
        <v>494.2</v>
      </c>
      <c r="M738" s="106">
        <v>52.21</v>
      </c>
      <c r="N738" s="108">
        <v>25802.18</v>
      </c>
      <c r="EZ738" s="7"/>
      <c r="FA738" s="8"/>
      <c r="FB738" s="8"/>
      <c r="FC738" s="8"/>
      <c r="FD738" s="8"/>
      <c r="FF738" s="29" t="s">
        <v>63</v>
      </c>
      <c r="FI738" s="8"/>
      <c r="FK738" s="8"/>
      <c r="FM738" s="8"/>
    </row>
    <row r="739" spans="1:169" customFormat="1" ht="15" x14ac:dyDescent="0.25">
      <c r="A739" s="109"/>
      <c r="B739" s="98"/>
      <c r="C739" s="102" t="s">
        <v>66</v>
      </c>
      <c r="D739" s="102"/>
      <c r="E739" s="102"/>
      <c r="F739" s="103" t="s">
        <v>67</v>
      </c>
      <c r="G739" s="130">
        <v>0.9</v>
      </c>
      <c r="H739" s="127">
        <v>1.7250000000000001</v>
      </c>
      <c r="I739" s="133">
        <v>57.914459999999998</v>
      </c>
      <c r="J739" s="111"/>
      <c r="K739" s="104"/>
      <c r="L739" s="111"/>
      <c r="M739" s="104"/>
      <c r="N739" s="112"/>
      <c r="EZ739" s="7"/>
      <c r="FA739" s="8"/>
      <c r="FB739" s="8"/>
      <c r="FC739" s="8"/>
      <c r="FD739" s="8"/>
      <c r="FG739" s="29" t="s">
        <v>66</v>
      </c>
      <c r="FI739" s="8"/>
      <c r="FK739" s="8"/>
      <c r="FM739" s="8"/>
    </row>
    <row r="740" spans="1:169" customFormat="1" ht="15" x14ac:dyDescent="0.25">
      <c r="A740" s="113"/>
      <c r="B740" s="98"/>
      <c r="C740" s="114" t="s">
        <v>68</v>
      </c>
      <c r="D740" s="114"/>
      <c r="E740" s="114"/>
      <c r="F740" s="115"/>
      <c r="G740" s="116"/>
      <c r="H740" s="116"/>
      <c r="I740" s="116"/>
      <c r="J740" s="117">
        <v>7.68</v>
      </c>
      <c r="K740" s="116"/>
      <c r="L740" s="117">
        <v>494.2</v>
      </c>
      <c r="M740" s="116"/>
      <c r="N740" s="119">
        <v>25802.18</v>
      </c>
      <c r="EZ740" s="7"/>
      <c r="FA740" s="8"/>
      <c r="FB740" s="8"/>
      <c r="FC740" s="8"/>
      <c r="FD740" s="8"/>
      <c r="FH740" s="29" t="s">
        <v>68</v>
      </c>
      <c r="FI740" s="8"/>
      <c r="FK740" s="8"/>
      <c r="FM740" s="8"/>
    </row>
    <row r="741" spans="1:169" customFormat="1" ht="15" x14ac:dyDescent="0.25">
      <c r="A741" s="109"/>
      <c r="B741" s="98"/>
      <c r="C741" s="102" t="s">
        <v>69</v>
      </c>
      <c r="D741" s="102"/>
      <c r="E741" s="102"/>
      <c r="F741" s="103"/>
      <c r="G741" s="104"/>
      <c r="H741" s="104"/>
      <c r="I741" s="104"/>
      <c r="J741" s="111"/>
      <c r="K741" s="104"/>
      <c r="L741" s="105">
        <v>494.2</v>
      </c>
      <c r="M741" s="104"/>
      <c r="N741" s="108">
        <v>25802.18</v>
      </c>
      <c r="EZ741" s="7"/>
      <c r="FA741" s="8"/>
      <c r="FB741" s="8"/>
      <c r="FC741" s="8"/>
      <c r="FD741" s="8"/>
      <c r="FG741" s="29" t="s">
        <v>69</v>
      </c>
      <c r="FI741" s="8"/>
      <c r="FK741" s="8"/>
      <c r="FM741" s="8"/>
    </row>
    <row r="742" spans="1:169" customFormat="1" ht="23.25" x14ac:dyDescent="0.25">
      <c r="A742" s="109"/>
      <c r="B742" s="98" t="s">
        <v>103</v>
      </c>
      <c r="C742" s="102" t="s">
        <v>104</v>
      </c>
      <c r="D742" s="102"/>
      <c r="E742" s="102"/>
      <c r="F742" s="103" t="s">
        <v>72</v>
      </c>
      <c r="G742" s="120">
        <v>94</v>
      </c>
      <c r="H742" s="104"/>
      <c r="I742" s="120">
        <v>94</v>
      </c>
      <c r="J742" s="111"/>
      <c r="K742" s="104"/>
      <c r="L742" s="105">
        <v>464.55</v>
      </c>
      <c r="M742" s="104"/>
      <c r="N742" s="108">
        <v>24254.05</v>
      </c>
      <c r="EZ742" s="7"/>
      <c r="FA742" s="8"/>
      <c r="FB742" s="8"/>
      <c r="FC742" s="8"/>
      <c r="FD742" s="8"/>
      <c r="FG742" s="29" t="s">
        <v>104</v>
      </c>
      <c r="FI742" s="8"/>
      <c r="FK742" s="8"/>
      <c r="FM742" s="8"/>
    </row>
    <row r="743" spans="1:169" customFormat="1" ht="45" x14ac:dyDescent="0.25">
      <c r="A743" s="109"/>
      <c r="B743" s="98" t="s">
        <v>105</v>
      </c>
      <c r="C743" s="102" t="s">
        <v>106</v>
      </c>
      <c r="D743" s="102"/>
      <c r="E743" s="102"/>
      <c r="F743" s="103" t="s">
        <v>72</v>
      </c>
      <c r="G743" s="120">
        <v>51</v>
      </c>
      <c r="H743" s="106">
        <v>0.85</v>
      </c>
      <c r="I743" s="106">
        <v>43.35</v>
      </c>
      <c r="J743" s="111"/>
      <c r="K743" s="104"/>
      <c r="L743" s="105">
        <v>214.24</v>
      </c>
      <c r="M743" s="104"/>
      <c r="N743" s="108">
        <v>11185.25</v>
      </c>
      <c r="EZ743" s="7"/>
      <c r="FA743" s="8"/>
      <c r="FB743" s="8"/>
      <c r="FC743" s="8"/>
      <c r="FD743" s="8"/>
      <c r="FG743" s="29" t="s">
        <v>106</v>
      </c>
      <c r="FI743" s="8"/>
      <c r="FK743" s="8"/>
      <c r="FM743" s="8"/>
    </row>
    <row r="744" spans="1:169" customFormat="1" ht="15" x14ac:dyDescent="0.25">
      <c r="A744" s="121"/>
      <c r="B744" s="122"/>
      <c r="C744" s="90" t="s">
        <v>75</v>
      </c>
      <c r="D744" s="90"/>
      <c r="E744" s="90"/>
      <c r="F744" s="91"/>
      <c r="G744" s="92"/>
      <c r="H744" s="92"/>
      <c r="I744" s="92"/>
      <c r="J744" s="95"/>
      <c r="K744" s="92"/>
      <c r="L744" s="123">
        <v>1172.99</v>
      </c>
      <c r="M744" s="116"/>
      <c r="N744" s="124">
        <v>61241.48</v>
      </c>
      <c r="EZ744" s="7"/>
      <c r="FA744" s="8"/>
      <c r="FB744" s="8"/>
      <c r="FC744" s="8"/>
      <c r="FD744" s="8"/>
      <c r="FI744" s="8" t="s">
        <v>75</v>
      </c>
      <c r="FK744" s="8"/>
      <c r="FM744" s="8"/>
    </row>
    <row r="745" spans="1:169" customFormat="1" ht="15" x14ac:dyDescent="0.25">
      <c r="A745" s="85" t="s">
        <v>304</v>
      </c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7"/>
      <c r="EZ745" s="7"/>
      <c r="FA745" s="8" t="s">
        <v>304</v>
      </c>
      <c r="FB745" s="8"/>
      <c r="FC745" s="8"/>
      <c r="FD745" s="8"/>
      <c r="FI745" s="8"/>
      <c r="FK745" s="8"/>
      <c r="FM745" s="8"/>
    </row>
    <row r="746" spans="1:169" customFormat="1" ht="45.75" x14ac:dyDescent="0.25">
      <c r="A746" s="88" t="s">
        <v>305</v>
      </c>
      <c r="B746" s="89" t="s">
        <v>212</v>
      </c>
      <c r="C746" s="90" t="s">
        <v>306</v>
      </c>
      <c r="D746" s="90"/>
      <c r="E746" s="90"/>
      <c r="F746" s="91" t="s">
        <v>182</v>
      </c>
      <c r="G746" s="92">
        <v>3.202</v>
      </c>
      <c r="H746" s="93">
        <v>1</v>
      </c>
      <c r="I746" s="94">
        <v>3.202</v>
      </c>
      <c r="J746" s="95"/>
      <c r="K746" s="92"/>
      <c r="L746" s="95"/>
      <c r="M746" s="92"/>
      <c r="N746" s="96"/>
      <c r="EZ746" s="7"/>
      <c r="FA746" s="8"/>
      <c r="FB746" s="8" t="s">
        <v>306</v>
      </c>
      <c r="FC746" s="8" t="s">
        <v>4</v>
      </c>
      <c r="FD746" s="8" t="s">
        <v>4</v>
      </c>
      <c r="FI746" s="8"/>
      <c r="FK746" s="8"/>
      <c r="FM746" s="8"/>
    </row>
    <row r="747" spans="1:169" customFormat="1" ht="15" x14ac:dyDescent="0.25">
      <c r="A747" s="113"/>
      <c r="B747" s="125"/>
      <c r="C747" s="102" t="s">
        <v>307</v>
      </c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26"/>
      <c r="EZ747" s="7"/>
      <c r="FA747" s="8"/>
      <c r="FB747" s="8"/>
      <c r="FC747" s="8"/>
      <c r="FD747" s="8"/>
      <c r="FI747" s="8"/>
      <c r="FJ747" s="29" t="s">
        <v>307</v>
      </c>
      <c r="FK747" s="8"/>
      <c r="FM747" s="8"/>
    </row>
    <row r="748" spans="1:169" customFormat="1" ht="68.25" x14ac:dyDescent="0.25">
      <c r="A748" s="97"/>
      <c r="B748" s="98" t="s">
        <v>59</v>
      </c>
      <c r="C748" s="99" t="s">
        <v>60</v>
      </c>
      <c r="D748" s="99"/>
      <c r="E748" s="99"/>
      <c r="F748" s="99"/>
      <c r="G748" s="99"/>
      <c r="H748" s="99"/>
      <c r="I748" s="99"/>
      <c r="J748" s="99"/>
      <c r="K748" s="99"/>
      <c r="L748" s="99"/>
      <c r="M748" s="99"/>
      <c r="N748" s="100"/>
      <c r="EZ748" s="7"/>
      <c r="FA748" s="8"/>
      <c r="FB748" s="8"/>
      <c r="FC748" s="8"/>
      <c r="FD748" s="8"/>
      <c r="FE748" s="29" t="s">
        <v>60</v>
      </c>
      <c r="FI748" s="8"/>
      <c r="FK748" s="8"/>
      <c r="FM748" s="8"/>
    </row>
    <row r="749" spans="1:169" customFormat="1" ht="68.25" x14ac:dyDescent="0.25">
      <c r="A749" s="97"/>
      <c r="B749" s="98" t="s">
        <v>705</v>
      </c>
      <c r="C749" s="99" t="s">
        <v>706</v>
      </c>
      <c r="D749" s="99"/>
      <c r="E749" s="99"/>
      <c r="F749" s="99"/>
      <c r="G749" s="99"/>
      <c r="H749" s="99"/>
      <c r="I749" s="99"/>
      <c r="J749" s="99"/>
      <c r="K749" s="99"/>
      <c r="L749" s="99"/>
      <c r="M749" s="99"/>
      <c r="N749" s="100"/>
      <c r="EZ749" s="7"/>
      <c r="FA749" s="8"/>
      <c r="FB749" s="8"/>
      <c r="FC749" s="8"/>
      <c r="FD749" s="8"/>
      <c r="FE749" s="29" t="s">
        <v>706</v>
      </c>
      <c r="FI749" s="8"/>
      <c r="FK749" s="8"/>
      <c r="FM749" s="8"/>
    </row>
    <row r="750" spans="1:169" customFormat="1" ht="15" x14ac:dyDescent="0.25">
      <c r="A750" s="101"/>
      <c r="B750" s="98" t="s">
        <v>55</v>
      </c>
      <c r="C750" s="102" t="s">
        <v>63</v>
      </c>
      <c r="D750" s="102"/>
      <c r="E750" s="102"/>
      <c r="F750" s="103"/>
      <c r="G750" s="104"/>
      <c r="H750" s="104"/>
      <c r="I750" s="104"/>
      <c r="J750" s="107">
        <v>1751.72</v>
      </c>
      <c r="K750" s="130">
        <v>1.5</v>
      </c>
      <c r="L750" s="107">
        <v>8413.51</v>
      </c>
      <c r="M750" s="106">
        <v>52.21</v>
      </c>
      <c r="N750" s="108">
        <v>439269.36</v>
      </c>
      <c r="EZ750" s="7"/>
      <c r="FA750" s="8"/>
      <c r="FB750" s="8"/>
      <c r="FC750" s="8"/>
      <c r="FD750" s="8"/>
      <c r="FF750" s="29" t="s">
        <v>63</v>
      </c>
      <c r="FI750" s="8"/>
      <c r="FK750" s="8"/>
      <c r="FM750" s="8"/>
    </row>
    <row r="751" spans="1:169" customFormat="1" ht="15" x14ac:dyDescent="0.25">
      <c r="A751" s="101"/>
      <c r="B751" s="98" t="s">
        <v>64</v>
      </c>
      <c r="C751" s="102" t="s">
        <v>65</v>
      </c>
      <c r="D751" s="102"/>
      <c r="E751" s="102"/>
      <c r="F751" s="103"/>
      <c r="G751" s="104"/>
      <c r="H751" s="104"/>
      <c r="I751" s="104"/>
      <c r="J751" s="105">
        <v>757.31</v>
      </c>
      <c r="K751" s="130">
        <v>1.5</v>
      </c>
      <c r="L751" s="107">
        <v>3637.36</v>
      </c>
      <c r="M751" s="106">
        <v>15.71</v>
      </c>
      <c r="N751" s="108">
        <v>57142.93</v>
      </c>
      <c r="EZ751" s="7"/>
      <c r="FA751" s="8"/>
      <c r="FB751" s="8"/>
      <c r="FC751" s="8"/>
      <c r="FD751" s="8"/>
      <c r="FF751" s="29" t="s">
        <v>65</v>
      </c>
      <c r="FI751" s="8"/>
      <c r="FK751" s="8"/>
      <c r="FM751" s="8"/>
    </row>
    <row r="752" spans="1:169" customFormat="1" ht="15" x14ac:dyDescent="0.25">
      <c r="A752" s="101"/>
      <c r="B752" s="98" t="s">
        <v>87</v>
      </c>
      <c r="C752" s="102" t="s">
        <v>101</v>
      </c>
      <c r="D752" s="102"/>
      <c r="E752" s="102"/>
      <c r="F752" s="103"/>
      <c r="G752" s="104"/>
      <c r="H752" s="104"/>
      <c r="I752" s="104"/>
      <c r="J752" s="105">
        <v>84.55</v>
      </c>
      <c r="K752" s="130">
        <v>1.5</v>
      </c>
      <c r="L752" s="105">
        <v>406.09</v>
      </c>
      <c r="M752" s="106">
        <v>52.21</v>
      </c>
      <c r="N752" s="108">
        <v>21201.96</v>
      </c>
      <c r="EZ752" s="7"/>
      <c r="FA752" s="8"/>
      <c r="FB752" s="8"/>
      <c r="FC752" s="8"/>
      <c r="FD752" s="8"/>
      <c r="FF752" s="29" t="s">
        <v>101</v>
      </c>
      <c r="FI752" s="8"/>
      <c r="FK752" s="8"/>
      <c r="FM752" s="8"/>
    </row>
    <row r="753" spans="1:169" customFormat="1" ht="15" x14ac:dyDescent="0.25">
      <c r="A753" s="101"/>
      <c r="B753" s="98" t="s">
        <v>92</v>
      </c>
      <c r="C753" s="102" t="s">
        <v>93</v>
      </c>
      <c r="D753" s="102"/>
      <c r="E753" s="102"/>
      <c r="F753" s="103"/>
      <c r="G753" s="104"/>
      <c r="H753" s="104"/>
      <c r="I753" s="104"/>
      <c r="J753" s="107">
        <v>6093.01</v>
      </c>
      <c r="K753" s="104"/>
      <c r="L753" s="107">
        <v>19509.82</v>
      </c>
      <c r="M753" s="130">
        <v>9.5</v>
      </c>
      <c r="N753" s="108">
        <v>185343.29</v>
      </c>
      <c r="EZ753" s="7"/>
      <c r="FA753" s="8"/>
      <c r="FB753" s="8"/>
      <c r="FC753" s="8"/>
      <c r="FD753" s="8"/>
      <c r="FF753" s="29" t="s">
        <v>93</v>
      </c>
      <c r="FI753" s="8"/>
      <c r="FK753" s="8"/>
      <c r="FM753" s="8"/>
    </row>
    <row r="754" spans="1:169" customFormat="1" ht="15" x14ac:dyDescent="0.25">
      <c r="A754" s="109"/>
      <c r="B754" s="98"/>
      <c r="C754" s="102" t="s">
        <v>66</v>
      </c>
      <c r="D754" s="102"/>
      <c r="E754" s="102"/>
      <c r="F754" s="103" t="s">
        <v>67</v>
      </c>
      <c r="G754" s="106">
        <v>179.48</v>
      </c>
      <c r="H754" s="130">
        <v>1.5</v>
      </c>
      <c r="I754" s="133">
        <v>862.04244000000006</v>
      </c>
      <c r="J754" s="111"/>
      <c r="K754" s="104"/>
      <c r="L754" s="111"/>
      <c r="M754" s="104"/>
      <c r="N754" s="112"/>
      <c r="EZ754" s="7"/>
      <c r="FA754" s="8"/>
      <c r="FB754" s="8"/>
      <c r="FC754" s="8"/>
      <c r="FD754" s="8"/>
      <c r="FG754" s="29" t="s">
        <v>66</v>
      </c>
      <c r="FI754" s="8"/>
      <c r="FK754" s="8"/>
      <c r="FM754" s="8"/>
    </row>
    <row r="755" spans="1:169" customFormat="1" ht="15" x14ac:dyDescent="0.25">
      <c r="A755" s="109"/>
      <c r="B755" s="98"/>
      <c r="C755" s="102" t="s">
        <v>102</v>
      </c>
      <c r="D755" s="102"/>
      <c r="E755" s="102"/>
      <c r="F755" s="103" t="s">
        <v>67</v>
      </c>
      <c r="G755" s="106">
        <v>6.45</v>
      </c>
      <c r="H755" s="130">
        <v>1.5</v>
      </c>
      <c r="I755" s="133">
        <v>30.97935</v>
      </c>
      <c r="J755" s="111"/>
      <c r="K755" s="104"/>
      <c r="L755" s="111"/>
      <c r="M755" s="104"/>
      <c r="N755" s="112"/>
      <c r="EZ755" s="7"/>
      <c r="FA755" s="8"/>
      <c r="FB755" s="8"/>
      <c r="FC755" s="8"/>
      <c r="FD755" s="8"/>
      <c r="FG755" s="29" t="s">
        <v>102</v>
      </c>
      <c r="FI755" s="8"/>
      <c r="FK755" s="8"/>
      <c r="FM755" s="8"/>
    </row>
    <row r="756" spans="1:169" customFormat="1" ht="15" x14ac:dyDescent="0.25">
      <c r="A756" s="113"/>
      <c r="B756" s="98"/>
      <c r="C756" s="114" t="s">
        <v>68</v>
      </c>
      <c r="D756" s="114"/>
      <c r="E756" s="114"/>
      <c r="F756" s="115"/>
      <c r="G756" s="116"/>
      <c r="H756" s="116"/>
      <c r="I756" s="116"/>
      <c r="J756" s="118">
        <v>8602.0400000000009</v>
      </c>
      <c r="K756" s="116"/>
      <c r="L756" s="118">
        <v>31560.69</v>
      </c>
      <c r="M756" s="116"/>
      <c r="N756" s="119">
        <v>681755.58</v>
      </c>
      <c r="EZ756" s="7"/>
      <c r="FA756" s="8"/>
      <c r="FB756" s="8"/>
      <c r="FC756" s="8"/>
      <c r="FD756" s="8"/>
      <c r="FH756" s="29" t="s">
        <v>68</v>
      </c>
      <c r="FI756" s="8"/>
      <c r="FK756" s="8"/>
      <c r="FM756" s="8"/>
    </row>
    <row r="757" spans="1:169" customFormat="1" ht="15" x14ac:dyDescent="0.25">
      <c r="A757" s="109"/>
      <c r="B757" s="98"/>
      <c r="C757" s="102" t="s">
        <v>69</v>
      </c>
      <c r="D757" s="102"/>
      <c r="E757" s="102"/>
      <c r="F757" s="103"/>
      <c r="G757" s="104"/>
      <c r="H757" s="104"/>
      <c r="I757" s="104"/>
      <c r="J757" s="111"/>
      <c r="K757" s="104"/>
      <c r="L757" s="107">
        <v>8819.6</v>
      </c>
      <c r="M757" s="104"/>
      <c r="N757" s="108">
        <v>460471.32</v>
      </c>
      <c r="EZ757" s="7"/>
      <c r="FA757" s="8"/>
      <c r="FB757" s="8"/>
      <c r="FC757" s="8"/>
      <c r="FD757" s="8"/>
      <c r="FG757" s="29" t="s">
        <v>69</v>
      </c>
      <c r="FI757" s="8"/>
      <c r="FK757" s="8"/>
      <c r="FM757" s="8"/>
    </row>
    <row r="758" spans="1:169" customFormat="1" ht="45.75" x14ac:dyDescent="0.25">
      <c r="A758" s="109"/>
      <c r="B758" s="98" t="s">
        <v>94</v>
      </c>
      <c r="C758" s="102" t="s">
        <v>95</v>
      </c>
      <c r="D758" s="102"/>
      <c r="E758" s="102"/>
      <c r="F758" s="103" t="s">
        <v>72</v>
      </c>
      <c r="G758" s="120">
        <v>103</v>
      </c>
      <c r="H758" s="104"/>
      <c r="I758" s="120">
        <v>103</v>
      </c>
      <c r="J758" s="111"/>
      <c r="K758" s="104"/>
      <c r="L758" s="107">
        <v>9084.19</v>
      </c>
      <c r="M758" s="104"/>
      <c r="N758" s="108">
        <v>474285.46</v>
      </c>
      <c r="EZ758" s="7"/>
      <c r="FA758" s="8"/>
      <c r="FB758" s="8"/>
      <c r="FC758" s="8"/>
      <c r="FD758" s="8"/>
      <c r="FG758" s="29" t="s">
        <v>95</v>
      </c>
      <c r="FI758" s="8"/>
      <c r="FK758" s="8"/>
      <c r="FM758" s="8"/>
    </row>
    <row r="759" spans="1:169" customFormat="1" ht="45.75" x14ac:dyDescent="0.25">
      <c r="A759" s="109"/>
      <c r="B759" s="98" t="s">
        <v>96</v>
      </c>
      <c r="C759" s="102" t="s">
        <v>97</v>
      </c>
      <c r="D759" s="102"/>
      <c r="E759" s="102"/>
      <c r="F759" s="103" t="s">
        <v>72</v>
      </c>
      <c r="G759" s="120">
        <v>59</v>
      </c>
      <c r="H759" s="104"/>
      <c r="I759" s="120">
        <v>59</v>
      </c>
      <c r="J759" s="111"/>
      <c r="K759" s="104"/>
      <c r="L759" s="107">
        <v>5203.5600000000004</v>
      </c>
      <c r="M759" s="104"/>
      <c r="N759" s="108">
        <v>271678.08000000002</v>
      </c>
      <c r="EZ759" s="7"/>
      <c r="FA759" s="8"/>
      <c r="FB759" s="8"/>
      <c r="FC759" s="8"/>
      <c r="FD759" s="8"/>
      <c r="FG759" s="29" t="s">
        <v>97</v>
      </c>
      <c r="FI759" s="8"/>
      <c r="FK759" s="8"/>
      <c r="FM759" s="8"/>
    </row>
    <row r="760" spans="1:169" customFormat="1" ht="15" x14ac:dyDescent="0.25">
      <c r="A760" s="121"/>
      <c r="B760" s="122"/>
      <c r="C760" s="90" t="s">
        <v>75</v>
      </c>
      <c r="D760" s="90"/>
      <c r="E760" s="90"/>
      <c r="F760" s="91"/>
      <c r="G760" s="92"/>
      <c r="H760" s="92"/>
      <c r="I760" s="92"/>
      <c r="J760" s="95"/>
      <c r="K760" s="92"/>
      <c r="L760" s="123">
        <v>45848.44</v>
      </c>
      <c r="M760" s="116"/>
      <c r="N760" s="124">
        <v>1427719.12</v>
      </c>
      <c r="EZ760" s="7"/>
      <c r="FA760" s="8"/>
      <c r="FB760" s="8"/>
      <c r="FC760" s="8"/>
      <c r="FD760" s="8"/>
      <c r="FI760" s="8" t="s">
        <v>75</v>
      </c>
      <c r="FK760" s="8"/>
      <c r="FM760" s="8"/>
    </row>
    <row r="761" spans="1:169" customFormat="1" ht="34.5" x14ac:dyDescent="0.25">
      <c r="A761" s="88" t="s">
        <v>308</v>
      </c>
      <c r="B761" s="89" t="s">
        <v>216</v>
      </c>
      <c r="C761" s="90" t="s">
        <v>217</v>
      </c>
      <c r="D761" s="90"/>
      <c r="E761" s="90"/>
      <c r="F761" s="91" t="s">
        <v>182</v>
      </c>
      <c r="G761" s="92">
        <v>-0.86499999999999999</v>
      </c>
      <c r="H761" s="93">
        <v>1</v>
      </c>
      <c r="I761" s="94">
        <v>-0.86499999999999999</v>
      </c>
      <c r="J761" s="123">
        <v>5561</v>
      </c>
      <c r="K761" s="92"/>
      <c r="L761" s="123">
        <v>-4810.2700000000004</v>
      </c>
      <c r="M761" s="129">
        <v>9.5</v>
      </c>
      <c r="N761" s="124">
        <v>-45697.57</v>
      </c>
      <c r="EZ761" s="7"/>
      <c r="FA761" s="8"/>
      <c r="FB761" s="8" t="s">
        <v>217</v>
      </c>
      <c r="FC761" s="8" t="s">
        <v>4</v>
      </c>
      <c r="FD761" s="8" t="s">
        <v>4</v>
      </c>
      <c r="FI761" s="8"/>
      <c r="FK761" s="8"/>
      <c r="FM761" s="8"/>
    </row>
    <row r="762" spans="1:169" customFormat="1" ht="15" x14ac:dyDescent="0.25">
      <c r="A762" s="121"/>
      <c r="B762" s="122"/>
      <c r="C762" s="90" t="s">
        <v>75</v>
      </c>
      <c r="D762" s="90"/>
      <c r="E762" s="90"/>
      <c r="F762" s="91"/>
      <c r="G762" s="92"/>
      <c r="H762" s="92"/>
      <c r="I762" s="92"/>
      <c r="J762" s="95"/>
      <c r="K762" s="92"/>
      <c r="L762" s="123">
        <v>-4810.2700000000004</v>
      </c>
      <c r="M762" s="116"/>
      <c r="N762" s="124">
        <v>-45697.57</v>
      </c>
      <c r="EZ762" s="7"/>
      <c r="FA762" s="8"/>
      <c r="FB762" s="8"/>
      <c r="FC762" s="8"/>
      <c r="FD762" s="8"/>
      <c r="FI762" s="8" t="s">
        <v>75</v>
      </c>
      <c r="FK762" s="8"/>
      <c r="FM762" s="8"/>
    </row>
    <row r="763" spans="1:169" customFormat="1" ht="23.25" x14ac:dyDescent="0.25">
      <c r="A763" s="88" t="s">
        <v>309</v>
      </c>
      <c r="B763" s="89" t="s">
        <v>219</v>
      </c>
      <c r="C763" s="90" t="s">
        <v>220</v>
      </c>
      <c r="D763" s="90"/>
      <c r="E763" s="90"/>
      <c r="F763" s="91" t="s">
        <v>182</v>
      </c>
      <c r="G763" s="92">
        <v>-2.2730000000000001</v>
      </c>
      <c r="H763" s="93">
        <v>1</v>
      </c>
      <c r="I763" s="94">
        <v>-2.2730000000000001</v>
      </c>
      <c r="J763" s="123">
        <v>5136</v>
      </c>
      <c r="K763" s="92"/>
      <c r="L763" s="123">
        <v>-11674.13</v>
      </c>
      <c r="M763" s="129">
        <v>9.5</v>
      </c>
      <c r="N763" s="124">
        <v>-110904.24</v>
      </c>
      <c r="EZ763" s="7"/>
      <c r="FA763" s="8"/>
      <c r="FB763" s="8" t="s">
        <v>220</v>
      </c>
      <c r="FC763" s="8" t="s">
        <v>4</v>
      </c>
      <c r="FD763" s="8" t="s">
        <v>4</v>
      </c>
      <c r="FI763" s="8"/>
      <c r="FK763" s="8"/>
      <c r="FM763" s="8"/>
    </row>
    <row r="764" spans="1:169" customFormat="1" ht="15" x14ac:dyDescent="0.25">
      <c r="A764" s="121"/>
      <c r="B764" s="122"/>
      <c r="C764" s="90" t="s">
        <v>75</v>
      </c>
      <c r="D764" s="90"/>
      <c r="E764" s="90"/>
      <c r="F764" s="91"/>
      <c r="G764" s="92"/>
      <c r="H764" s="92"/>
      <c r="I764" s="92"/>
      <c r="J764" s="95"/>
      <c r="K764" s="92"/>
      <c r="L764" s="123">
        <v>-11674.13</v>
      </c>
      <c r="M764" s="116"/>
      <c r="N764" s="124">
        <v>-110904.24</v>
      </c>
      <c r="EZ764" s="7"/>
      <c r="FA764" s="8"/>
      <c r="FB764" s="8"/>
      <c r="FC764" s="8"/>
      <c r="FD764" s="8"/>
      <c r="FI764" s="8" t="s">
        <v>75</v>
      </c>
      <c r="FK764" s="8"/>
      <c r="FM764" s="8"/>
    </row>
    <row r="765" spans="1:169" customFormat="1" ht="45.75" x14ac:dyDescent="0.25">
      <c r="A765" s="88" t="s">
        <v>310</v>
      </c>
      <c r="B765" s="89" t="s">
        <v>108</v>
      </c>
      <c r="C765" s="90" t="s">
        <v>222</v>
      </c>
      <c r="D765" s="90"/>
      <c r="E765" s="90"/>
      <c r="F765" s="91" t="s">
        <v>182</v>
      </c>
      <c r="G765" s="92">
        <v>0.48499999999999999</v>
      </c>
      <c r="H765" s="93">
        <v>1</v>
      </c>
      <c r="I765" s="94">
        <v>0.48499999999999999</v>
      </c>
      <c r="J765" s="95"/>
      <c r="K765" s="92"/>
      <c r="L765" s="95"/>
      <c r="M765" s="129">
        <v>9.5</v>
      </c>
      <c r="N765" s="96"/>
      <c r="EZ765" s="7"/>
      <c r="FA765" s="8"/>
      <c r="FB765" s="8" t="s">
        <v>222</v>
      </c>
      <c r="FC765" s="8" t="s">
        <v>4</v>
      </c>
      <c r="FD765" s="8" t="s">
        <v>4</v>
      </c>
      <c r="FI765" s="8"/>
      <c r="FK765" s="8"/>
      <c r="FM765" s="8"/>
    </row>
    <row r="766" spans="1:169" customFormat="1" ht="15" x14ac:dyDescent="0.25">
      <c r="A766" s="113"/>
      <c r="B766" s="125"/>
      <c r="C766" s="102" t="s">
        <v>311</v>
      </c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26"/>
      <c r="EZ766" s="7"/>
      <c r="FA766" s="8"/>
      <c r="FB766" s="8"/>
      <c r="FC766" s="8"/>
      <c r="FD766" s="8"/>
      <c r="FI766" s="8"/>
      <c r="FJ766" s="29" t="s">
        <v>311</v>
      </c>
      <c r="FK766" s="8"/>
      <c r="FM766" s="8"/>
    </row>
    <row r="767" spans="1:169" customFormat="1" ht="15" x14ac:dyDescent="0.25">
      <c r="A767" s="121"/>
      <c r="B767" s="122"/>
      <c r="C767" s="90" t="s">
        <v>75</v>
      </c>
      <c r="D767" s="90"/>
      <c r="E767" s="90"/>
      <c r="F767" s="91"/>
      <c r="G767" s="92"/>
      <c r="H767" s="92"/>
      <c r="I767" s="92"/>
      <c r="J767" s="95"/>
      <c r="K767" s="92"/>
      <c r="L767" s="135">
        <v>0</v>
      </c>
      <c r="M767" s="116"/>
      <c r="N767" s="136">
        <v>0</v>
      </c>
      <c r="EZ767" s="7"/>
      <c r="FA767" s="8"/>
      <c r="FB767" s="8"/>
      <c r="FC767" s="8"/>
      <c r="FD767" s="8"/>
      <c r="FI767" s="8" t="s">
        <v>75</v>
      </c>
      <c r="FK767" s="8"/>
      <c r="FM767" s="8"/>
    </row>
    <row r="768" spans="1:169" customFormat="1" ht="15" x14ac:dyDescent="0.25">
      <c r="A768" s="88" t="s">
        <v>312</v>
      </c>
      <c r="B768" s="89" t="s">
        <v>108</v>
      </c>
      <c r="C768" s="90" t="s">
        <v>313</v>
      </c>
      <c r="D768" s="90"/>
      <c r="E768" s="90"/>
      <c r="F768" s="91" t="s">
        <v>182</v>
      </c>
      <c r="G768" s="92">
        <v>2.6659999999999999</v>
      </c>
      <c r="H768" s="93">
        <v>1</v>
      </c>
      <c r="I768" s="94">
        <v>2.6659999999999999</v>
      </c>
      <c r="J768" s="95"/>
      <c r="K768" s="92"/>
      <c r="L768" s="95"/>
      <c r="M768" s="129">
        <v>9.5</v>
      </c>
      <c r="N768" s="96"/>
      <c r="EZ768" s="7"/>
      <c r="FA768" s="8"/>
      <c r="FB768" s="8" t="s">
        <v>313</v>
      </c>
      <c r="FC768" s="8" t="s">
        <v>4</v>
      </c>
      <c r="FD768" s="8" t="s">
        <v>4</v>
      </c>
      <c r="FI768" s="8"/>
      <c r="FK768" s="8"/>
      <c r="FM768" s="8"/>
    </row>
    <row r="769" spans="1:169" customFormat="1" ht="15" x14ac:dyDescent="0.25">
      <c r="A769" s="113"/>
      <c r="B769" s="125"/>
      <c r="C769" s="102" t="s">
        <v>314</v>
      </c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26"/>
      <c r="EZ769" s="7"/>
      <c r="FA769" s="8"/>
      <c r="FB769" s="8"/>
      <c r="FC769" s="8"/>
      <c r="FD769" s="8"/>
      <c r="FI769" s="8"/>
      <c r="FJ769" s="29" t="s">
        <v>314</v>
      </c>
      <c r="FK769" s="8"/>
      <c r="FM769" s="8"/>
    </row>
    <row r="770" spans="1:169" customFormat="1" ht="15" x14ac:dyDescent="0.25">
      <c r="A770" s="121"/>
      <c r="B770" s="122"/>
      <c r="C770" s="90" t="s">
        <v>75</v>
      </c>
      <c r="D770" s="90"/>
      <c r="E770" s="90"/>
      <c r="F770" s="91"/>
      <c r="G770" s="92"/>
      <c r="H770" s="92"/>
      <c r="I770" s="92"/>
      <c r="J770" s="95"/>
      <c r="K770" s="92"/>
      <c r="L770" s="135">
        <v>0</v>
      </c>
      <c r="M770" s="116"/>
      <c r="N770" s="136">
        <v>0</v>
      </c>
      <c r="EZ770" s="7"/>
      <c r="FA770" s="8"/>
      <c r="FB770" s="8"/>
      <c r="FC770" s="8"/>
      <c r="FD770" s="8"/>
      <c r="FI770" s="8" t="s">
        <v>75</v>
      </c>
      <c r="FK770" s="8"/>
      <c r="FM770" s="8"/>
    </row>
    <row r="771" spans="1:169" customFormat="1" ht="23.25" x14ac:dyDescent="0.25">
      <c r="A771" s="88" t="s">
        <v>315</v>
      </c>
      <c r="B771" s="89" t="s">
        <v>108</v>
      </c>
      <c r="C771" s="90" t="s">
        <v>316</v>
      </c>
      <c r="D771" s="90"/>
      <c r="E771" s="90"/>
      <c r="F771" s="91" t="s">
        <v>182</v>
      </c>
      <c r="G771" s="92">
        <v>5.0500000000000003E-2</v>
      </c>
      <c r="H771" s="93">
        <v>1</v>
      </c>
      <c r="I771" s="131">
        <v>5.0500000000000003E-2</v>
      </c>
      <c r="J771" s="95"/>
      <c r="K771" s="92"/>
      <c r="L771" s="95"/>
      <c r="M771" s="129">
        <v>9.5</v>
      </c>
      <c r="N771" s="96"/>
      <c r="EZ771" s="7"/>
      <c r="FA771" s="8"/>
      <c r="FB771" s="8" t="s">
        <v>316</v>
      </c>
      <c r="FC771" s="8" t="s">
        <v>4</v>
      </c>
      <c r="FD771" s="8" t="s">
        <v>4</v>
      </c>
      <c r="FI771" s="8"/>
      <c r="FK771" s="8"/>
      <c r="FM771" s="8"/>
    </row>
    <row r="772" spans="1:169" customFormat="1" ht="15" x14ac:dyDescent="0.25">
      <c r="A772" s="113"/>
      <c r="B772" s="125"/>
      <c r="C772" s="102" t="s">
        <v>317</v>
      </c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26"/>
      <c r="EZ772" s="7"/>
      <c r="FA772" s="8"/>
      <c r="FB772" s="8"/>
      <c r="FC772" s="8"/>
      <c r="FD772" s="8"/>
      <c r="FI772" s="8"/>
      <c r="FJ772" s="29" t="s">
        <v>317</v>
      </c>
      <c r="FK772" s="8"/>
      <c r="FM772" s="8"/>
    </row>
    <row r="773" spans="1:169" customFormat="1" ht="15" x14ac:dyDescent="0.25">
      <c r="A773" s="121"/>
      <c r="B773" s="122"/>
      <c r="C773" s="90" t="s">
        <v>75</v>
      </c>
      <c r="D773" s="90"/>
      <c r="E773" s="90"/>
      <c r="F773" s="91"/>
      <c r="G773" s="92"/>
      <c r="H773" s="92"/>
      <c r="I773" s="92"/>
      <c r="J773" s="95"/>
      <c r="K773" s="92"/>
      <c r="L773" s="135">
        <v>0</v>
      </c>
      <c r="M773" s="116"/>
      <c r="N773" s="136">
        <v>0</v>
      </c>
      <c r="EZ773" s="7"/>
      <c r="FA773" s="8"/>
      <c r="FB773" s="8"/>
      <c r="FC773" s="8"/>
      <c r="FD773" s="8"/>
      <c r="FI773" s="8" t="s">
        <v>75</v>
      </c>
      <c r="FK773" s="8"/>
      <c r="FM773" s="8"/>
    </row>
    <row r="774" spans="1:169" customFormat="1" ht="15" x14ac:dyDescent="0.25">
      <c r="A774" s="85" t="s">
        <v>318</v>
      </c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7"/>
      <c r="EZ774" s="7"/>
      <c r="FA774" s="8" t="s">
        <v>318</v>
      </c>
      <c r="FB774" s="8"/>
      <c r="FC774" s="8"/>
      <c r="FD774" s="8"/>
      <c r="FI774" s="8"/>
      <c r="FK774" s="8"/>
      <c r="FM774" s="8"/>
    </row>
    <row r="775" spans="1:169" customFormat="1" ht="45.75" x14ac:dyDescent="0.25">
      <c r="A775" s="88" t="s">
        <v>319</v>
      </c>
      <c r="B775" s="89" t="s">
        <v>212</v>
      </c>
      <c r="C775" s="90" t="s">
        <v>320</v>
      </c>
      <c r="D775" s="90"/>
      <c r="E775" s="90"/>
      <c r="F775" s="91" t="s">
        <v>182</v>
      </c>
      <c r="G775" s="92">
        <v>0.73199999999999998</v>
      </c>
      <c r="H775" s="93">
        <v>1</v>
      </c>
      <c r="I775" s="94">
        <v>0.73199999999999998</v>
      </c>
      <c r="J775" s="95"/>
      <c r="K775" s="92"/>
      <c r="L775" s="95"/>
      <c r="M775" s="92"/>
      <c r="N775" s="96"/>
      <c r="EZ775" s="7"/>
      <c r="FA775" s="8"/>
      <c r="FB775" s="8" t="s">
        <v>320</v>
      </c>
      <c r="FC775" s="8" t="s">
        <v>4</v>
      </c>
      <c r="FD775" s="8" t="s">
        <v>4</v>
      </c>
      <c r="FI775" s="8"/>
      <c r="FK775" s="8"/>
      <c r="FM775" s="8"/>
    </row>
    <row r="776" spans="1:169" customFormat="1" ht="15" x14ac:dyDescent="0.25">
      <c r="A776" s="113"/>
      <c r="B776" s="125"/>
      <c r="C776" s="102" t="s">
        <v>321</v>
      </c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26"/>
      <c r="EZ776" s="7"/>
      <c r="FA776" s="8"/>
      <c r="FB776" s="8"/>
      <c r="FC776" s="8"/>
      <c r="FD776" s="8"/>
      <c r="FI776" s="8"/>
      <c r="FJ776" s="29" t="s">
        <v>321</v>
      </c>
      <c r="FK776" s="8"/>
      <c r="FM776" s="8"/>
    </row>
    <row r="777" spans="1:169" customFormat="1" ht="68.25" x14ac:dyDescent="0.25">
      <c r="A777" s="97"/>
      <c r="B777" s="98" t="s">
        <v>59</v>
      </c>
      <c r="C777" s="99" t="s">
        <v>60</v>
      </c>
      <c r="D777" s="99"/>
      <c r="E777" s="99"/>
      <c r="F777" s="99"/>
      <c r="G777" s="99"/>
      <c r="H777" s="99"/>
      <c r="I777" s="99"/>
      <c r="J777" s="99"/>
      <c r="K777" s="99"/>
      <c r="L777" s="99"/>
      <c r="M777" s="99"/>
      <c r="N777" s="100"/>
      <c r="EZ777" s="7"/>
      <c r="FA777" s="8"/>
      <c r="FB777" s="8"/>
      <c r="FC777" s="8"/>
      <c r="FD777" s="8"/>
      <c r="FE777" s="29" t="s">
        <v>60</v>
      </c>
      <c r="FI777" s="8"/>
      <c r="FK777" s="8"/>
      <c r="FM777" s="8"/>
    </row>
    <row r="778" spans="1:169" customFormat="1" ht="68.25" x14ac:dyDescent="0.25">
      <c r="A778" s="97"/>
      <c r="B778" s="98" t="s">
        <v>705</v>
      </c>
      <c r="C778" s="99" t="s">
        <v>706</v>
      </c>
      <c r="D778" s="99"/>
      <c r="E778" s="99"/>
      <c r="F778" s="99"/>
      <c r="G778" s="99"/>
      <c r="H778" s="99"/>
      <c r="I778" s="99"/>
      <c r="J778" s="99"/>
      <c r="K778" s="99"/>
      <c r="L778" s="99"/>
      <c r="M778" s="99"/>
      <c r="N778" s="100"/>
      <c r="EZ778" s="7"/>
      <c r="FA778" s="8"/>
      <c r="FB778" s="8"/>
      <c r="FC778" s="8"/>
      <c r="FD778" s="8"/>
      <c r="FE778" s="29" t="s">
        <v>706</v>
      </c>
      <c r="FI778" s="8"/>
      <c r="FK778" s="8"/>
      <c r="FM778" s="8"/>
    </row>
    <row r="779" spans="1:169" customFormat="1" ht="15" x14ac:dyDescent="0.25">
      <c r="A779" s="101"/>
      <c r="B779" s="98" t="s">
        <v>55</v>
      </c>
      <c r="C779" s="102" t="s">
        <v>63</v>
      </c>
      <c r="D779" s="102"/>
      <c r="E779" s="102"/>
      <c r="F779" s="103"/>
      <c r="G779" s="104"/>
      <c r="H779" s="104"/>
      <c r="I779" s="104"/>
      <c r="J779" s="107">
        <v>1751.72</v>
      </c>
      <c r="K779" s="130">
        <v>1.5</v>
      </c>
      <c r="L779" s="107">
        <v>1923.39</v>
      </c>
      <c r="M779" s="106">
        <v>52.21</v>
      </c>
      <c r="N779" s="108">
        <v>100420.19</v>
      </c>
      <c r="EZ779" s="7"/>
      <c r="FA779" s="8"/>
      <c r="FB779" s="8"/>
      <c r="FC779" s="8"/>
      <c r="FD779" s="8"/>
      <c r="FF779" s="29" t="s">
        <v>63</v>
      </c>
      <c r="FI779" s="8"/>
      <c r="FK779" s="8"/>
      <c r="FM779" s="8"/>
    </row>
    <row r="780" spans="1:169" customFormat="1" ht="15" x14ac:dyDescent="0.25">
      <c r="A780" s="101"/>
      <c r="B780" s="98" t="s">
        <v>64</v>
      </c>
      <c r="C780" s="102" t="s">
        <v>65</v>
      </c>
      <c r="D780" s="102"/>
      <c r="E780" s="102"/>
      <c r="F780" s="103"/>
      <c r="G780" s="104"/>
      <c r="H780" s="104"/>
      <c r="I780" s="104"/>
      <c r="J780" s="105">
        <v>757.31</v>
      </c>
      <c r="K780" s="130">
        <v>1.5</v>
      </c>
      <c r="L780" s="105">
        <v>831.53</v>
      </c>
      <c r="M780" s="106">
        <v>15.71</v>
      </c>
      <c r="N780" s="108">
        <v>13063.34</v>
      </c>
      <c r="EZ780" s="7"/>
      <c r="FA780" s="8"/>
      <c r="FB780" s="8"/>
      <c r="FC780" s="8"/>
      <c r="FD780" s="8"/>
      <c r="FF780" s="29" t="s">
        <v>65</v>
      </c>
      <c r="FI780" s="8"/>
      <c r="FK780" s="8"/>
      <c r="FM780" s="8"/>
    </row>
    <row r="781" spans="1:169" customFormat="1" ht="15" x14ac:dyDescent="0.25">
      <c r="A781" s="101"/>
      <c r="B781" s="98" t="s">
        <v>87</v>
      </c>
      <c r="C781" s="102" t="s">
        <v>101</v>
      </c>
      <c r="D781" s="102"/>
      <c r="E781" s="102"/>
      <c r="F781" s="103"/>
      <c r="G781" s="104"/>
      <c r="H781" s="104"/>
      <c r="I781" s="104"/>
      <c r="J781" s="105">
        <v>84.55</v>
      </c>
      <c r="K781" s="130">
        <v>1.5</v>
      </c>
      <c r="L781" s="105">
        <v>92.84</v>
      </c>
      <c r="M781" s="106">
        <v>52.21</v>
      </c>
      <c r="N781" s="108">
        <v>4847.18</v>
      </c>
      <c r="EZ781" s="7"/>
      <c r="FA781" s="8"/>
      <c r="FB781" s="8"/>
      <c r="FC781" s="8"/>
      <c r="FD781" s="8"/>
      <c r="FF781" s="29" t="s">
        <v>101</v>
      </c>
      <c r="FI781" s="8"/>
      <c r="FK781" s="8"/>
      <c r="FM781" s="8"/>
    </row>
    <row r="782" spans="1:169" customFormat="1" ht="15" x14ac:dyDescent="0.25">
      <c r="A782" s="101"/>
      <c r="B782" s="98" t="s">
        <v>92</v>
      </c>
      <c r="C782" s="102" t="s">
        <v>93</v>
      </c>
      <c r="D782" s="102"/>
      <c r="E782" s="102"/>
      <c r="F782" s="103"/>
      <c r="G782" s="104"/>
      <c r="H782" s="104"/>
      <c r="I782" s="104"/>
      <c r="J782" s="107">
        <v>6093.01</v>
      </c>
      <c r="K782" s="104"/>
      <c r="L782" s="107">
        <v>4460.08</v>
      </c>
      <c r="M782" s="130">
        <v>9.5</v>
      </c>
      <c r="N782" s="108">
        <v>42370.76</v>
      </c>
      <c r="EZ782" s="7"/>
      <c r="FA782" s="8"/>
      <c r="FB782" s="8"/>
      <c r="FC782" s="8"/>
      <c r="FD782" s="8"/>
      <c r="FF782" s="29" t="s">
        <v>93</v>
      </c>
      <c r="FI782" s="8"/>
      <c r="FK782" s="8"/>
      <c r="FM782" s="8"/>
    </row>
    <row r="783" spans="1:169" customFormat="1" ht="15" x14ac:dyDescent="0.25">
      <c r="A783" s="109"/>
      <c r="B783" s="98"/>
      <c r="C783" s="102" t="s">
        <v>66</v>
      </c>
      <c r="D783" s="102"/>
      <c r="E783" s="102"/>
      <c r="F783" s="103" t="s">
        <v>67</v>
      </c>
      <c r="G783" s="106">
        <v>179.48</v>
      </c>
      <c r="H783" s="130">
        <v>1.5</v>
      </c>
      <c r="I783" s="133">
        <v>197.06904</v>
      </c>
      <c r="J783" s="111"/>
      <c r="K783" s="104"/>
      <c r="L783" s="111"/>
      <c r="M783" s="104"/>
      <c r="N783" s="112"/>
      <c r="EZ783" s="7"/>
      <c r="FA783" s="8"/>
      <c r="FB783" s="8"/>
      <c r="FC783" s="8"/>
      <c r="FD783" s="8"/>
      <c r="FG783" s="29" t="s">
        <v>66</v>
      </c>
      <c r="FI783" s="8"/>
      <c r="FK783" s="8"/>
      <c r="FM783" s="8"/>
    </row>
    <row r="784" spans="1:169" customFormat="1" ht="15" x14ac:dyDescent="0.25">
      <c r="A784" s="109"/>
      <c r="B784" s="98"/>
      <c r="C784" s="102" t="s">
        <v>102</v>
      </c>
      <c r="D784" s="102"/>
      <c r="E784" s="102"/>
      <c r="F784" s="103" t="s">
        <v>67</v>
      </c>
      <c r="G784" s="106">
        <v>6.45</v>
      </c>
      <c r="H784" s="130">
        <v>1.5</v>
      </c>
      <c r="I784" s="128">
        <v>7.0820999999999996</v>
      </c>
      <c r="J784" s="111"/>
      <c r="K784" s="104"/>
      <c r="L784" s="111"/>
      <c r="M784" s="104"/>
      <c r="N784" s="112"/>
      <c r="EZ784" s="7"/>
      <c r="FA784" s="8"/>
      <c r="FB784" s="8"/>
      <c r="FC784" s="8"/>
      <c r="FD784" s="8"/>
      <c r="FG784" s="29" t="s">
        <v>102</v>
      </c>
      <c r="FI784" s="8"/>
      <c r="FK784" s="8"/>
      <c r="FM784" s="8"/>
    </row>
    <row r="785" spans="1:169" customFormat="1" ht="15" x14ac:dyDescent="0.25">
      <c r="A785" s="113"/>
      <c r="B785" s="98"/>
      <c r="C785" s="114" t="s">
        <v>68</v>
      </c>
      <c r="D785" s="114"/>
      <c r="E785" s="114"/>
      <c r="F785" s="115"/>
      <c r="G785" s="116"/>
      <c r="H785" s="116"/>
      <c r="I785" s="116"/>
      <c r="J785" s="118">
        <v>8602.0400000000009</v>
      </c>
      <c r="K785" s="116"/>
      <c r="L785" s="118">
        <v>7215</v>
      </c>
      <c r="M785" s="116"/>
      <c r="N785" s="119">
        <v>155854.29</v>
      </c>
      <c r="EZ785" s="7"/>
      <c r="FA785" s="8"/>
      <c r="FB785" s="8"/>
      <c r="FC785" s="8"/>
      <c r="FD785" s="8"/>
      <c r="FH785" s="29" t="s">
        <v>68</v>
      </c>
      <c r="FI785" s="8"/>
      <c r="FK785" s="8"/>
      <c r="FM785" s="8"/>
    </row>
    <row r="786" spans="1:169" customFormat="1" ht="15" x14ac:dyDescent="0.25">
      <c r="A786" s="109"/>
      <c r="B786" s="98"/>
      <c r="C786" s="102" t="s">
        <v>69</v>
      </c>
      <c r="D786" s="102"/>
      <c r="E786" s="102"/>
      <c r="F786" s="103"/>
      <c r="G786" s="104"/>
      <c r="H786" s="104"/>
      <c r="I786" s="104"/>
      <c r="J786" s="111"/>
      <c r="K786" s="104"/>
      <c r="L786" s="107">
        <v>2016.23</v>
      </c>
      <c r="M786" s="104"/>
      <c r="N786" s="108">
        <v>105267.37</v>
      </c>
      <c r="EZ786" s="7"/>
      <c r="FA786" s="8"/>
      <c r="FB786" s="8"/>
      <c r="FC786" s="8"/>
      <c r="FD786" s="8"/>
      <c r="FG786" s="29" t="s">
        <v>69</v>
      </c>
      <c r="FI786" s="8"/>
      <c r="FK786" s="8"/>
      <c r="FM786" s="8"/>
    </row>
    <row r="787" spans="1:169" customFormat="1" ht="45.75" x14ac:dyDescent="0.25">
      <c r="A787" s="109"/>
      <c r="B787" s="98" t="s">
        <v>94</v>
      </c>
      <c r="C787" s="102" t="s">
        <v>95</v>
      </c>
      <c r="D787" s="102"/>
      <c r="E787" s="102"/>
      <c r="F787" s="103" t="s">
        <v>72</v>
      </c>
      <c r="G787" s="120">
        <v>103</v>
      </c>
      <c r="H787" s="104"/>
      <c r="I787" s="120">
        <v>103</v>
      </c>
      <c r="J787" s="111"/>
      <c r="K787" s="104"/>
      <c r="L787" s="107">
        <v>2076.7199999999998</v>
      </c>
      <c r="M787" s="104"/>
      <c r="N787" s="108">
        <v>108425.39</v>
      </c>
      <c r="EZ787" s="7"/>
      <c r="FA787" s="8"/>
      <c r="FB787" s="8"/>
      <c r="FC787" s="8"/>
      <c r="FD787" s="8"/>
      <c r="FG787" s="29" t="s">
        <v>95</v>
      </c>
      <c r="FI787" s="8"/>
      <c r="FK787" s="8"/>
      <c r="FM787" s="8"/>
    </row>
    <row r="788" spans="1:169" customFormat="1" ht="45.75" x14ac:dyDescent="0.25">
      <c r="A788" s="109"/>
      <c r="B788" s="98" t="s">
        <v>96</v>
      </c>
      <c r="C788" s="102" t="s">
        <v>97</v>
      </c>
      <c r="D788" s="102"/>
      <c r="E788" s="102"/>
      <c r="F788" s="103" t="s">
        <v>72</v>
      </c>
      <c r="G788" s="120">
        <v>59</v>
      </c>
      <c r="H788" s="104"/>
      <c r="I788" s="120">
        <v>59</v>
      </c>
      <c r="J788" s="111"/>
      <c r="K788" s="104"/>
      <c r="L788" s="107">
        <v>1189.58</v>
      </c>
      <c r="M788" s="104"/>
      <c r="N788" s="108">
        <v>62107.75</v>
      </c>
      <c r="EZ788" s="7"/>
      <c r="FA788" s="8"/>
      <c r="FB788" s="8"/>
      <c r="FC788" s="8"/>
      <c r="FD788" s="8"/>
      <c r="FG788" s="29" t="s">
        <v>97</v>
      </c>
      <c r="FI788" s="8"/>
      <c r="FK788" s="8"/>
      <c r="FM788" s="8"/>
    </row>
    <row r="789" spans="1:169" customFormat="1" ht="15" x14ac:dyDescent="0.25">
      <c r="A789" s="121"/>
      <c r="B789" s="122"/>
      <c r="C789" s="90" t="s">
        <v>75</v>
      </c>
      <c r="D789" s="90"/>
      <c r="E789" s="90"/>
      <c r="F789" s="91"/>
      <c r="G789" s="92"/>
      <c r="H789" s="92"/>
      <c r="I789" s="92"/>
      <c r="J789" s="95"/>
      <c r="K789" s="92"/>
      <c r="L789" s="123">
        <v>10481.299999999999</v>
      </c>
      <c r="M789" s="116"/>
      <c r="N789" s="124">
        <v>326387.43</v>
      </c>
      <c r="EZ789" s="7"/>
      <c r="FA789" s="8"/>
      <c r="FB789" s="8"/>
      <c r="FC789" s="8"/>
      <c r="FD789" s="8"/>
      <c r="FI789" s="8" t="s">
        <v>75</v>
      </c>
      <c r="FK789" s="8"/>
      <c r="FM789" s="8"/>
    </row>
    <row r="790" spans="1:169" customFormat="1" ht="34.5" x14ac:dyDescent="0.25">
      <c r="A790" s="88" t="s">
        <v>322</v>
      </c>
      <c r="B790" s="89" t="s">
        <v>216</v>
      </c>
      <c r="C790" s="90" t="s">
        <v>217</v>
      </c>
      <c r="D790" s="90"/>
      <c r="E790" s="90"/>
      <c r="F790" s="91" t="s">
        <v>182</v>
      </c>
      <c r="G790" s="92">
        <v>-0.19800000000000001</v>
      </c>
      <c r="H790" s="93">
        <v>1</v>
      </c>
      <c r="I790" s="94">
        <v>-0.19800000000000001</v>
      </c>
      <c r="J790" s="123">
        <v>5561</v>
      </c>
      <c r="K790" s="92"/>
      <c r="L790" s="123">
        <v>-1101.08</v>
      </c>
      <c r="M790" s="129">
        <v>9.5</v>
      </c>
      <c r="N790" s="124">
        <v>-10460.26</v>
      </c>
      <c r="EZ790" s="7"/>
      <c r="FA790" s="8"/>
      <c r="FB790" s="8" t="s">
        <v>217</v>
      </c>
      <c r="FC790" s="8" t="s">
        <v>4</v>
      </c>
      <c r="FD790" s="8" t="s">
        <v>4</v>
      </c>
      <c r="FI790" s="8"/>
      <c r="FK790" s="8"/>
      <c r="FM790" s="8"/>
    </row>
    <row r="791" spans="1:169" customFormat="1" ht="15" x14ac:dyDescent="0.25">
      <c r="A791" s="121"/>
      <c r="B791" s="122"/>
      <c r="C791" s="90" t="s">
        <v>75</v>
      </c>
      <c r="D791" s="90"/>
      <c r="E791" s="90"/>
      <c r="F791" s="91"/>
      <c r="G791" s="92"/>
      <c r="H791" s="92"/>
      <c r="I791" s="92"/>
      <c r="J791" s="95"/>
      <c r="K791" s="92"/>
      <c r="L791" s="123">
        <v>-1101.08</v>
      </c>
      <c r="M791" s="116"/>
      <c r="N791" s="124">
        <v>-10460.26</v>
      </c>
      <c r="EZ791" s="7"/>
      <c r="FA791" s="8"/>
      <c r="FB791" s="8"/>
      <c r="FC791" s="8"/>
      <c r="FD791" s="8"/>
      <c r="FI791" s="8" t="s">
        <v>75</v>
      </c>
      <c r="FK791" s="8"/>
      <c r="FM791" s="8"/>
    </row>
    <row r="792" spans="1:169" customFormat="1" ht="23.25" x14ac:dyDescent="0.25">
      <c r="A792" s="88" t="s">
        <v>323</v>
      </c>
      <c r="B792" s="89" t="s">
        <v>219</v>
      </c>
      <c r="C792" s="90" t="s">
        <v>220</v>
      </c>
      <c r="D792" s="90"/>
      <c r="E792" s="90"/>
      <c r="F792" s="91" t="s">
        <v>182</v>
      </c>
      <c r="G792" s="92">
        <v>-0.52</v>
      </c>
      <c r="H792" s="93">
        <v>1</v>
      </c>
      <c r="I792" s="134">
        <v>-0.52</v>
      </c>
      <c r="J792" s="123">
        <v>5136</v>
      </c>
      <c r="K792" s="92"/>
      <c r="L792" s="123">
        <v>-2670.72</v>
      </c>
      <c r="M792" s="129">
        <v>9.5</v>
      </c>
      <c r="N792" s="124">
        <v>-25371.84</v>
      </c>
      <c r="EZ792" s="7"/>
      <c r="FA792" s="8"/>
      <c r="FB792" s="8" t="s">
        <v>220</v>
      </c>
      <c r="FC792" s="8" t="s">
        <v>4</v>
      </c>
      <c r="FD792" s="8" t="s">
        <v>4</v>
      </c>
      <c r="FI792" s="8"/>
      <c r="FK792" s="8"/>
      <c r="FM792" s="8"/>
    </row>
    <row r="793" spans="1:169" customFormat="1" ht="15" x14ac:dyDescent="0.25">
      <c r="A793" s="121"/>
      <c r="B793" s="122"/>
      <c r="C793" s="90" t="s">
        <v>75</v>
      </c>
      <c r="D793" s="90"/>
      <c r="E793" s="90"/>
      <c r="F793" s="91"/>
      <c r="G793" s="92"/>
      <c r="H793" s="92"/>
      <c r="I793" s="92"/>
      <c r="J793" s="95"/>
      <c r="K793" s="92"/>
      <c r="L793" s="123">
        <v>-2670.72</v>
      </c>
      <c r="M793" s="116"/>
      <c r="N793" s="124">
        <v>-25371.84</v>
      </c>
      <c r="EZ793" s="7"/>
      <c r="FA793" s="8"/>
      <c r="FB793" s="8"/>
      <c r="FC793" s="8"/>
      <c r="FD793" s="8"/>
      <c r="FI793" s="8" t="s">
        <v>75</v>
      </c>
      <c r="FK793" s="8"/>
      <c r="FM793" s="8"/>
    </row>
    <row r="794" spans="1:169" customFormat="1" ht="45.75" x14ac:dyDescent="0.25">
      <c r="A794" s="88" t="s">
        <v>324</v>
      </c>
      <c r="B794" s="89" t="s">
        <v>108</v>
      </c>
      <c r="C794" s="90" t="s">
        <v>222</v>
      </c>
      <c r="D794" s="90"/>
      <c r="E794" s="90"/>
      <c r="F794" s="91" t="s">
        <v>182</v>
      </c>
      <c r="G794" s="92">
        <v>5.7000000000000002E-2</v>
      </c>
      <c r="H794" s="93">
        <v>1</v>
      </c>
      <c r="I794" s="94">
        <v>5.7000000000000002E-2</v>
      </c>
      <c r="J794" s="95"/>
      <c r="K794" s="92"/>
      <c r="L794" s="95"/>
      <c r="M794" s="129">
        <v>9.5</v>
      </c>
      <c r="N794" s="96"/>
      <c r="EZ794" s="7"/>
      <c r="FA794" s="8"/>
      <c r="FB794" s="8" t="s">
        <v>222</v>
      </c>
      <c r="FC794" s="8" t="s">
        <v>4</v>
      </c>
      <c r="FD794" s="8" t="s">
        <v>4</v>
      </c>
      <c r="FI794" s="8"/>
      <c r="FK794" s="8"/>
      <c r="FM794" s="8"/>
    </row>
    <row r="795" spans="1:169" customFormat="1" ht="15" x14ac:dyDescent="0.25">
      <c r="A795" s="113"/>
      <c r="B795" s="125"/>
      <c r="C795" s="102" t="s">
        <v>325</v>
      </c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26"/>
      <c r="EZ795" s="7"/>
      <c r="FA795" s="8"/>
      <c r="FB795" s="8"/>
      <c r="FC795" s="8"/>
      <c r="FD795" s="8"/>
      <c r="FI795" s="8"/>
      <c r="FJ795" s="29" t="s">
        <v>325</v>
      </c>
      <c r="FK795" s="8"/>
      <c r="FM795" s="8"/>
    </row>
    <row r="796" spans="1:169" customFormat="1" ht="15" x14ac:dyDescent="0.25">
      <c r="A796" s="121"/>
      <c r="B796" s="122"/>
      <c r="C796" s="90" t="s">
        <v>75</v>
      </c>
      <c r="D796" s="90"/>
      <c r="E796" s="90"/>
      <c r="F796" s="91"/>
      <c r="G796" s="92"/>
      <c r="H796" s="92"/>
      <c r="I796" s="92"/>
      <c r="J796" s="95"/>
      <c r="K796" s="92"/>
      <c r="L796" s="135">
        <v>0</v>
      </c>
      <c r="M796" s="116"/>
      <c r="N796" s="136">
        <v>0</v>
      </c>
      <c r="EZ796" s="7"/>
      <c r="FA796" s="8"/>
      <c r="FB796" s="8"/>
      <c r="FC796" s="8"/>
      <c r="FD796" s="8"/>
      <c r="FI796" s="8" t="s">
        <v>75</v>
      </c>
      <c r="FK796" s="8"/>
      <c r="FM796" s="8"/>
    </row>
    <row r="797" spans="1:169" customFormat="1" ht="15" x14ac:dyDescent="0.25">
      <c r="A797" s="88" t="s">
        <v>326</v>
      </c>
      <c r="B797" s="89" t="s">
        <v>108</v>
      </c>
      <c r="C797" s="90" t="s">
        <v>327</v>
      </c>
      <c r="D797" s="90"/>
      <c r="E797" s="90"/>
      <c r="F797" s="91" t="s">
        <v>182</v>
      </c>
      <c r="G797" s="92">
        <v>0.66700000000000004</v>
      </c>
      <c r="H797" s="93">
        <v>1</v>
      </c>
      <c r="I797" s="94">
        <v>0.66700000000000004</v>
      </c>
      <c r="J797" s="95"/>
      <c r="K797" s="92"/>
      <c r="L797" s="95"/>
      <c r="M797" s="129">
        <v>9.5</v>
      </c>
      <c r="N797" s="96"/>
      <c r="EZ797" s="7"/>
      <c r="FA797" s="8"/>
      <c r="FB797" s="8" t="s">
        <v>327</v>
      </c>
      <c r="FC797" s="8" t="s">
        <v>4</v>
      </c>
      <c r="FD797" s="8" t="s">
        <v>4</v>
      </c>
      <c r="FI797" s="8"/>
      <c r="FK797" s="8"/>
      <c r="FM797" s="8"/>
    </row>
    <row r="798" spans="1:169" customFormat="1" ht="15" x14ac:dyDescent="0.25">
      <c r="A798" s="113"/>
      <c r="B798" s="125"/>
      <c r="C798" s="102" t="s">
        <v>328</v>
      </c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26"/>
      <c r="EZ798" s="7"/>
      <c r="FA798" s="8"/>
      <c r="FB798" s="8"/>
      <c r="FC798" s="8"/>
      <c r="FD798" s="8"/>
      <c r="FI798" s="8"/>
      <c r="FJ798" s="29" t="s">
        <v>328</v>
      </c>
      <c r="FK798" s="8"/>
      <c r="FM798" s="8"/>
    </row>
    <row r="799" spans="1:169" customFormat="1" ht="15" x14ac:dyDescent="0.25">
      <c r="A799" s="121"/>
      <c r="B799" s="122"/>
      <c r="C799" s="90" t="s">
        <v>75</v>
      </c>
      <c r="D799" s="90"/>
      <c r="E799" s="90"/>
      <c r="F799" s="91"/>
      <c r="G799" s="92"/>
      <c r="H799" s="92"/>
      <c r="I799" s="92"/>
      <c r="J799" s="95"/>
      <c r="K799" s="92"/>
      <c r="L799" s="135">
        <v>0</v>
      </c>
      <c r="M799" s="116"/>
      <c r="N799" s="136">
        <v>0</v>
      </c>
      <c r="EZ799" s="7"/>
      <c r="FA799" s="8"/>
      <c r="FB799" s="8"/>
      <c r="FC799" s="8"/>
      <c r="FD799" s="8"/>
      <c r="FI799" s="8" t="s">
        <v>75</v>
      </c>
      <c r="FK799" s="8"/>
      <c r="FM799" s="8"/>
    </row>
    <row r="800" spans="1:169" customFormat="1" ht="15" x14ac:dyDescent="0.25">
      <c r="A800" s="88" t="s">
        <v>329</v>
      </c>
      <c r="B800" s="89" t="s">
        <v>108</v>
      </c>
      <c r="C800" s="90" t="s">
        <v>330</v>
      </c>
      <c r="D800" s="90"/>
      <c r="E800" s="90"/>
      <c r="F800" s="91" t="s">
        <v>182</v>
      </c>
      <c r="G800" s="92">
        <v>8.0000000000000002E-3</v>
      </c>
      <c r="H800" s="93">
        <v>1</v>
      </c>
      <c r="I800" s="94">
        <v>8.0000000000000002E-3</v>
      </c>
      <c r="J800" s="95"/>
      <c r="K800" s="92"/>
      <c r="L800" s="95"/>
      <c r="M800" s="129">
        <v>9.5</v>
      </c>
      <c r="N800" s="96"/>
      <c r="EZ800" s="7"/>
      <c r="FA800" s="8"/>
      <c r="FB800" s="8" t="s">
        <v>330</v>
      </c>
      <c r="FC800" s="8" t="s">
        <v>4</v>
      </c>
      <c r="FD800" s="8" t="s">
        <v>4</v>
      </c>
      <c r="FI800" s="8"/>
      <c r="FK800" s="8"/>
      <c r="FM800" s="8"/>
    </row>
    <row r="801" spans="1:169" customFormat="1" ht="15" x14ac:dyDescent="0.25">
      <c r="A801" s="113"/>
      <c r="B801" s="125"/>
      <c r="C801" s="102" t="s">
        <v>331</v>
      </c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26"/>
      <c r="EZ801" s="7"/>
      <c r="FA801" s="8"/>
      <c r="FB801" s="8"/>
      <c r="FC801" s="8"/>
      <c r="FD801" s="8"/>
      <c r="FI801" s="8"/>
      <c r="FJ801" s="29" t="s">
        <v>331</v>
      </c>
      <c r="FK801" s="8"/>
      <c r="FM801" s="8"/>
    </row>
    <row r="802" spans="1:169" customFormat="1" ht="15" x14ac:dyDescent="0.25">
      <c r="A802" s="121"/>
      <c r="B802" s="122"/>
      <c r="C802" s="90" t="s">
        <v>75</v>
      </c>
      <c r="D802" s="90"/>
      <c r="E802" s="90"/>
      <c r="F802" s="91"/>
      <c r="G802" s="92"/>
      <c r="H802" s="92"/>
      <c r="I802" s="92"/>
      <c r="J802" s="95"/>
      <c r="K802" s="92"/>
      <c r="L802" s="135">
        <v>0</v>
      </c>
      <c r="M802" s="116"/>
      <c r="N802" s="136">
        <v>0</v>
      </c>
      <c r="EZ802" s="7"/>
      <c r="FA802" s="8"/>
      <c r="FB802" s="8"/>
      <c r="FC802" s="8"/>
      <c r="FD802" s="8"/>
      <c r="FI802" s="8" t="s">
        <v>75</v>
      </c>
      <c r="FK802" s="8"/>
      <c r="FM802" s="8"/>
    </row>
    <row r="803" spans="1:169" customFormat="1" ht="15" x14ac:dyDescent="0.25">
      <c r="A803" s="85" t="s">
        <v>332</v>
      </c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7"/>
      <c r="EZ803" s="7"/>
      <c r="FA803" s="8" t="s">
        <v>332</v>
      </c>
      <c r="FB803" s="8"/>
      <c r="FC803" s="8"/>
      <c r="FD803" s="8"/>
      <c r="FI803" s="8"/>
      <c r="FK803" s="8"/>
      <c r="FM803" s="8"/>
    </row>
    <row r="804" spans="1:169" customFormat="1" ht="45.75" x14ac:dyDescent="0.25">
      <c r="A804" s="88" t="s">
        <v>333</v>
      </c>
      <c r="B804" s="89" t="s">
        <v>212</v>
      </c>
      <c r="C804" s="90" t="s">
        <v>334</v>
      </c>
      <c r="D804" s="90"/>
      <c r="E804" s="90"/>
      <c r="F804" s="91" t="s">
        <v>182</v>
      </c>
      <c r="G804" s="92">
        <v>40.875999999999998</v>
      </c>
      <c r="H804" s="93">
        <v>1</v>
      </c>
      <c r="I804" s="94">
        <v>40.875999999999998</v>
      </c>
      <c r="J804" s="95"/>
      <c r="K804" s="92"/>
      <c r="L804" s="95"/>
      <c r="M804" s="92"/>
      <c r="N804" s="96"/>
      <c r="EZ804" s="7"/>
      <c r="FA804" s="8"/>
      <c r="FB804" s="8" t="s">
        <v>334</v>
      </c>
      <c r="FC804" s="8" t="s">
        <v>4</v>
      </c>
      <c r="FD804" s="8" t="s">
        <v>4</v>
      </c>
      <c r="FI804" s="8"/>
      <c r="FK804" s="8"/>
      <c r="FM804" s="8"/>
    </row>
    <row r="805" spans="1:169" customFormat="1" ht="15" x14ac:dyDescent="0.25">
      <c r="A805" s="113"/>
      <c r="B805" s="125"/>
      <c r="C805" s="102" t="s">
        <v>335</v>
      </c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26"/>
      <c r="EZ805" s="7"/>
      <c r="FA805" s="8"/>
      <c r="FB805" s="8"/>
      <c r="FC805" s="8"/>
      <c r="FD805" s="8"/>
      <c r="FI805" s="8"/>
      <c r="FJ805" s="29" t="s">
        <v>335</v>
      </c>
      <c r="FK805" s="8"/>
      <c r="FM805" s="8"/>
    </row>
    <row r="806" spans="1:169" customFormat="1" ht="68.25" x14ac:dyDescent="0.25">
      <c r="A806" s="97"/>
      <c r="B806" s="98" t="s">
        <v>59</v>
      </c>
      <c r="C806" s="99" t="s">
        <v>60</v>
      </c>
      <c r="D806" s="99"/>
      <c r="E806" s="99"/>
      <c r="F806" s="99"/>
      <c r="G806" s="99"/>
      <c r="H806" s="99"/>
      <c r="I806" s="99"/>
      <c r="J806" s="99"/>
      <c r="K806" s="99"/>
      <c r="L806" s="99"/>
      <c r="M806" s="99"/>
      <c r="N806" s="100"/>
      <c r="EZ806" s="7"/>
      <c r="FA806" s="8"/>
      <c r="FB806" s="8"/>
      <c r="FC806" s="8"/>
      <c r="FD806" s="8"/>
      <c r="FE806" s="29" t="s">
        <v>60</v>
      </c>
      <c r="FI806" s="8"/>
      <c r="FK806" s="8"/>
      <c r="FM806" s="8"/>
    </row>
    <row r="807" spans="1:169" customFormat="1" ht="68.25" x14ac:dyDescent="0.25">
      <c r="A807" s="97"/>
      <c r="B807" s="98" t="s">
        <v>705</v>
      </c>
      <c r="C807" s="99" t="s">
        <v>706</v>
      </c>
      <c r="D807" s="99"/>
      <c r="E807" s="99"/>
      <c r="F807" s="99"/>
      <c r="G807" s="99"/>
      <c r="H807" s="99"/>
      <c r="I807" s="99"/>
      <c r="J807" s="99"/>
      <c r="K807" s="99"/>
      <c r="L807" s="99"/>
      <c r="M807" s="99"/>
      <c r="N807" s="100"/>
      <c r="EZ807" s="7"/>
      <c r="FA807" s="8"/>
      <c r="FB807" s="8"/>
      <c r="FC807" s="8"/>
      <c r="FD807" s="8"/>
      <c r="FE807" s="29" t="s">
        <v>706</v>
      </c>
      <c r="FI807" s="8"/>
      <c r="FK807" s="8"/>
      <c r="FM807" s="8"/>
    </row>
    <row r="808" spans="1:169" customFormat="1" ht="15" x14ac:dyDescent="0.25">
      <c r="A808" s="101"/>
      <c r="B808" s="98" t="s">
        <v>55</v>
      </c>
      <c r="C808" s="102" t="s">
        <v>63</v>
      </c>
      <c r="D808" s="102"/>
      <c r="E808" s="102"/>
      <c r="F808" s="103"/>
      <c r="G808" s="104"/>
      <c r="H808" s="104"/>
      <c r="I808" s="104"/>
      <c r="J808" s="107">
        <v>1751.72</v>
      </c>
      <c r="K808" s="130">
        <v>1.5</v>
      </c>
      <c r="L808" s="107">
        <v>107404.96</v>
      </c>
      <c r="M808" s="106">
        <v>52.21</v>
      </c>
      <c r="N808" s="108">
        <v>5607612.96</v>
      </c>
      <c r="EZ808" s="7"/>
      <c r="FA808" s="8"/>
      <c r="FB808" s="8"/>
      <c r="FC808" s="8"/>
      <c r="FD808" s="8"/>
      <c r="FF808" s="29" t="s">
        <v>63</v>
      </c>
      <c r="FI808" s="8"/>
      <c r="FK808" s="8"/>
      <c r="FM808" s="8"/>
    </row>
    <row r="809" spans="1:169" customFormat="1" ht="15" x14ac:dyDescent="0.25">
      <c r="A809" s="101"/>
      <c r="B809" s="98" t="s">
        <v>64</v>
      </c>
      <c r="C809" s="102" t="s">
        <v>65</v>
      </c>
      <c r="D809" s="102"/>
      <c r="E809" s="102"/>
      <c r="F809" s="103"/>
      <c r="G809" s="104"/>
      <c r="H809" s="104"/>
      <c r="I809" s="104"/>
      <c r="J809" s="105">
        <v>757.31</v>
      </c>
      <c r="K809" s="130">
        <v>1.5</v>
      </c>
      <c r="L809" s="107">
        <v>46433.71</v>
      </c>
      <c r="M809" s="106">
        <v>15.71</v>
      </c>
      <c r="N809" s="108">
        <v>729473.58</v>
      </c>
      <c r="EZ809" s="7"/>
      <c r="FA809" s="8"/>
      <c r="FB809" s="8"/>
      <c r="FC809" s="8"/>
      <c r="FD809" s="8"/>
      <c r="FF809" s="29" t="s">
        <v>65</v>
      </c>
      <c r="FI809" s="8"/>
      <c r="FK809" s="8"/>
      <c r="FM809" s="8"/>
    </row>
    <row r="810" spans="1:169" customFormat="1" ht="15" x14ac:dyDescent="0.25">
      <c r="A810" s="101"/>
      <c r="B810" s="98" t="s">
        <v>87</v>
      </c>
      <c r="C810" s="102" t="s">
        <v>101</v>
      </c>
      <c r="D810" s="102"/>
      <c r="E810" s="102"/>
      <c r="F810" s="103"/>
      <c r="G810" s="104"/>
      <c r="H810" s="104"/>
      <c r="I810" s="104"/>
      <c r="J810" s="105">
        <v>84.55</v>
      </c>
      <c r="K810" s="130">
        <v>1.5</v>
      </c>
      <c r="L810" s="107">
        <v>5184.1000000000004</v>
      </c>
      <c r="M810" s="106">
        <v>52.21</v>
      </c>
      <c r="N810" s="108">
        <v>270661.86</v>
      </c>
      <c r="EZ810" s="7"/>
      <c r="FA810" s="8"/>
      <c r="FB810" s="8"/>
      <c r="FC810" s="8"/>
      <c r="FD810" s="8"/>
      <c r="FF810" s="29" t="s">
        <v>101</v>
      </c>
      <c r="FI810" s="8"/>
      <c r="FK810" s="8"/>
      <c r="FM810" s="8"/>
    </row>
    <row r="811" spans="1:169" customFormat="1" ht="15" x14ac:dyDescent="0.25">
      <c r="A811" s="101"/>
      <c r="B811" s="98" t="s">
        <v>92</v>
      </c>
      <c r="C811" s="102" t="s">
        <v>93</v>
      </c>
      <c r="D811" s="102"/>
      <c r="E811" s="102"/>
      <c r="F811" s="103"/>
      <c r="G811" s="104"/>
      <c r="H811" s="104"/>
      <c r="I811" s="104"/>
      <c r="J811" s="107">
        <v>6093.01</v>
      </c>
      <c r="K811" s="104"/>
      <c r="L811" s="107">
        <v>249057.88</v>
      </c>
      <c r="M811" s="130">
        <v>9.5</v>
      </c>
      <c r="N811" s="108">
        <v>2366049.86</v>
      </c>
      <c r="EZ811" s="7"/>
      <c r="FA811" s="8"/>
      <c r="FB811" s="8"/>
      <c r="FC811" s="8"/>
      <c r="FD811" s="8"/>
      <c r="FF811" s="29" t="s">
        <v>93</v>
      </c>
      <c r="FI811" s="8"/>
      <c r="FK811" s="8"/>
      <c r="FM811" s="8"/>
    </row>
    <row r="812" spans="1:169" customFormat="1" ht="15" x14ac:dyDescent="0.25">
      <c r="A812" s="109"/>
      <c r="B812" s="98"/>
      <c r="C812" s="102" t="s">
        <v>66</v>
      </c>
      <c r="D812" s="102"/>
      <c r="E812" s="102"/>
      <c r="F812" s="103" t="s">
        <v>67</v>
      </c>
      <c r="G812" s="106">
        <v>179.48</v>
      </c>
      <c r="H812" s="130">
        <v>1.5</v>
      </c>
      <c r="I812" s="133">
        <v>11004.63672</v>
      </c>
      <c r="J812" s="111"/>
      <c r="K812" s="104"/>
      <c r="L812" s="111"/>
      <c r="M812" s="104"/>
      <c r="N812" s="112"/>
      <c r="EZ812" s="7"/>
      <c r="FA812" s="8"/>
      <c r="FB812" s="8"/>
      <c r="FC812" s="8"/>
      <c r="FD812" s="8"/>
      <c r="FG812" s="29" t="s">
        <v>66</v>
      </c>
      <c r="FI812" s="8"/>
      <c r="FK812" s="8"/>
      <c r="FM812" s="8"/>
    </row>
    <row r="813" spans="1:169" customFormat="1" ht="15" x14ac:dyDescent="0.25">
      <c r="A813" s="109"/>
      <c r="B813" s="98"/>
      <c r="C813" s="102" t="s">
        <v>102</v>
      </c>
      <c r="D813" s="102"/>
      <c r="E813" s="102"/>
      <c r="F813" s="103" t="s">
        <v>67</v>
      </c>
      <c r="G813" s="106">
        <v>6.45</v>
      </c>
      <c r="H813" s="130">
        <v>1.5</v>
      </c>
      <c r="I813" s="128">
        <v>395.4753</v>
      </c>
      <c r="J813" s="111"/>
      <c r="K813" s="104"/>
      <c r="L813" s="111"/>
      <c r="M813" s="104"/>
      <c r="N813" s="112"/>
      <c r="EZ813" s="7"/>
      <c r="FA813" s="8"/>
      <c r="FB813" s="8"/>
      <c r="FC813" s="8"/>
      <c r="FD813" s="8"/>
      <c r="FG813" s="29" t="s">
        <v>102</v>
      </c>
      <c r="FI813" s="8"/>
      <c r="FK813" s="8"/>
      <c r="FM813" s="8"/>
    </row>
    <row r="814" spans="1:169" customFormat="1" ht="15" x14ac:dyDescent="0.25">
      <c r="A814" s="113"/>
      <c r="B814" s="98"/>
      <c r="C814" s="114" t="s">
        <v>68</v>
      </c>
      <c r="D814" s="114"/>
      <c r="E814" s="114"/>
      <c r="F814" s="115"/>
      <c r="G814" s="116"/>
      <c r="H814" s="116"/>
      <c r="I814" s="116"/>
      <c r="J814" s="118">
        <v>8602.0400000000009</v>
      </c>
      <c r="K814" s="116"/>
      <c r="L814" s="118">
        <v>402896.55</v>
      </c>
      <c r="M814" s="116"/>
      <c r="N814" s="119">
        <v>8703136.4000000004</v>
      </c>
      <c r="EZ814" s="7"/>
      <c r="FA814" s="8"/>
      <c r="FB814" s="8"/>
      <c r="FC814" s="8"/>
      <c r="FD814" s="8"/>
      <c r="FH814" s="29" t="s">
        <v>68</v>
      </c>
      <c r="FI814" s="8"/>
      <c r="FK814" s="8"/>
      <c r="FM814" s="8"/>
    </row>
    <row r="815" spans="1:169" customFormat="1" ht="15" x14ac:dyDescent="0.25">
      <c r="A815" s="109"/>
      <c r="B815" s="98"/>
      <c r="C815" s="102" t="s">
        <v>69</v>
      </c>
      <c r="D815" s="102"/>
      <c r="E815" s="102"/>
      <c r="F815" s="103"/>
      <c r="G815" s="104"/>
      <c r="H815" s="104"/>
      <c r="I815" s="104"/>
      <c r="J815" s="111"/>
      <c r="K815" s="104"/>
      <c r="L815" s="107">
        <v>112589.06</v>
      </c>
      <c r="M815" s="104"/>
      <c r="N815" s="108">
        <v>5878274.8200000003</v>
      </c>
      <c r="EZ815" s="7"/>
      <c r="FA815" s="8"/>
      <c r="FB815" s="8"/>
      <c r="FC815" s="8"/>
      <c r="FD815" s="8"/>
      <c r="FG815" s="29" t="s">
        <v>69</v>
      </c>
      <c r="FI815" s="8"/>
      <c r="FK815" s="8"/>
      <c r="FM815" s="8"/>
    </row>
    <row r="816" spans="1:169" customFormat="1" ht="45.75" x14ac:dyDescent="0.25">
      <c r="A816" s="109"/>
      <c r="B816" s="98" t="s">
        <v>94</v>
      </c>
      <c r="C816" s="102" t="s">
        <v>95</v>
      </c>
      <c r="D816" s="102"/>
      <c r="E816" s="102"/>
      <c r="F816" s="103" t="s">
        <v>72</v>
      </c>
      <c r="G816" s="120">
        <v>103</v>
      </c>
      <c r="H816" s="104"/>
      <c r="I816" s="120">
        <v>103</v>
      </c>
      <c r="J816" s="111"/>
      <c r="K816" s="104"/>
      <c r="L816" s="107">
        <v>115966.73</v>
      </c>
      <c r="M816" s="104"/>
      <c r="N816" s="108">
        <v>6054623.0599999996</v>
      </c>
      <c r="EZ816" s="7"/>
      <c r="FA816" s="8"/>
      <c r="FB816" s="8"/>
      <c r="FC816" s="8"/>
      <c r="FD816" s="8"/>
      <c r="FG816" s="29" t="s">
        <v>95</v>
      </c>
      <c r="FI816" s="8"/>
      <c r="FK816" s="8"/>
      <c r="FM816" s="8"/>
    </row>
    <row r="817" spans="1:169" customFormat="1" ht="45.75" x14ac:dyDescent="0.25">
      <c r="A817" s="109"/>
      <c r="B817" s="98" t="s">
        <v>96</v>
      </c>
      <c r="C817" s="102" t="s">
        <v>97</v>
      </c>
      <c r="D817" s="102"/>
      <c r="E817" s="102"/>
      <c r="F817" s="103" t="s">
        <v>72</v>
      </c>
      <c r="G817" s="120">
        <v>59</v>
      </c>
      <c r="H817" s="104"/>
      <c r="I817" s="120">
        <v>59</v>
      </c>
      <c r="J817" s="111"/>
      <c r="K817" s="104"/>
      <c r="L817" s="107">
        <v>66427.55</v>
      </c>
      <c r="M817" s="104"/>
      <c r="N817" s="108">
        <v>3468182.14</v>
      </c>
      <c r="EZ817" s="7"/>
      <c r="FA817" s="8"/>
      <c r="FB817" s="8"/>
      <c r="FC817" s="8"/>
      <c r="FD817" s="8"/>
      <c r="FG817" s="29" t="s">
        <v>97</v>
      </c>
      <c r="FI817" s="8"/>
      <c r="FK817" s="8"/>
      <c r="FM817" s="8"/>
    </row>
    <row r="818" spans="1:169" customFormat="1" ht="15" x14ac:dyDescent="0.25">
      <c r="A818" s="121"/>
      <c r="B818" s="122"/>
      <c r="C818" s="90" t="s">
        <v>75</v>
      </c>
      <c r="D818" s="90"/>
      <c r="E818" s="90"/>
      <c r="F818" s="91"/>
      <c r="G818" s="92"/>
      <c r="H818" s="92"/>
      <c r="I818" s="92"/>
      <c r="J818" s="95"/>
      <c r="K818" s="92"/>
      <c r="L818" s="123">
        <v>585290.82999999996</v>
      </c>
      <c r="M818" s="116"/>
      <c r="N818" s="124">
        <v>18225941.600000001</v>
      </c>
      <c r="EZ818" s="7"/>
      <c r="FA818" s="8"/>
      <c r="FB818" s="8"/>
      <c r="FC818" s="8"/>
      <c r="FD818" s="8"/>
      <c r="FI818" s="8" t="s">
        <v>75</v>
      </c>
      <c r="FK818" s="8"/>
      <c r="FM818" s="8"/>
    </row>
    <row r="819" spans="1:169" customFormat="1" ht="34.5" x14ac:dyDescent="0.25">
      <c r="A819" s="88" t="s">
        <v>336</v>
      </c>
      <c r="B819" s="89" t="s">
        <v>216</v>
      </c>
      <c r="C819" s="90" t="s">
        <v>217</v>
      </c>
      <c r="D819" s="90"/>
      <c r="E819" s="90"/>
      <c r="F819" s="91" t="s">
        <v>182</v>
      </c>
      <c r="G819" s="92">
        <v>-11.037000000000001</v>
      </c>
      <c r="H819" s="93">
        <v>1</v>
      </c>
      <c r="I819" s="94">
        <v>-11.037000000000001</v>
      </c>
      <c r="J819" s="123">
        <v>5561</v>
      </c>
      <c r="K819" s="92"/>
      <c r="L819" s="123">
        <v>-61376.76</v>
      </c>
      <c r="M819" s="129">
        <v>9.5</v>
      </c>
      <c r="N819" s="124">
        <v>-583079.22</v>
      </c>
      <c r="EZ819" s="7"/>
      <c r="FA819" s="8"/>
      <c r="FB819" s="8" t="s">
        <v>217</v>
      </c>
      <c r="FC819" s="8" t="s">
        <v>4</v>
      </c>
      <c r="FD819" s="8" t="s">
        <v>4</v>
      </c>
      <c r="FI819" s="8"/>
      <c r="FK819" s="8"/>
      <c r="FM819" s="8"/>
    </row>
    <row r="820" spans="1:169" customFormat="1" ht="15" x14ac:dyDescent="0.25">
      <c r="A820" s="121"/>
      <c r="B820" s="122"/>
      <c r="C820" s="90" t="s">
        <v>75</v>
      </c>
      <c r="D820" s="90"/>
      <c r="E820" s="90"/>
      <c r="F820" s="91"/>
      <c r="G820" s="92"/>
      <c r="H820" s="92"/>
      <c r="I820" s="92"/>
      <c r="J820" s="95"/>
      <c r="K820" s="92"/>
      <c r="L820" s="123">
        <v>-61376.76</v>
      </c>
      <c r="M820" s="116"/>
      <c r="N820" s="124">
        <v>-583079.22</v>
      </c>
      <c r="EZ820" s="7"/>
      <c r="FA820" s="8"/>
      <c r="FB820" s="8"/>
      <c r="FC820" s="8"/>
      <c r="FD820" s="8"/>
      <c r="FI820" s="8" t="s">
        <v>75</v>
      </c>
      <c r="FK820" s="8"/>
      <c r="FM820" s="8"/>
    </row>
    <row r="821" spans="1:169" customFormat="1" ht="23.25" x14ac:dyDescent="0.25">
      <c r="A821" s="88" t="s">
        <v>337</v>
      </c>
      <c r="B821" s="89" t="s">
        <v>219</v>
      </c>
      <c r="C821" s="90" t="s">
        <v>220</v>
      </c>
      <c r="D821" s="90"/>
      <c r="E821" s="90"/>
      <c r="F821" s="91" t="s">
        <v>182</v>
      </c>
      <c r="G821" s="92">
        <v>-29.021999999999998</v>
      </c>
      <c r="H821" s="93">
        <v>1</v>
      </c>
      <c r="I821" s="94">
        <v>-29.021999999999998</v>
      </c>
      <c r="J821" s="123">
        <v>5136</v>
      </c>
      <c r="K821" s="92"/>
      <c r="L821" s="123">
        <v>-149056.99</v>
      </c>
      <c r="M821" s="129">
        <v>9.5</v>
      </c>
      <c r="N821" s="124">
        <v>-1416041.41</v>
      </c>
      <c r="EZ821" s="7"/>
      <c r="FA821" s="8"/>
      <c r="FB821" s="8" t="s">
        <v>220</v>
      </c>
      <c r="FC821" s="8" t="s">
        <v>4</v>
      </c>
      <c r="FD821" s="8" t="s">
        <v>4</v>
      </c>
      <c r="FI821" s="8"/>
      <c r="FK821" s="8"/>
      <c r="FM821" s="8"/>
    </row>
    <row r="822" spans="1:169" customFormat="1" ht="15" x14ac:dyDescent="0.25">
      <c r="A822" s="121"/>
      <c r="B822" s="122"/>
      <c r="C822" s="90" t="s">
        <v>75</v>
      </c>
      <c r="D822" s="90"/>
      <c r="E822" s="90"/>
      <c r="F822" s="91"/>
      <c r="G822" s="92"/>
      <c r="H822" s="92"/>
      <c r="I822" s="92"/>
      <c r="J822" s="95"/>
      <c r="K822" s="92"/>
      <c r="L822" s="123">
        <v>-149056.99</v>
      </c>
      <c r="M822" s="116"/>
      <c r="N822" s="124">
        <v>-1416041.41</v>
      </c>
      <c r="EZ822" s="7"/>
      <c r="FA822" s="8"/>
      <c r="FB822" s="8"/>
      <c r="FC822" s="8"/>
      <c r="FD822" s="8"/>
      <c r="FI822" s="8" t="s">
        <v>75</v>
      </c>
      <c r="FK822" s="8"/>
      <c r="FM822" s="8"/>
    </row>
    <row r="823" spans="1:169" customFormat="1" ht="45.75" x14ac:dyDescent="0.25">
      <c r="A823" s="88" t="s">
        <v>338</v>
      </c>
      <c r="B823" s="89" t="s">
        <v>108</v>
      </c>
      <c r="C823" s="90" t="s">
        <v>222</v>
      </c>
      <c r="D823" s="90"/>
      <c r="E823" s="90"/>
      <c r="F823" s="91" t="s">
        <v>182</v>
      </c>
      <c r="G823" s="92">
        <v>3.3690000000000002</v>
      </c>
      <c r="H823" s="93">
        <v>1</v>
      </c>
      <c r="I823" s="94">
        <v>3.3690000000000002</v>
      </c>
      <c r="J823" s="95"/>
      <c r="K823" s="92"/>
      <c r="L823" s="95"/>
      <c r="M823" s="129">
        <v>9.5</v>
      </c>
      <c r="N823" s="96"/>
      <c r="EZ823" s="7"/>
      <c r="FA823" s="8"/>
      <c r="FB823" s="8" t="s">
        <v>222</v>
      </c>
      <c r="FC823" s="8" t="s">
        <v>4</v>
      </c>
      <c r="FD823" s="8" t="s">
        <v>4</v>
      </c>
      <c r="FI823" s="8"/>
      <c r="FK823" s="8"/>
      <c r="FM823" s="8"/>
    </row>
    <row r="824" spans="1:169" customFormat="1" ht="15" x14ac:dyDescent="0.25">
      <c r="A824" s="113"/>
      <c r="B824" s="125"/>
      <c r="C824" s="102" t="s">
        <v>339</v>
      </c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26"/>
      <c r="EZ824" s="7"/>
      <c r="FA824" s="8"/>
      <c r="FB824" s="8"/>
      <c r="FC824" s="8"/>
      <c r="FD824" s="8"/>
      <c r="FI824" s="8"/>
      <c r="FJ824" s="29" t="s">
        <v>339</v>
      </c>
      <c r="FK824" s="8"/>
      <c r="FM824" s="8"/>
    </row>
    <row r="825" spans="1:169" customFormat="1" ht="15" x14ac:dyDescent="0.25">
      <c r="A825" s="121"/>
      <c r="B825" s="122"/>
      <c r="C825" s="90" t="s">
        <v>75</v>
      </c>
      <c r="D825" s="90"/>
      <c r="E825" s="90"/>
      <c r="F825" s="91"/>
      <c r="G825" s="92"/>
      <c r="H825" s="92"/>
      <c r="I825" s="92"/>
      <c r="J825" s="95"/>
      <c r="K825" s="92"/>
      <c r="L825" s="135">
        <v>0</v>
      </c>
      <c r="M825" s="116"/>
      <c r="N825" s="136">
        <v>0</v>
      </c>
      <c r="EZ825" s="7"/>
      <c r="FA825" s="8"/>
      <c r="FB825" s="8"/>
      <c r="FC825" s="8"/>
      <c r="FD825" s="8"/>
      <c r="FI825" s="8" t="s">
        <v>75</v>
      </c>
      <c r="FK825" s="8"/>
      <c r="FM825" s="8"/>
    </row>
    <row r="826" spans="1:169" customFormat="1" ht="15" x14ac:dyDescent="0.25">
      <c r="A826" s="88" t="s">
        <v>340</v>
      </c>
      <c r="B826" s="89" t="s">
        <v>108</v>
      </c>
      <c r="C826" s="90" t="s">
        <v>313</v>
      </c>
      <c r="D826" s="90"/>
      <c r="E826" s="90"/>
      <c r="F826" s="91" t="s">
        <v>182</v>
      </c>
      <c r="G826" s="92">
        <v>36.420999999999999</v>
      </c>
      <c r="H826" s="93">
        <v>1</v>
      </c>
      <c r="I826" s="94">
        <v>36.420999999999999</v>
      </c>
      <c r="J826" s="95"/>
      <c r="K826" s="92"/>
      <c r="L826" s="95"/>
      <c r="M826" s="129">
        <v>9.5</v>
      </c>
      <c r="N826" s="96"/>
      <c r="EZ826" s="7"/>
      <c r="FA826" s="8"/>
      <c r="FB826" s="8" t="s">
        <v>313</v>
      </c>
      <c r="FC826" s="8" t="s">
        <v>4</v>
      </c>
      <c r="FD826" s="8" t="s">
        <v>4</v>
      </c>
      <c r="FI826" s="8"/>
      <c r="FK826" s="8"/>
      <c r="FM826" s="8"/>
    </row>
    <row r="827" spans="1:169" customFormat="1" ht="15" x14ac:dyDescent="0.25">
      <c r="A827" s="113"/>
      <c r="B827" s="125"/>
      <c r="C827" s="102" t="s">
        <v>341</v>
      </c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26"/>
      <c r="EZ827" s="7"/>
      <c r="FA827" s="8"/>
      <c r="FB827" s="8"/>
      <c r="FC827" s="8"/>
      <c r="FD827" s="8"/>
      <c r="FI827" s="8"/>
      <c r="FJ827" s="29" t="s">
        <v>341</v>
      </c>
      <c r="FK827" s="8"/>
      <c r="FM827" s="8"/>
    </row>
    <row r="828" spans="1:169" customFormat="1" ht="15" x14ac:dyDescent="0.25">
      <c r="A828" s="121"/>
      <c r="B828" s="122"/>
      <c r="C828" s="90" t="s">
        <v>75</v>
      </c>
      <c r="D828" s="90"/>
      <c r="E828" s="90"/>
      <c r="F828" s="91"/>
      <c r="G828" s="92"/>
      <c r="H828" s="92"/>
      <c r="I828" s="92"/>
      <c r="J828" s="95"/>
      <c r="K828" s="92"/>
      <c r="L828" s="135">
        <v>0</v>
      </c>
      <c r="M828" s="116"/>
      <c r="N828" s="136">
        <v>0</v>
      </c>
      <c r="EZ828" s="7"/>
      <c r="FA828" s="8"/>
      <c r="FB828" s="8"/>
      <c r="FC828" s="8"/>
      <c r="FD828" s="8"/>
      <c r="FI828" s="8" t="s">
        <v>75</v>
      </c>
      <c r="FK828" s="8"/>
      <c r="FM828" s="8"/>
    </row>
    <row r="829" spans="1:169" customFormat="1" ht="15" x14ac:dyDescent="0.25">
      <c r="A829" s="88" t="s">
        <v>342</v>
      </c>
      <c r="B829" s="89" t="s">
        <v>108</v>
      </c>
      <c r="C829" s="90" t="s">
        <v>330</v>
      </c>
      <c r="D829" s="90"/>
      <c r="E829" s="90"/>
      <c r="F829" s="91" t="s">
        <v>182</v>
      </c>
      <c r="G829" s="92">
        <v>1.0860000000000001</v>
      </c>
      <c r="H829" s="93">
        <v>1</v>
      </c>
      <c r="I829" s="94">
        <v>1.0860000000000001</v>
      </c>
      <c r="J829" s="95"/>
      <c r="K829" s="92"/>
      <c r="L829" s="95"/>
      <c r="M829" s="129">
        <v>9.5</v>
      </c>
      <c r="N829" s="96"/>
      <c r="EZ829" s="7"/>
      <c r="FA829" s="8"/>
      <c r="FB829" s="8" t="s">
        <v>330</v>
      </c>
      <c r="FC829" s="8" t="s">
        <v>4</v>
      </c>
      <c r="FD829" s="8" t="s">
        <v>4</v>
      </c>
      <c r="FI829" s="8"/>
      <c r="FK829" s="8"/>
      <c r="FM829" s="8"/>
    </row>
    <row r="830" spans="1:169" customFormat="1" ht="15" x14ac:dyDescent="0.25">
      <c r="A830" s="113"/>
      <c r="B830" s="125"/>
      <c r="C830" s="102" t="s">
        <v>343</v>
      </c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26"/>
      <c r="EZ830" s="7"/>
      <c r="FA830" s="8"/>
      <c r="FB830" s="8"/>
      <c r="FC830" s="8"/>
      <c r="FD830" s="8"/>
      <c r="FI830" s="8"/>
      <c r="FJ830" s="29" t="s">
        <v>343</v>
      </c>
      <c r="FK830" s="8"/>
      <c r="FM830" s="8"/>
    </row>
    <row r="831" spans="1:169" customFormat="1" ht="15" x14ac:dyDescent="0.25">
      <c r="A831" s="121"/>
      <c r="B831" s="122"/>
      <c r="C831" s="90" t="s">
        <v>75</v>
      </c>
      <c r="D831" s="90"/>
      <c r="E831" s="90"/>
      <c r="F831" s="91"/>
      <c r="G831" s="92"/>
      <c r="H831" s="92"/>
      <c r="I831" s="92"/>
      <c r="J831" s="95"/>
      <c r="K831" s="92"/>
      <c r="L831" s="135">
        <v>0</v>
      </c>
      <c r="M831" s="116"/>
      <c r="N831" s="136">
        <v>0</v>
      </c>
      <c r="EZ831" s="7"/>
      <c r="FA831" s="8"/>
      <c r="FB831" s="8"/>
      <c r="FC831" s="8"/>
      <c r="FD831" s="8"/>
      <c r="FI831" s="8" t="s">
        <v>75</v>
      </c>
      <c r="FK831" s="8"/>
      <c r="FM831" s="8"/>
    </row>
    <row r="832" spans="1:169" customFormat="1" ht="15" x14ac:dyDescent="0.25">
      <c r="A832" s="85" t="s">
        <v>344</v>
      </c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7"/>
      <c r="EZ832" s="7"/>
      <c r="FA832" s="8" t="s">
        <v>344</v>
      </c>
      <c r="FB832" s="8"/>
      <c r="FC832" s="8"/>
      <c r="FD832" s="8"/>
      <c r="FI832" s="8"/>
      <c r="FK832" s="8"/>
      <c r="FM832" s="8"/>
    </row>
    <row r="833" spans="1:169" customFormat="1" ht="45.75" x14ac:dyDescent="0.25">
      <c r="A833" s="88" t="s">
        <v>345</v>
      </c>
      <c r="B833" s="89" t="s">
        <v>346</v>
      </c>
      <c r="C833" s="90" t="s">
        <v>347</v>
      </c>
      <c r="D833" s="90"/>
      <c r="E833" s="90"/>
      <c r="F833" s="91" t="s">
        <v>348</v>
      </c>
      <c r="G833" s="92">
        <v>1.21</v>
      </c>
      <c r="H833" s="93">
        <v>1</v>
      </c>
      <c r="I833" s="134">
        <v>1.21</v>
      </c>
      <c r="J833" s="95"/>
      <c r="K833" s="92"/>
      <c r="L833" s="95"/>
      <c r="M833" s="92"/>
      <c r="N833" s="96"/>
      <c r="EZ833" s="7"/>
      <c r="FA833" s="8"/>
      <c r="FB833" s="8" t="s">
        <v>347</v>
      </c>
      <c r="FC833" s="8" t="s">
        <v>4</v>
      </c>
      <c r="FD833" s="8" t="s">
        <v>4</v>
      </c>
      <c r="FI833" s="8"/>
      <c r="FK833" s="8"/>
      <c r="FM833" s="8"/>
    </row>
    <row r="834" spans="1:169" customFormat="1" ht="15" x14ac:dyDescent="0.25">
      <c r="A834" s="113"/>
      <c r="B834" s="125"/>
      <c r="C834" s="102" t="s">
        <v>349</v>
      </c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26"/>
      <c r="EZ834" s="7"/>
      <c r="FA834" s="8"/>
      <c r="FB834" s="8"/>
      <c r="FC834" s="8"/>
      <c r="FD834" s="8"/>
      <c r="FI834" s="8"/>
      <c r="FJ834" s="29" t="s">
        <v>349</v>
      </c>
      <c r="FK834" s="8"/>
      <c r="FM834" s="8"/>
    </row>
    <row r="835" spans="1:169" customFormat="1" ht="68.25" x14ac:dyDescent="0.25">
      <c r="A835" s="97"/>
      <c r="B835" s="98" t="s">
        <v>59</v>
      </c>
      <c r="C835" s="99" t="s">
        <v>60</v>
      </c>
      <c r="D835" s="99"/>
      <c r="E835" s="99"/>
      <c r="F835" s="99"/>
      <c r="G835" s="99"/>
      <c r="H835" s="99"/>
      <c r="I835" s="99"/>
      <c r="J835" s="99"/>
      <c r="K835" s="99"/>
      <c r="L835" s="99"/>
      <c r="M835" s="99"/>
      <c r="N835" s="100"/>
      <c r="EZ835" s="7"/>
      <c r="FA835" s="8"/>
      <c r="FB835" s="8"/>
      <c r="FC835" s="8"/>
      <c r="FD835" s="8"/>
      <c r="FE835" s="29" t="s">
        <v>60</v>
      </c>
      <c r="FI835" s="8"/>
      <c r="FK835" s="8"/>
      <c r="FM835" s="8"/>
    </row>
    <row r="836" spans="1:169" customFormat="1" ht="68.25" x14ac:dyDescent="0.25">
      <c r="A836" s="97"/>
      <c r="B836" s="98" t="s">
        <v>705</v>
      </c>
      <c r="C836" s="99" t="s">
        <v>706</v>
      </c>
      <c r="D836" s="99"/>
      <c r="E836" s="99"/>
      <c r="F836" s="99"/>
      <c r="G836" s="99"/>
      <c r="H836" s="99"/>
      <c r="I836" s="99"/>
      <c r="J836" s="99"/>
      <c r="K836" s="99"/>
      <c r="L836" s="99"/>
      <c r="M836" s="99"/>
      <c r="N836" s="100"/>
      <c r="EZ836" s="7"/>
      <c r="FA836" s="8"/>
      <c r="FB836" s="8"/>
      <c r="FC836" s="8"/>
      <c r="FD836" s="8"/>
      <c r="FE836" s="29" t="s">
        <v>706</v>
      </c>
      <c r="FI836" s="8"/>
      <c r="FK836" s="8"/>
      <c r="FM836" s="8"/>
    </row>
    <row r="837" spans="1:169" customFormat="1" ht="15" x14ac:dyDescent="0.25">
      <c r="A837" s="101"/>
      <c r="B837" s="98" t="s">
        <v>55</v>
      </c>
      <c r="C837" s="102" t="s">
        <v>63</v>
      </c>
      <c r="D837" s="102"/>
      <c r="E837" s="102"/>
      <c r="F837" s="103"/>
      <c r="G837" s="104"/>
      <c r="H837" s="104"/>
      <c r="I837" s="104"/>
      <c r="J837" s="105">
        <v>71.23</v>
      </c>
      <c r="K837" s="130">
        <v>1.5</v>
      </c>
      <c r="L837" s="105">
        <v>129.28</v>
      </c>
      <c r="M837" s="106">
        <v>52.21</v>
      </c>
      <c r="N837" s="108">
        <v>6749.71</v>
      </c>
      <c r="EZ837" s="7"/>
      <c r="FA837" s="8"/>
      <c r="FB837" s="8"/>
      <c r="FC837" s="8"/>
      <c r="FD837" s="8"/>
      <c r="FF837" s="29" t="s">
        <v>63</v>
      </c>
      <c r="FI837" s="8"/>
      <c r="FK837" s="8"/>
      <c r="FM837" s="8"/>
    </row>
    <row r="838" spans="1:169" customFormat="1" ht="15" x14ac:dyDescent="0.25">
      <c r="A838" s="109"/>
      <c r="B838" s="98"/>
      <c r="C838" s="102" t="s">
        <v>66</v>
      </c>
      <c r="D838" s="102"/>
      <c r="E838" s="102"/>
      <c r="F838" s="103" t="s">
        <v>67</v>
      </c>
      <c r="G838" s="106">
        <v>8.35</v>
      </c>
      <c r="H838" s="130">
        <v>1.5</v>
      </c>
      <c r="I838" s="133">
        <v>15.155250000000001</v>
      </c>
      <c r="J838" s="111"/>
      <c r="K838" s="104"/>
      <c r="L838" s="111"/>
      <c r="M838" s="104"/>
      <c r="N838" s="112"/>
      <c r="EZ838" s="7"/>
      <c r="FA838" s="8"/>
      <c r="FB838" s="8"/>
      <c r="FC838" s="8"/>
      <c r="FD838" s="8"/>
      <c r="FG838" s="29" t="s">
        <v>66</v>
      </c>
      <c r="FI838" s="8"/>
      <c r="FK838" s="8"/>
      <c r="FM838" s="8"/>
    </row>
    <row r="839" spans="1:169" customFormat="1" ht="15" x14ac:dyDescent="0.25">
      <c r="A839" s="113"/>
      <c r="B839" s="98"/>
      <c r="C839" s="114" t="s">
        <v>68</v>
      </c>
      <c r="D839" s="114"/>
      <c r="E839" s="114"/>
      <c r="F839" s="115"/>
      <c r="G839" s="116"/>
      <c r="H839" s="116"/>
      <c r="I839" s="116"/>
      <c r="J839" s="117">
        <v>71.23</v>
      </c>
      <c r="K839" s="116"/>
      <c r="L839" s="117">
        <v>129.28</v>
      </c>
      <c r="M839" s="116"/>
      <c r="N839" s="119">
        <v>6749.71</v>
      </c>
      <c r="EZ839" s="7"/>
      <c r="FA839" s="8"/>
      <c r="FB839" s="8"/>
      <c r="FC839" s="8"/>
      <c r="FD839" s="8"/>
      <c r="FH839" s="29" t="s">
        <v>68</v>
      </c>
      <c r="FI839" s="8"/>
      <c r="FK839" s="8"/>
      <c r="FM839" s="8"/>
    </row>
    <row r="840" spans="1:169" customFormat="1" ht="15" x14ac:dyDescent="0.25">
      <c r="A840" s="109"/>
      <c r="B840" s="98"/>
      <c r="C840" s="102" t="s">
        <v>69</v>
      </c>
      <c r="D840" s="102"/>
      <c r="E840" s="102"/>
      <c r="F840" s="103"/>
      <c r="G840" s="104"/>
      <c r="H840" s="104"/>
      <c r="I840" s="104"/>
      <c r="J840" s="111"/>
      <c r="K840" s="104"/>
      <c r="L840" s="105">
        <v>129.28</v>
      </c>
      <c r="M840" s="104"/>
      <c r="N840" s="108">
        <v>6749.71</v>
      </c>
      <c r="EZ840" s="7"/>
      <c r="FA840" s="8"/>
      <c r="FB840" s="8"/>
      <c r="FC840" s="8"/>
      <c r="FD840" s="8"/>
      <c r="FG840" s="29" t="s">
        <v>69</v>
      </c>
      <c r="FI840" s="8"/>
      <c r="FK840" s="8"/>
      <c r="FM840" s="8"/>
    </row>
    <row r="841" spans="1:169" customFormat="1" ht="45.75" x14ac:dyDescent="0.25">
      <c r="A841" s="109"/>
      <c r="B841" s="98" t="s">
        <v>94</v>
      </c>
      <c r="C841" s="102" t="s">
        <v>95</v>
      </c>
      <c r="D841" s="102"/>
      <c r="E841" s="102"/>
      <c r="F841" s="103" t="s">
        <v>72</v>
      </c>
      <c r="G841" s="120">
        <v>103</v>
      </c>
      <c r="H841" s="104"/>
      <c r="I841" s="120">
        <v>103</v>
      </c>
      <c r="J841" s="111"/>
      <c r="K841" s="104"/>
      <c r="L841" s="105">
        <v>133.16</v>
      </c>
      <c r="M841" s="104"/>
      <c r="N841" s="108">
        <v>6952.2</v>
      </c>
      <c r="EZ841" s="7"/>
      <c r="FA841" s="8"/>
      <c r="FB841" s="8"/>
      <c r="FC841" s="8"/>
      <c r="FD841" s="8"/>
      <c r="FG841" s="29" t="s">
        <v>95</v>
      </c>
      <c r="FI841" s="8"/>
      <c r="FK841" s="8"/>
      <c r="FM841" s="8"/>
    </row>
    <row r="842" spans="1:169" customFormat="1" ht="45.75" x14ac:dyDescent="0.25">
      <c r="A842" s="109"/>
      <c r="B842" s="98" t="s">
        <v>96</v>
      </c>
      <c r="C842" s="102" t="s">
        <v>97</v>
      </c>
      <c r="D842" s="102"/>
      <c r="E842" s="102"/>
      <c r="F842" s="103" t="s">
        <v>72</v>
      </c>
      <c r="G842" s="120">
        <v>59</v>
      </c>
      <c r="H842" s="104"/>
      <c r="I842" s="120">
        <v>59</v>
      </c>
      <c r="J842" s="111"/>
      <c r="K842" s="104"/>
      <c r="L842" s="105">
        <v>76.28</v>
      </c>
      <c r="M842" s="104"/>
      <c r="N842" s="108">
        <v>3982.33</v>
      </c>
      <c r="EZ842" s="7"/>
      <c r="FA842" s="8"/>
      <c r="FB842" s="8"/>
      <c r="FC842" s="8"/>
      <c r="FD842" s="8"/>
      <c r="FG842" s="29" t="s">
        <v>97</v>
      </c>
      <c r="FI842" s="8"/>
      <c r="FK842" s="8"/>
      <c r="FM842" s="8"/>
    </row>
    <row r="843" spans="1:169" customFormat="1" ht="15" x14ac:dyDescent="0.25">
      <c r="A843" s="121"/>
      <c r="B843" s="122"/>
      <c r="C843" s="90" t="s">
        <v>75</v>
      </c>
      <c r="D843" s="90"/>
      <c r="E843" s="90"/>
      <c r="F843" s="91"/>
      <c r="G843" s="92"/>
      <c r="H843" s="92"/>
      <c r="I843" s="92"/>
      <c r="J843" s="95"/>
      <c r="K843" s="92"/>
      <c r="L843" s="135">
        <v>338.72</v>
      </c>
      <c r="M843" s="116"/>
      <c r="N843" s="124">
        <v>17684.240000000002</v>
      </c>
      <c r="EZ843" s="7"/>
      <c r="FA843" s="8"/>
      <c r="FB843" s="8"/>
      <c r="FC843" s="8"/>
      <c r="FD843" s="8"/>
      <c r="FI843" s="8" t="s">
        <v>75</v>
      </c>
      <c r="FK843" s="8"/>
      <c r="FM843" s="8"/>
    </row>
    <row r="844" spans="1:169" customFormat="1" ht="23.25" x14ac:dyDescent="0.25">
      <c r="A844" s="88" t="s">
        <v>350</v>
      </c>
      <c r="B844" s="89" t="s">
        <v>351</v>
      </c>
      <c r="C844" s="90" t="s">
        <v>352</v>
      </c>
      <c r="D844" s="90"/>
      <c r="E844" s="90"/>
      <c r="F844" s="91" t="s">
        <v>353</v>
      </c>
      <c r="G844" s="92">
        <v>3</v>
      </c>
      <c r="H844" s="93">
        <v>1</v>
      </c>
      <c r="I844" s="93">
        <v>3</v>
      </c>
      <c r="J844" s="135">
        <v>452.4</v>
      </c>
      <c r="K844" s="92"/>
      <c r="L844" s="123">
        <v>1357.2</v>
      </c>
      <c r="M844" s="129">
        <v>9.5</v>
      </c>
      <c r="N844" s="124">
        <v>12893.4</v>
      </c>
      <c r="EZ844" s="7"/>
      <c r="FA844" s="8"/>
      <c r="FB844" s="8" t="s">
        <v>352</v>
      </c>
      <c r="FC844" s="8" t="s">
        <v>4</v>
      </c>
      <c r="FD844" s="8" t="s">
        <v>4</v>
      </c>
      <c r="FI844" s="8"/>
      <c r="FK844" s="8"/>
      <c r="FM844" s="8"/>
    </row>
    <row r="845" spans="1:169" customFormat="1" ht="15" x14ac:dyDescent="0.25">
      <c r="A845" s="113"/>
      <c r="B845" s="125"/>
      <c r="C845" s="102" t="s">
        <v>354</v>
      </c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26"/>
      <c r="EZ845" s="7"/>
      <c r="FA845" s="8"/>
      <c r="FB845" s="8"/>
      <c r="FC845" s="8"/>
      <c r="FD845" s="8"/>
      <c r="FI845" s="8"/>
      <c r="FJ845" s="29" t="s">
        <v>354</v>
      </c>
      <c r="FK845" s="8"/>
      <c r="FM845" s="8"/>
    </row>
    <row r="846" spans="1:169" customFormat="1" ht="15" x14ac:dyDescent="0.25">
      <c r="A846" s="121"/>
      <c r="B846" s="122"/>
      <c r="C846" s="90" t="s">
        <v>75</v>
      </c>
      <c r="D846" s="90"/>
      <c r="E846" s="90"/>
      <c r="F846" s="91"/>
      <c r="G846" s="92"/>
      <c r="H846" s="92"/>
      <c r="I846" s="92"/>
      <c r="J846" s="95"/>
      <c r="K846" s="92"/>
      <c r="L846" s="123">
        <v>1357.2</v>
      </c>
      <c r="M846" s="116"/>
      <c r="N846" s="124">
        <v>12893.4</v>
      </c>
      <c r="EZ846" s="7"/>
      <c r="FA846" s="8"/>
      <c r="FB846" s="8"/>
      <c r="FC846" s="8"/>
      <c r="FD846" s="8"/>
      <c r="FI846" s="8" t="s">
        <v>75</v>
      </c>
      <c r="FK846" s="8"/>
      <c r="FM846" s="8"/>
    </row>
    <row r="847" spans="1:169" customFormat="1" ht="45.75" x14ac:dyDescent="0.25">
      <c r="A847" s="88" t="s">
        <v>355</v>
      </c>
      <c r="B847" s="89" t="s">
        <v>212</v>
      </c>
      <c r="C847" s="90" t="s">
        <v>356</v>
      </c>
      <c r="D847" s="90"/>
      <c r="E847" s="90"/>
      <c r="F847" s="91" t="s">
        <v>182</v>
      </c>
      <c r="G847" s="92">
        <v>10.433999999999999</v>
      </c>
      <c r="H847" s="93">
        <v>1</v>
      </c>
      <c r="I847" s="94">
        <v>10.433999999999999</v>
      </c>
      <c r="J847" s="95"/>
      <c r="K847" s="92"/>
      <c r="L847" s="95"/>
      <c r="M847" s="92"/>
      <c r="N847" s="96"/>
      <c r="EZ847" s="7"/>
      <c r="FA847" s="8"/>
      <c r="FB847" s="8" t="s">
        <v>356</v>
      </c>
      <c r="FC847" s="8" t="s">
        <v>4</v>
      </c>
      <c r="FD847" s="8" t="s">
        <v>4</v>
      </c>
      <c r="FI847" s="8"/>
      <c r="FK847" s="8"/>
      <c r="FM847" s="8"/>
    </row>
    <row r="848" spans="1:169" customFormat="1" ht="15" x14ac:dyDescent="0.25">
      <c r="A848" s="113"/>
      <c r="B848" s="125"/>
      <c r="C848" s="102" t="s">
        <v>357</v>
      </c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26"/>
      <c r="EZ848" s="7"/>
      <c r="FA848" s="8"/>
      <c r="FB848" s="8"/>
      <c r="FC848" s="8"/>
      <c r="FD848" s="8"/>
      <c r="FI848" s="8"/>
      <c r="FJ848" s="29" t="s">
        <v>357</v>
      </c>
      <c r="FK848" s="8"/>
      <c r="FM848" s="8"/>
    </row>
    <row r="849" spans="1:169" customFormat="1" ht="68.25" x14ac:dyDescent="0.25">
      <c r="A849" s="97"/>
      <c r="B849" s="98" t="s">
        <v>59</v>
      </c>
      <c r="C849" s="99" t="s">
        <v>60</v>
      </c>
      <c r="D849" s="99"/>
      <c r="E849" s="99"/>
      <c r="F849" s="99"/>
      <c r="G849" s="99"/>
      <c r="H849" s="99"/>
      <c r="I849" s="99"/>
      <c r="J849" s="99"/>
      <c r="K849" s="99"/>
      <c r="L849" s="99"/>
      <c r="M849" s="99"/>
      <c r="N849" s="100"/>
      <c r="EZ849" s="7"/>
      <c r="FA849" s="8"/>
      <c r="FB849" s="8"/>
      <c r="FC849" s="8"/>
      <c r="FD849" s="8"/>
      <c r="FE849" s="29" t="s">
        <v>60</v>
      </c>
      <c r="FI849" s="8"/>
      <c r="FK849" s="8"/>
      <c r="FM849" s="8"/>
    </row>
    <row r="850" spans="1:169" customFormat="1" ht="68.25" x14ac:dyDescent="0.25">
      <c r="A850" s="97"/>
      <c r="B850" s="98" t="s">
        <v>705</v>
      </c>
      <c r="C850" s="99" t="s">
        <v>706</v>
      </c>
      <c r="D850" s="99"/>
      <c r="E850" s="99"/>
      <c r="F850" s="99"/>
      <c r="G850" s="99"/>
      <c r="H850" s="99"/>
      <c r="I850" s="99"/>
      <c r="J850" s="99"/>
      <c r="K850" s="99"/>
      <c r="L850" s="99"/>
      <c r="M850" s="99"/>
      <c r="N850" s="100"/>
      <c r="EZ850" s="7"/>
      <c r="FA850" s="8"/>
      <c r="FB850" s="8"/>
      <c r="FC850" s="8"/>
      <c r="FD850" s="8"/>
      <c r="FE850" s="29" t="s">
        <v>706</v>
      </c>
      <c r="FI850" s="8"/>
      <c r="FK850" s="8"/>
      <c r="FM850" s="8"/>
    </row>
    <row r="851" spans="1:169" customFormat="1" ht="15" x14ac:dyDescent="0.25">
      <c r="A851" s="101"/>
      <c r="B851" s="98" t="s">
        <v>55</v>
      </c>
      <c r="C851" s="102" t="s">
        <v>63</v>
      </c>
      <c r="D851" s="102"/>
      <c r="E851" s="102"/>
      <c r="F851" s="103"/>
      <c r="G851" s="104"/>
      <c r="H851" s="104"/>
      <c r="I851" s="104"/>
      <c r="J851" s="107">
        <v>1751.72</v>
      </c>
      <c r="K851" s="130">
        <v>1.5</v>
      </c>
      <c r="L851" s="107">
        <v>27416.17</v>
      </c>
      <c r="M851" s="106">
        <v>52.21</v>
      </c>
      <c r="N851" s="108">
        <v>1431398.24</v>
      </c>
      <c r="EZ851" s="7"/>
      <c r="FA851" s="8"/>
      <c r="FB851" s="8"/>
      <c r="FC851" s="8"/>
      <c r="FD851" s="8"/>
      <c r="FF851" s="29" t="s">
        <v>63</v>
      </c>
      <c r="FI851" s="8"/>
      <c r="FK851" s="8"/>
      <c r="FM851" s="8"/>
    </row>
    <row r="852" spans="1:169" customFormat="1" ht="15" x14ac:dyDescent="0.25">
      <c r="A852" s="101"/>
      <c r="B852" s="98" t="s">
        <v>64</v>
      </c>
      <c r="C852" s="102" t="s">
        <v>65</v>
      </c>
      <c r="D852" s="102"/>
      <c r="E852" s="102"/>
      <c r="F852" s="103"/>
      <c r="G852" s="104"/>
      <c r="H852" s="104"/>
      <c r="I852" s="104"/>
      <c r="J852" s="105">
        <v>757.31</v>
      </c>
      <c r="K852" s="130">
        <v>1.5</v>
      </c>
      <c r="L852" s="107">
        <v>11852.66</v>
      </c>
      <c r="M852" s="106">
        <v>15.71</v>
      </c>
      <c r="N852" s="108">
        <v>186205.29</v>
      </c>
      <c r="EZ852" s="7"/>
      <c r="FA852" s="8"/>
      <c r="FB852" s="8"/>
      <c r="FC852" s="8"/>
      <c r="FD852" s="8"/>
      <c r="FF852" s="29" t="s">
        <v>65</v>
      </c>
      <c r="FI852" s="8"/>
      <c r="FK852" s="8"/>
      <c r="FM852" s="8"/>
    </row>
    <row r="853" spans="1:169" customFormat="1" ht="15" x14ac:dyDescent="0.25">
      <c r="A853" s="101"/>
      <c r="B853" s="98" t="s">
        <v>87</v>
      </c>
      <c r="C853" s="102" t="s">
        <v>101</v>
      </c>
      <c r="D853" s="102"/>
      <c r="E853" s="102"/>
      <c r="F853" s="103"/>
      <c r="G853" s="104"/>
      <c r="H853" s="104"/>
      <c r="I853" s="104"/>
      <c r="J853" s="105">
        <v>84.55</v>
      </c>
      <c r="K853" s="130">
        <v>1.5</v>
      </c>
      <c r="L853" s="107">
        <v>1323.29</v>
      </c>
      <c r="M853" s="106">
        <v>52.21</v>
      </c>
      <c r="N853" s="108">
        <v>69088.97</v>
      </c>
      <c r="EZ853" s="7"/>
      <c r="FA853" s="8"/>
      <c r="FB853" s="8"/>
      <c r="FC853" s="8"/>
      <c r="FD853" s="8"/>
      <c r="FF853" s="29" t="s">
        <v>101</v>
      </c>
      <c r="FI853" s="8"/>
      <c r="FK853" s="8"/>
      <c r="FM853" s="8"/>
    </row>
    <row r="854" spans="1:169" customFormat="1" ht="15" x14ac:dyDescent="0.25">
      <c r="A854" s="101"/>
      <c r="B854" s="98" t="s">
        <v>92</v>
      </c>
      <c r="C854" s="102" t="s">
        <v>93</v>
      </c>
      <c r="D854" s="102"/>
      <c r="E854" s="102"/>
      <c r="F854" s="103"/>
      <c r="G854" s="104"/>
      <c r="H854" s="104"/>
      <c r="I854" s="104"/>
      <c r="J854" s="107">
        <v>6093.01</v>
      </c>
      <c r="K854" s="104"/>
      <c r="L854" s="107">
        <v>63574.47</v>
      </c>
      <c r="M854" s="130">
        <v>9.5</v>
      </c>
      <c r="N854" s="108">
        <v>603957.47</v>
      </c>
      <c r="EZ854" s="7"/>
      <c r="FA854" s="8"/>
      <c r="FB854" s="8"/>
      <c r="FC854" s="8"/>
      <c r="FD854" s="8"/>
      <c r="FF854" s="29" t="s">
        <v>93</v>
      </c>
      <c r="FI854" s="8"/>
      <c r="FK854" s="8"/>
      <c r="FM854" s="8"/>
    </row>
    <row r="855" spans="1:169" customFormat="1" ht="15" x14ac:dyDescent="0.25">
      <c r="A855" s="109"/>
      <c r="B855" s="98"/>
      <c r="C855" s="102" t="s">
        <v>66</v>
      </c>
      <c r="D855" s="102"/>
      <c r="E855" s="102"/>
      <c r="F855" s="103" t="s">
        <v>67</v>
      </c>
      <c r="G855" s="106">
        <v>179.48</v>
      </c>
      <c r="H855" s="130">
        <v>1.5</v>
      </c>
      <c r="I855" s="133">
        <v>2809.0414799999999</v>
      </c>
      <c r="J855" s="111"/>
      <c r="K855" s="104"/>
      <c r="L855" s="111"/>
      <c r="M855" s="104"/>
      <c r="N855" s="112"/>
      <c r="EZ855" s="7"/>
      <c r="FA855" s="8"/>
      <c r="FB855" s="8"/>
      <c r="FC855" s="8"/>
      <c r="FD855" s="8"/>
      <c r="FG855" s="29" t="s">
        <v>66</v>
      </c>
      <c r="FI855" s="8"/>
      <c r="FK855" s="8"/>
      <c r="FM855" s="8"/>
    </row>
    <row r="856" spans="1:169" customFormat="1" ht="15" x14ac:dyDescent="0.25">
      <c r="A856" s="109"/>
      <c r="B856" s="98"/>
      <c r="C856" s="102" t="s">
        <v>102</v>
      </c>
      <c r="D856" s="102"/>
      <c r="E856" s="102"/>
      <c r="F856" s="103" t="s">
        <v>67</v>
      </c>
      <c r="G856" s="106">
        <v>6.45</v>
      </c>
      <c r="H856" s="130">
        <v>1.5</v>
      </c>
      <c r="I856" s="133">
        <v>100.94895</v>
      </c>
      <c r="J856" s="111"/>
      <c r="K856" s="104"/>
      <c r="L856" s="111"/>
      <c r="M856" s="104"/>
      <c r="N856" s="112"/>
      <c r="EZ856" s="7"/>
      <c r="FA856" s="8"/>
      <c r="FB856" s="8"/>
      <c r="FC856" s="8"/>
      <c r="FD856" s="8"/>
      <c r="FG856" s="29" t="s">
        <v>102</v>
      </c>
      <c r="FI856" s="8"/>
      <c r="FK856" s="8"/>
      <c r="FM856" s="8"/>
    </row>
    <row r="857" spans="1:169" customFormat="1" ht="15" x14ac:dyDescent="0.25">
      <c r="A857" s="113"/>
      <c r="B857" s="98"/>
      <c r="C857" s="114" t="s">
        <v>68</v>
      </c>
      <c r="D857" s="114"/>
      <c r="E857" s="114"/>
      <c r="F857" s="115"/>
      <c r="G857" s="116"/>
      <c r="H857" s="116"/>
      <c r="I857" s="116"/>
      <c r="J857" s="118">
        <v>8602.0400000000009</v>
      </c>
      <c r="K857" s="116"/>
      <c r="L857" s="118">
        <v>102843.3</v>
      </c>
      <c r="M857" s="116"/>
      <c r="N857" s="119">
        <v>2221561</v>
      </c>
      <c r="EZ857" s="7"/>
      <c r="FA857" s="8"/>
      <c r="FB857" s="8"/>
      <c r="FC857" s="8"/>
      <c r="FD857" s="8"/>
      <c r="FH857" s="29" t="s">
        <v>68</v>
      </c>
      <c r="FI857" s="8"/>
      <c r="FK857" s="8"/>
      <c r="FM857" s="8"/>
    </row>
    <row r="858" spans="1:169" customFormat="1" ht="15" x14ac:dyDescent="0.25">
      <c r="A858" s="109"/>
      <c r="B858" s="98"/>
      <c r="C858" s="102" t="s">
        <v>69</v>
      </c>
      <c r="D858" s="102"/>
      <c r="E858" s="102"/>
      <c r="F858" s="103"/>
      <c r="G858" s="104"/>
      <c r="H858" s="104"/>
      <c r="I858" s="104"/>
      <c r="J858" s="111"/>
      <c r="K858" s="104"/>
      <c r="L858" s="107">
        <v>28739.46</v>
      </c>
      <c r="M858" s="104"/>
      <c r="N858" s="108">
        <v>1500487.21</v>
      </c>
      <c r="EZ858" s="7"/>
      <c r="FA858" s="8"/>
      <c r="FB858" s="8"/>
      <c r="FC858" s="8"/>
      <c r="FD858" s="8"/>
      <c r="FG858" s="29" t="s">
        <v>69</v>
      </c>
      <c r="FI858" s="8"/>
      <c r="FK858" s="8"/>
      <c r="FM858" s="8"/>
    </row>
    <row r="859" spans="1:169" customFormat="1" ht="45.75" x14ac:dyDescent="0.25">
      <c r="A859" s="109"/>
      <c r="B859" s="98" t="s">
        <v>94</v>
      </c>
      <c r="C859" s="102" t="s">
        <v>95</v>
      </c>
      <c r="D859" s="102"/>
      <c r="E859" s="102"/>
      <c r="F859" s="103" t="s">
        <v>72</v>
      </c>
      <c r="G859" s="120">
        <v>103</v>
      </c>
      <c r="H859" s="104"/>
      <c r="I859" s="120">
        <v>103</v>
      </c>
      <c r="J859" s="111"/>
      <c r="K859" s="104"/>
      <c r="L859" s="107">
        <v>29601.64</v>
      </c>
      <c r="M859" s="104"/>
      <c r="N859" s="108">
        <v>1545501.83</v>
      </c>
      <c r="EZ859" s="7"/>
      <c r="FA859" s="8"/>
      <c r="FB859" s="8"/>
      <c r="FC859" s="8"/>
      <c r="FD859" s="8"/>
      <c r="FG859" s="29" t="s">
        <v>95</v>
      </c>
      <c r="FI859" s="8"/>
      <c r="FK859" s="8"/>
      <c r="FM859" s="8"/>
    </row>
    <row r="860" spans="1:169" customFormat="1" ht="45.75" x14ac:dyDescent="0.25">
      <c r="A860" s="109"/>
      <c r="B860" s="98" t="s">
        <v>96</v>
      </c>
      <c r="C860" s="102" t="s">
        <v>97</v>
      </c>
      <c r="D860" s="102"/>
      <c r="E860" s="102"/>
      <c r="F860" s="103" t="s">
        <v>72</v>
      </c>
      <c r="G860" s="120">
        <v>59</v>
      </c>
      <c r="H860" s="104"/>
      <c r="I860" s="120">
        <v>59</v>
      </c>
      <c r="J860" s="111"/>
      <c r="K860" s="104"/>
      <c r="L860" s="107">
        <v>16956.28</v>
      </c>
      <c r="M860" s="104"/>
      <c r="N860" s="108">
        <v>885287.45</v>
      </c>
      <c r="EZ860" s="7"/>
      <c r="FA860" s="8"/>
      <c r="FB860" s="8"/>
      <c r="FC860" s="8"/>
      <c r="FD860" s="8"/>
      <c r="FG860" s="29" t="s">
        <v>97</v>
      </c>
      <c r="FI860" s="8"/>
      <c r="FK860" s="8"/>
      <c r="FM860" s="8"/>
    </row>
    <row r="861" spans="1:169" customFormat="1" ht="15" x14ac:dyDescent="0.25">
      <c r="A861" s="121"/>
      <c r="B861" s="122"/>
      <c r="C861" s="90" t="s">
        <v>75</v>
      </c>
      <c r="D861" s="90"/>
      <c r="E861" s="90"/>
      <c r="F861" s="91"/>
      <c r="G861" s="92"/>
      <c r="H861" s="92"/>
      <c r="I861" s="92"/>
      <c r="J861" s="95"/>
      <c r="K861" s="92"/>
      <c r="L861" s="123">
        <v>149401.22</v>
      </c>
      <c r="M861" s="116"/>
      <c r="N861" s="124">
        <v>4652350.28</v>
      </c>
      <c r="EZ861" s="7"/>
      <c r="FA861" s="8"/>
      <c r="FB861" s="8"/>
      <c r="FC861" s="8"/>
      <c r="FD861" s="8"/>
      <c r="FI861" s="8" t="s">
        <v>75</v>
      </c>
      <c r="FK861" s="8"/>
      <c r="FM861" s="8"/>
    </row>
    <row r="862" spans="1:169" customFormat="1" ht="34.5" x14ac:dyDescent="0.25">
      <c r="A862" s="88" t="s">
        <v>358</v>
      </c>
      <c r="B862" s="89" t="s">
        <v>216</v>
      </c>
      <c r="C862" s="90" t="s">
        <v>217</v>
      </c>
      <c r="D862" s="90"/>
      <c r="E862" s="90"/>
      <c r="F862" s="91" t="s">
        <v>182</v>
      </c>
      <c r="G862" s="92">
        <v>-2.8170000000000002</v>
      </c>
      <c r="H862" s="93">
        <v>1</v>
      </c>
      <c r="I862" s="94">
        <v>-2.8170000000000002</v>
      </c>
      <c r="J862" s="123">
        <v>5561</v>
      </c>
      <c r="K862" s="92"/>
      <c r="L862" s="123">
        <v>-15665.34</v>
      </c>
      <c r="M862" s="129">
        <v>9.5</v>
      </c>
      <c r="N862" s="124">
        <v>-148820.73000000001</v>
      </c>
      <c r="EZ862" s="7"/>
      <c r="FA862" s="8"/>
      <c r="FB862" s="8" t="s">
        <v>217</v>
      </c>
      <c r="FC862" s="8" t="s">
        <v>4</v>
      </c>
      <c r="FD862" s="8" t="s">
        <v>4</v>
      </c>
      <c r="FI862" s="8"/>
      <c r="FK862" s="8"/>
      <c r="FM862" s="8"/>
    </row>
    <row r="863" spans="1:169" customFormat="1" ht="15" x14ac:dyDescent="0.25">
      <c r="A863" s="121"/>
      <c r="B863" s="122"/>
      <c r="C863" s="90" t="s">
        <v>75</v>
      </c>
      <c r="D863" s="90"/>
      <c r="E863" s="90"/>
      <c r="F863" s="91"/>
      <c r="G863" s="92"/>
      <c r="H863" s="92"/>
      <c r="I863" s="92"/>
      <c r="J863" s="95"/>
      <c r="K863" s="92"/>
      <c r="L863" s="123">
        <v>-15665.34</v>
      </c>
      <c r="M863" s="116"/>
      <c r="N863" s="124">
        <v>-148820.73000000001</v>
      </c>
      <c r="EZ863" s="7"/>
      <c r="FA863" s="8"/>
      <c r="FB863" s="8"/>
      <c r="FC863" s="8"/>
      <c r="FD863" s="8"/>
      <c r="FI863" s="8" t="s">
        <v>75</v>
      </c>
      <c r="FK863" s="8"/>
      <c r="FM863" s="8"/>
    </row>
    <row r="864" spans="1:169" customFormat="1" ht="23.25" x14ac:dyDescent="0.25">
      <c r="A864" s="88" t="s">
        <v>359</v>
      </c>
      <c r="B864" s="89" t="s">
        <v>219</v>
      </c>
      <c r="C864" s="90" t="s">
        <v>220</v>
      </c>
      <c r="D864" s="90"/>
      <c r="E864" s="90"/>
      <c r="F864" s="91" t="s">
        <v>182</v>
      </c>
      <c r="G864" s="92">
        <v>-7.4080000000000004</v>
      </c>
      <c r="H864" s="93">
        <v>1</v>
      </c>
      <c r="I864" s="94">
        <v>-7.4080000000000004</v>
      </c>
      <c r="J864" s="123">
        <v>5136</v>
      </c>
      <c r="K864" s="92"/>
      <c r="L864" s="123">
        <v>-38047.49</v>
      </c>
      <c r="M864" s="129">
        <v>9.5</v>
      </c>
      <c r="N864" s="124">
        <v>-361451.16</v>
      </c>
      <c r="EZ864" s="7"/>
      <c r="FA864" s="8"/>
      <c r="FB864" s="8" t="s">
        <v>220</v>
      </c>
      <c r="FC864" s="8" t="s">
        <v>4</v>
      </c>
      <c r="FD864" s="8" t="s">
        <v>4</v>
      </c>
      <c r="FI864" s="8"/>
      <c r="FK864" s="8"/>
      <c r="FM864" s="8"/>
    </row>
    <row r="865" spans="1:169" customFormat="1" ht="15" x14ac:dyDescent="0.25">
      <c r="A865" s="121"/>
      <c r="B865" s="122"/>
      <c r="C865" s="90" t="s">
        <v>75</v>
      </c>
      <c r="D865" s="90"/>
      <c r="E865" s="90"/>
      <c r="F865" s="91"/>
      <c r="G865" s="92"/>
      <c r="H865" s="92"/>
      <c r="I865" s="92"/>
      <c r="J865" s="95"/>
      <c r="K865" s="92"/>
      <c r="L865" s="123">
        <v>-38047.49</v>
      </c>
      <c r="M865" s="116"/>
      <c r="N865" s="124">
        <v>-361451.16</v>
      </c>
      <c r="EZ865" s="7"/>
      <c r="FA865" s="8"/>
      <c r="FB865" s="8"/>
      <c r="FC865" s="8"/>
      <c r="FD865" s="8"/>
      <c r="FI865" s="8" t="s">
        <v>75</v>
      </c>
      <c r="FK865" s="8"/>
      <c r="FM865" s="8"/>
    </row>
    <row r="866" spans="1:169" customFormat="1" ht="45.75" x14ac:dyDescent="0.25">
      <c r="A866" s="88" t="s">
        <v>360</v>
      </c>
      <c r="B866" s="89" t="s">
        <v>108</v>
      </c>
      <c r="C866" s="90" t="s">
        <v>222</v>
      </c>
      <c r="D866" s="90"/>
      <c r="E866" s="90"/>
      <c r="F866" s="91" t="s">
        <v>182</v>
      </c>
      <c r="G866" s="92">
        <v>1.3320000000000001</v>
      </c>
      <c r="H866" s="93">
        <v>1</v>
      </c>
      <c r="I866" s="94">
        <v>1.3320000000000001</v>
      </c>
      <c r="J866" s="95"/>
      <c r="K866" s="92"/>
      <c r="L866" s="95"/>
      <c r="M866" s="129">
        <v>9.5</v>
      </c>
      <c r="N866" s="96"/>
      <c r="EZ866" s="7"/>
      <c r="FA866" s="8"/>
      <c r="FB866" s="8" t="s">
        <v>222</v>
      </c>
      <c r="FC866" s="8" t="s">
        <v>4</v>
      </c>
      <c r="FD866" s="8" t="s">
        <v>4</v>
      </c>
      <c r="FI866" s="8"/>
      <c r="FK866" s="8"/>
      <c r="FM866" s="8"/>
    </row>
    <row r="867" spans="1:169" customFormat="1" ht="15" x14ac:dyDescent="0.25">
      <c r="A867" s="113"/>
      <c r="B867" s="125"/>
      <c r="C867" s="102" t="s">
        <v>361</v>
      </c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26"/>
      <c r="EZ867" s="7"/>
      <c r="FA867" s="8"/>
      <c r="FB867" s="8"/>
      <c r="FC867" s="8"/>
      <c r="FD867" s="8"/>
      <c r="FI867" s="8"/>
      <c r="FJ867" s="29" t="s">
        <v>361</v>
      </c>
      <c r="FK867" s="8"/>
      <c r="FM867" s="8"/>
    </row>
    <row r="868" spans="1:169" customFormat="1" ht="15" x14ac:dyDescent="0.25">
      <c r="A868" s="121"/>
      <c r="B868" s="122"/>
      <c r="C868" s="90" t="s">
        <v>75</v>
      </c>
      <c r="D868" s="90"/>
      <c r="E868" s="90"/>
      <c r="F868" s="91"/>
      <c r="G868" s="92"/>
      <c r="H868" s="92"/>
      <c r="I868" s="92"/>
      <c r="J868" s="95"/>
      <c r="K868" s="92"/>
      <c r="L868" s="135">
        <v>0</v>
      </c>
      <c r="M868" s="116"/>
      <c r="N868" s="136">
        <v>0</v>
      </c>
      <c r="EZ868" s="7"/>
      <c r="FA868" s="8"/>
      <c r="FB868" s="8"/>
      <c r="FC868" s="8"/>
      <c r="FD868" s="8"/>
      <c r="FI868" s="8" t="s">
        <v>75</v>
      </c>
      <c r="FK868" s="8"/>
      <c r="FM868" s="8"/>
    </row>
    <row r="869" spans="1:169" customFormat="1" ht="15" x14ac:dyDescent="0.25">
      <c r="A869" s="88" t="s">
        <v>362</v>
      </c>
      <c r="B869" s="89" t="s">
        <v>108</v>
      </c>
      <c r="C869" s="90" t="s">
        <v>327</v>
      </c>
      <c r="D869" s="90"/>
      <c r="E869" s="90"/>
      <c r="F869" s="91" t="s">
        <v>182</v>
      </c>
      <c r="G869" s="92">
        <v>8.9890000000000008</v>
      </c>
      <c r="H869" s="93">
        <v>1</v>
      </c>
      <c r="I869" s="94">
        <v>8.9890000000000008</v>
      </c>
      <c r="J869" s="95"/>
      <c r="K869" s="92"/>
      <c r="L869" s="95"/>
      <c r="M869" s="129">
        <v>9.5</v>
      </c>
      <c r="N869" s="96"/>
      <c r="EZ869" s="7"/>
      <c r="FA869" s="8"/>
      <c r="FB869" s="8" t="s">
        <v>327</v>
      </c>
      <c r="FC869" s="8" t="s">
        <v>4</v>
      </c>
      <c r="FD869" s="8" t="s">
        <v>4</v>
      </c>
      <c r="FI869" s="8"/>
      <c r="FK869" s="8"/>
      <c r="FM869" s="8"/>
    </row>
    <row r="870" spans="1:169" customFormat="1" ht="15" x14ac:dyDescent="0.25">
      <c r="A870" s="113"/>
      <c r="B870" s="125"/>
      <c r="C870" s="102" t="s">
        <v>363</v>
      </c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26"/>
      <c r="EZ870" s="7"/>
      <c r="FA870" s="8"/>
      <c r="FB870" s="8"/>
      <c r="FC870" s="8"/>
      <c r="FD870" s="8"/>
      <c r="FI870" s="8"/>
      <c r="FJ870" s="29" t="s">
        <v>363</v>
      </c>
      <c r="FK870" s="8"/>
      <c r="FM870" s="8"/>
    </row>
    <row r="871" spans="1:169" customFormat="1" ht="15" x14ac:dyDescent="0.25">
      <c r="A871" s="121"/>
      <c r="B871" s="122"/>
      <c r="C871" s="90" t="s">
        <v>75</v>
      </c>
      <c r="D871" s="90"/>
      <c r="E871" s="90"/>
      <c r="F871" s="91"/>
      <c r="G871" s="92"/>
      <c r="H871" s="92"/>
      <c r="I871" s="92"/>
      <c r="J871" s="95"/>
      <c r="K871" s="92"/>
      <c r="L871" s="135">
        <v>0</v>
      </c>
      <c r="M871" s="116"/>
      <c r="N871" s="136">
        <v>0</v>
      </c>
      <c r="EZ871" s="7"/>
      <c r="FA871" s="8"/>
      <c r="FB871" s="8"/>
      <c r="FC871" s="8"/>
      <c r="FD871" s="8"/>
      <c r="FI871" s="8" t="s">
        <v>75</v>
      </c>
      <c r="FK871" s="8"/>
      <c r="FM871" s="8"/>
    </row>
    <row r="872" spans="1:169" customFormat="1" ht="15" x14ac:dyDescent="0.25">
      <c r="A872" s="88" t="s">
        <v>364</v>
      </c>
      <c r="B872" s="89" t="s">
        <v>108</v>
      </c>
      <c r="C872" s="90" t="s">
        <v>330</v>
      </c>
      <c r="D872" s="90"/>
      <c r="E872" s="90"/>
      <c r="F872" s="91" t="s">
        <v>182</v>
      </c>
      <c r="G872" s="92">
        <v>0.113</v>
      </c>
      <c r="H872" s="93">
        <v>1</v>
      </c>
      <c r="I872" s="94">
        <v>0.113</v>
      </c>
      <c r="J872" s="95"/>
      <c r="K872" s="92"/>
      <c r="L872" s="95"/>
      <c r="M872" s="129">
        <v>9.5</v>
      </c>
      <c r="N872" s="96"/>
      <c r="EZ872" s="7"/>
      <c r="FA872" s="8"/>
      <c r="FB872" s="8" t="s">
        <v>330</v>
      </c>
      <c r="FC872" s="8" t="s">
        <v>4</v>
      </c>
      <c r="FD872" s="8" t="s">
        <v>4</v>
      </c>
      <c r="FI872" s="8"/>
      <c r="FK872" s="8"/>
      <c r="FM872" s="8"/>
    </row>
    <row r="873" spans="1:169" customFormat="1" ht="15" x14ac:dyDescent="0.25">
      <c r="A873" s="113"/>
      <c r="B873" s="125"/>
      <c r="C873" s="102" t="s">
        <v>365</v>
      </c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26"/>
      <c r="EZ873" s="7"/>
      <c r="FA873" s="8"/>
      <c r="FB873" s="8"/>
      <c r="FC873" s="8"/>
      <c r="FD873" s="8"/>
      <c r="FI873" s="8"/>
      <c r="FJ873" s="29" t="s">
        <v>365</v>
      </c>
      <c r="FK873" s="8"/>
      <c r="FM873" s="8"/>
    </row>
    <row r="874" spans="1:169" customFormat="1" ht="15" x14ac:dyDescent="0.25">
      <c r="A874" s="121"/>
      <c r="B874" s="122"/>
      <c r="C874" s="90" t="s">
        <v>75</v>
      </c>
      <c r="D874" s="90"/>
      <c r="E874" s="90"/>
      <c r="F874" s="91"/>
      <c r="G874" s="92"/>
      <c r="H874" s="92"/>
      <c r="I874" s="92"/>
      <c r="J874" s="95"/>
      <c r="K874" s="92"/>
      <c r="L874" s="135">
        <v>0</v>
      </c>
      <c r="M874" s="116"/>
      <c r="N874" s="136">
        <v>0</v>
      </c>
      <c r="EZ874" s="7"/>
      <c r="FA874" s="8"/>
      <c r="FB874" s="8"/>
      <c r="FC874" s="8"/>
      <c r="FD874" s="8"/>
      <c r="FI874" s="8" t="s">
        <v>75</v>
      </c>
      <c r="FK874" s="8"/>
      <c r="FM874" s="8"/>
    </row>
    <row r="875" spans="1:169" customFormat="1" ht="34.5" x14ac:dyDescent="0.25">
      <c r="A875" s="88" t="s">
        <v>366</v>
      </c>
      <c r="B875" s="89" t="s">
        <v>108</v>
      </c>
      <c r="C875" s="90" t="s">
        <v>367</v>
      </c>
      <c r="D875" s="90"/>
      <c r="E875" s="90"/>
      <c r="F875" s="91" t="s">
        <v>110</v>
      </c>
      <c r="G875" s="92">
        <v>4.84</v>
      </c>
      <c r="H875" s="93">
        <v>1</v>
      </c>
      <c r="I875" s="134">
        <v>4.84</v>
      </c>
      <c r="J875" s="95"/>
      <c r="K875" s="92"/>
      <c r="L875" s="95"/>
      <c r="M875" s="129">
        <v>9.5</v>
      </c>
      <c r="N875" s="96"/>
      <c r="EZ875" s="7"/>
      <c r="FA875" s="8"/>
      <c r="FB875" s="8" t="s">
        <v>367</v>
      </c>
      <c r="FC875" s="8" t="s">
        <v>4</v>
      </c>
      <c r="FD875" s="8" t="s">
        <v>4</v>
      </c>
      <c r="FI875" s="8"/>
      <c r="FK875" s="8"/>
      <c r="FM875" s="8"/>
    </row>
    <row r="876" spans="1:169" customFormat="1" ht="15" x14ac:dyDescent="0.25">
      <c r="A876" s="113"/>
      <c r="B876" s="125"/>
      <c r="C876" s="102" t="s">
        <v>368</v>
      </c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26"/>
      <c r="EZ876" s="7"/>
      <c r="FA876" s="8"/>
      <c r="FB876" s="8"/>
      <c r="FC876" s="8"/>
      <c r="FD876" s="8"/>
      <c r="FI876" s="8"/>
      <c r="FJ876" s="29" t="s">
        <v>368</v>
      </c>
      <c r="FK876" s="8"/>
      <c r="FM876" s="8"/>
    </row>
    <row r="877" spans="1:169" customFormat="1" ht="15" x14ac:dyDescent="0.25">
      <c r="A877" s="121"/>
      <c r="B877" s="122"/>
      <c r="C877" s="90" t="s">
        <v>75</v>
      </c>
      <c r="D877" s="90"/>
      <c r="E877" s="90"/>
      <c r="F877" s="91"/>
      <c r="G877" s="92"/>
      <c r="H877" s="92"/>
      <c r="I877" s="92"/>
      <c r="J877" s="95"/>
      <c r="K877" s="92"/>
      <c r="L877" s="135">
        <v>0</v>
      </c>
      <c r="M877" s="116"/>
      <c r="N877" s="136">
        <v>0</v>
      </c>
      <c r="EZ877" s="7"/>
      <c r="FA877" s="8"/>
      <c r="FB877" s="8"/>
      <c r="FC877" s="8"/>
      <c r="FD877" s="8"/>
      <c r="FI877" s="8" t="s">
        <v>75</v>
      </c>
      <c r="FK877" s="8"/>
      <c r="FM877" s="8"/>
    </row>
    <row r="878" spans="1:169" customFormat="1" ht="23.25" x14ac:dyDescent="0.25">
      <c r="A878" s="88" t="s">
        <v>369</v>
      </c>
      <c r="B878" s="89" t="s">
        <v>370</v>
      </c>
      <c r="C878" s="90" t="s">
        <v>371</v>
      </c>
      <c r="D878" s="90"/>
      <c r="E878" s="90"/>
      <c r="F878" s="91" t="s">
        <v>182</v>
      </c>
      <c r="G878" s="92">
        <v>0.19</v>
      </c>
      <c r="H878" s="93">
        <v>1</v>
      </c>
      <c r="I878" s="134">
        <v>0.19</v>
      </c>
      <c r="J878" s="95"/>
      <c r="K878" s="92"/>
      <c r="L878" s="95"/>
      <c r="M878" s="92"/>
      <c r="N878" s="96"/>
      <c r="EZ878" s="7"/>
      <c r="FA878" s="8"/>
      <c r="FB878" s="8" t="s">
        <v>371</v>
      </c>
      <c r="FC878" s="8" t="s">
        <v>4</v>
      </c>
      <c r="FD878" s="8" t="s">
        <v>4</v>
      </c>
      <c r="FI878" s="8"/>
      <c r="FK878" s="8"/>
      <c r="FM878" s="8"/>
    </row>
    <row r="879" spans="1:169" customFormat="1" ht="68.25" x14ac:dyDescent="0.25">
      <c r="A879" s="97"/>
      <c r="B879" s="98" t="s">
        <v>59</v>
      </c>
      <c r="C879" s="99" t="s">
        <v>60</v>
      </c>
      <c r="D879" s="99"/>
      <c r="E879" s="99"/>
      <c r="F879" s="99"/>
      <c r="G879" s="99"/>
      <c r="H879" s="99"/>
      <c r="I879" s="99"/>
      <c r="J879" s="99"/>
      <c r="K879" s="99"/>
      <c r="L879" s="99"/>
      <c r="M879" s="99"/>
      <c r="N879" s="100"/>
      <c r="EZ879" s="7"/>
      <c r="FA879" s="8"/>
      <c r="FB879" s="8"/>
      <c r="FC879" s="8"/>
      <c r="FD879" s="8"/>
      <c r="FE879" s="29" t="s">
        <v>60</v>
      </c>
      <c r="FI879" s="8"/>
      <c r="FK879" s="8"/>
      <c r="FM879" s="8"/>
    </row>
    <row r="880" spans="1:169" customFormat="1" ht="68.25" x14ac:dyDescent="0.25">
      <c r="A880" s="97"/>
      <c r="B880" s="98" t="s">
        <v>705</v>
      </c>
      <c r="C880" s="99" t="s">
        <v>706</v>
      </c>
      <c r="D880" s="99"/>
      <c r="E880" s="99"/>
      <c r="F880" s="99"/>
      <c r="G880" s="99"/>
      <c r="H880" s="99"/>
      <c r="I880" s="99"/>
      <c r="J880" s="99"/>
      <c r="K880" s="99"/>
      <c r="L880" s="99"/>
      <c r="M880" s="99"/>
      <c r="N880" s="100"/>
      <c r="EZ880" s="7"/>
      <c r="FA880" s="8"/>
      <c r="FB880" s="8"/>
      <c r="FC880" s="8"/>
      <c r="FD880" s="8"/>
      <c r="FE880" s="29" t="s">
        <v>706</v>
      </c>
      <c r="FI880" s="8"/>
      <c r="FK880" s="8"/>
      <c r="FM880" s="8"/>
    </row>
    <row r="881" spans="1:169" customFormat="1" ht="34.5" x14ac:dyDescent="0.25">
      <c r="A881" s="97"/>
      <c r="B881" s="98" t="s">
        <v>81</v>
      </c>
      <c r="C881" s="99" t="s">
        <v>82</v>
      </c>
      <c r="D881" s="99"/>
      <c r="E881" s="99"/>
      <c r="F881" s="99"/>
      <c r="G881" s="99"/>
      <c r="H881" s="99"/>
      <c r="I881" s="99"/>
      <c r="J881" s="99"/>
      <c r="K881" s="99"/>
      <c r="L881" s="99"/>
      <c r="M881" s="99"/>
      <c r="N881" s="100"/>
      <c r="EZ881" s="7"/>
      <c r="FA881" s="8"/>
      <c r="FB881" s="8"/>
      <c r="FC881" s="8"/>
      <c r="FD881" s="8"/>
      <c r="FE881" s="29" t="s">
        <v>82</v>
      </c>
      <c r="FI881" s="8"/>
      <c r="FK881" s="8"/>
      <c r="FM881" s="8"/>
    </row>
    <row r="882" spans="1:169" customFormat="1" ht="15" x14ac:dyDescent="0.25">
      <c r="A882" s="101"/>
      <c r="B882" s="98" t="s">
        <v>55</v>
      </c>
      <c r="C882" s="102" t="s">
        <v>63</v>
      </c>
      <c r="D882" s="102"/>
      <c r="E882" s="102"/>
      <c r="F882" s="103"/>
      <c r="G882" s="104"/>
      <c r="H882" s="104"/>
      <c r="I882" s="104"/>
      <c r="J882" s="107">
        <v>1795.86</v>
      </c>
      <c r="K882" s="127">
        <v>1.7250000000000001</v>
      </c>
      <c r="L882" s="105">
        <v>588.59</v>
      </c>
      <c r="M882" s="106">
        <v>52.21</v>
      </c>
      <c r="N882" s="108">
        <v>30730.28</v>
      </c>
      <c r="EZ882" s="7"/>
      <c r="FA882" s="8"/>
      <c r="FB882" s="8"/>
      <c r="FC882" s="8"/>
      <c r="FD882" s="8"/>
      <c r="FF882" s="29" t="s">
        <v>63</v>
      </c>
      <c r="FI882" s="8"/>
      <c r="FK882" s="8"/>
      <c r="FM882" s="8"/>
    </row>
    <row r="883" spans="1:169" customFormat="1" ht="15" x14ac:dyDescent="0.25">
      <c r="A883" s="101"/>
      <c r="B883" s="98" t="s">
        <v>64</v>
      </c>
      <c r="C883" s="102" t="s">
        <v>65</v>
      </c>
      <c r="D883" s="102"/>
      <c r="E883" s="102"/>
      <c r="F883" s="103"/>
      <c r="G883" s="104"/>
      <c r="H883" s="104"/>
      <c r="I883" s="104"/>
      <c r="J883" s="105">
        <v>28.64</v>
      </c>
      <c r="K883" s="127">
        <v>1.875</v>
      </c>
      <c r="L883" s="105">
        <v>10.199999999999999</v>
      </c>
      <c r="M883" s="106">
        <v>15.71</v>
      </c>
      <c r="N883" s="137">
        <v>160.24</v>
      </c>
      <c r="EZ883" s="7"/>
      <c r="FA883" s="8"/>
      <c r="FB883" s="8"/>
      <c r="FC883" s="8"/>
      <c r="FD883" s="8"/>
      <c r="FF883" s="29" t="s">
        <v>65</v>
      </c>
      <c r="FI883" s="8"/>
      <c r="FK883" s="8"/>
      <c r="FM883" s="8"/>
    </row>
    <row r="884" spans="1:169" customFormat="1" ht="15" x14ac:dyDescent="0.25">
      <c r="A884" s="101"/>
      <c r="B884" s="98" t="s">
        <v>87</v>
      </c>
      <c r="C884" s="102" t="s">
        <v>101</v>
      </c>
      <c r="D884" s="102"/>
      <c r="E884" s="102"/>
      <c r="F884" s="103"/>
      <c r="G884" s="104"/>
      <c r="H884" s="104"/>
      <c r="I884" s="104"/>
      <c r="J884" s="105">
        <v>4.09</v>
      </c>
      <c r="K884" s="127">
        <v>1.875</v>
      </c>
      <c r="L884" s="105">
        <v>1.46</v>
      </c>
      <c r="M884" s="106">
        <v>52.21</v>
      </c>
      <c r="N884" s="137">
        <v>76.23</v>
      </c>
      <c r="EZ884" s="7"/>
      <c r="FA884" s="8"/>
      <c r="FB884" s="8"/>
      <c r="FC884" s="8"/>
      <c r="FD884" s="8"/>
      <c r="FF884" s="29" t="s">
        <v>101</v>
      </c>
      <c r="FI884" s="8"/>
      <c r="FK884" s="8"/>
      <c r="FM884" s="8"/>
    </row>
    <row r="885" spans="1:169" customFormat="1" ht="15" x14ac:dyDescent="0.25">
      <c r="A885" s="109"/>
      <c r="B885" s="98"/>
      <c r="C885" s="102" t="s">
        <v>66</v>
      </c>
      <c r="D885" s="102"/>
      <c r="E885" s="102"/>
      <c r="F885" s="103" t="s">
        <v>67</v>
      </c>
      <c r="G885" s="120">
        <v>198</v>
      </c>
      <c r="H885" s="127">
        <v>1.7250000000000001</v>
      </c>
      <c r="I885" s="128">
        <v>64.894499999999994</v>
      </c>
      <c r="J885" s="111"/>
      <c r="K885" s="104"/>
      <c r="L885" s="111"/>
      <c r="M885" s="104"/>
      <c r="N885" s="112"/>
      <c r="EZ885" s="7"/>
      <c r="FA885" s="8"/>
      <c r="FB885" s="8"/>
      <c r="FC885" s="8"/>
      <c r="FD885" s="8"/>
      <c r="FG885" s="29" t="s">
        <v>66</v>
      </c>
      <c r="FI885" s="8"/>
      <c r="FK885" s="8"/>
      <c r="FM885" s="8"/>
    </row>
    <row r="886" spans="1:169" customFormat="1" ht="15" x14ac:dyDescent="0.25">
      <c r="A886" s="109"/>
      <c r="B886" s="98"/>
      <c r="C886" s="102" t="s">
        <v>102</v>
      </c>
      <c r="D886" s="102"/>
      <c r="E886" s="102"/>
      <c r="F886" s="103" t="s">
        <v>67</v>
      </c>
      <c r="G886" s="106">
        <v>0.33</v>
      </c>
      <c r="H886" s="127">
        <v>1.875</v>
      </c>
      <c r="I886" s="132">
        <v>0.1175625</v>
      </c>
      <c r="J886" s="111"/>
      <c r="K886" s="104"/>
      <c r="L886" s="111"/>
      <c r="M886" s="104"/>
      <c r="N886" s="112"/>
      <c r="EZ886" s="7"/>
      <c r="FA886" s="8"/>
      <c r="FB886" s="8"/>
      <c r="FC886" s="8"/>
      <c r="FD886" s="8"/>
      <c r="FG886" s="29" t="s">
        <v>102</v>
      </c>
      <c r="FI886" s="8"/>
      <c r="FK886" s="8"/>
      <c r="FM886" s="8"/>
    </row>
    <row r="887" spans="1:169" customFormat="1" ht="15" x14ac:dyDescent="0.25">
      <c r="A887" s="113"/>
      <c r="B887" s="98"/>
      <c r="C887" s="114" t="s">
        <v>68</v>
      </c>
      <c r="D887" s="114"/>
      <c r="E887" s="114"/>
      <c r="F887" s="115"/>
      <c r="G887" s="116"/>
      <c r="H887" s="116"/>
      <c r="I887" s="116"/>
      <c r="J887" s="118">
        <v>1824.5</v>
      </c>
      <c r="K887" s="116"/>
      <c r="L887" s="117">
        <v>598.79</v>
      </c>
      <c r="M887" s="116"/>
      <c r="N887" s="119">
        <v>30890.52</v>
      </c>
      <c r="EZ887" s="7"/>
      <c r="FA887" s="8"/>
      <c r="FB887" s="8"/>
      <c r="FC887" s="8"/>
      <c r="FD887" s="8"/>
      <c r="FH887" s="29" t="s">
        <v>68</v>
      </c>
      <c r="FI887" s="8"/>
      <c r="FK887" s="8"/>
      <c r="FM887" s="8"/>
    </row>
    <row r="888" spans="1:169" customFormat="1" ht="15" x14ac:dyDescent="0.25">
      <c r="A888" s="109"/>
      <c r="B888" s="98"/>
      <c r="C888" s="102" t="s">
        <v>69</v>
      </c>
      <c r="D888" s="102"/>
      <c r="E888" s="102"/>
      <c r="F888" s="103"/>
      <c r="G888" s="104"/>
      <c r="H888" s="104"/>
      <c r="I888" s="104"/>
      <c r="J888" s="111"/>
      <c r="K888" s="104"/>
      <c r="L888" s="105">
        <v>590.04999999999995</v>
      </c>
      <c r="M888" s="104"/>
      <c r="N888" s="108">
        <v>30806.51</v>
      </c>
      <c r="EZ888" s="7"/>
      <c r="FA888" s="8"/>
      <c r="FB888" s="8"/>
      <c r="FC888" s="8"/>
      <c r="FD888" s="8"/>
      <c r="FG888" s="29" t="s">
        <v>69</v>
      </c>
      <c r="FI888" s="8"/>
      <c r="FK888" s="8"/>
      <c r="FM888" s="8"/>
    </row>
    <row r="889" spans="1:169" customFormat="1" ht="34.5" x14ac:dyDescent="0.25">
      <c r="A889" s="109"/>
      <c r="B889" s="98" t="s">
        <v>372</v>
      </c>
      <c r="C889" s="102" t="s">
        <v>373</v>
      </c>
      <c r="D889" s="102"/>
      <c r="E889" s="102"/>
      <c r="F889" s="103" t="s">
        <v>72</v>
      </c>
      <c r="G889" s="120">
        <v>102</v>
      </c>
      <c r="H889" s="104"/>
      <c r="I889" s="120">
        <v>102</v>
      </c>
      <c r="J889" s="111"/>
      <c r="K889" s="104"/>
      <c r="L889" s="105">
        <v>601.85</v>
      </c>
      <c r="M889" s="104"/>
      <c r="N889" s="108">
        <v>31422.639999999999</v>
      </c>
      <c r="EZ889" s="7"/>
      <c r="FA889" s="8"/>
      <c r="FB889" s="8"/>
      <c r="FC889" s="8"/>
      <c r="FD889" s="8"/>
      <c r="FG889" s="29" t="s">
        <v>373</v>
      </c>
      <c r="FI889" s="8"/>
      <c r="FK889" s="8"/>
      <c r="FM889" s="8"/>
    </row>
    <row r="890" spans="1:169" customFormat="1" ht="45" x14ac:dyDescent="0.25">
      <c r="A890" s="109"/>
      <c r="B890" s="98" t="s">
        <v>374</v>
      </c>
      <c r="C890" s="102" t="s">
        <v>375</v>
      </c>
      <c r="D890" s="102"/>
      <c r="E890" s="102"/>
      <c r="F890" s="103" t="s">
        <v>72</v>
      </c>
      <c r="G890" s="120">
        <v>58</v>
      </c>
      <c r="H890" s="106">
        <v>0.85</v>
      </c>
      <c r="I890" s="130">
        <v>49.3</v>
      </c>
      <c r="J890" s="111"/>
      <c r="K890" s="104"/>
      <c r="L890" s="105">
        <v>290.89</v>
      </c>
      <c r="M890" s="104"/>
      <c r="N890" s="108">
        <v>15187.61</v>
      </c>
      <c r="EZ890" s="7"/>
      <c r="FA890" s="8"/>
      <c r="FB890" s="8"/>
      <c r="FC890" s="8"/>
      <c r="FD890" s="8"/>
      <c r="FG890" s="29" t="s">
        <v>375</v>
      </c>
      <c r="FI890" s="8"/>
      <c r="FK890" s="8"/>
      <c r="FM890" s="8"/>
    </row>
    <row r="891" spans="1:169" customFormat="1" ht="15" x14ac:dyDescent="0.25">
      <c r="A891" s="121"/>
      <c r="B891" s="122"/>
      <c r="C891" s="90" t="s">
        <v>75</v>
      </c>
      <c r="D891" s="90"/>
      <c r="E891" s="90"/>
      <c r="F891" s="91"/>
      <c r="G891" s="92"/>
      <c r="H891" s="92"/>
      <c r="I891" s="92"/>
      <c r="J891" s="95"/>
      <c r="K891" s="92"/>
      <c r="L891" s="123">
        <v>1491.53</v>
      </c>
      <c r="M891" s="116"/>
      <c r="N891" s="124">
        <v>77500.77</v>
      </c>
      <c r="EZ891" s="7"/>
      <c r="FA891" s="8"/>
      <c r="FB891" s="8"/>
      <c r="FC891" s="8"/>
      <c r="FD891" s="8"/>
      <c r="FI891" s="8" t="s">
        <v>75</v>
      </c>
      <c r="FK891" s="8"/>
      <c r="FM891" s="8"/>
    </row>
    <row r="892" spans="1:169" customFormat="1" ht="15" x14ac:dyDescent="0.25">
      <c r="A892" s="88" t="s">
        <v>376</v>
      </c>
      <c r="B892" s="89" t="s">
        <v>108</v>
      </c>
      <c r="C892" s="90" t="s">
        <v>377</v>
      </c>
      <c r="D892" s="90"/>
      <c r="E892" s="90"/>
      <c r="F892" s="91" t="s">
        <v>182</v>
      </c>
      <c r="G892" s="92">
        <v>0.19</v>
      </c>
      <c r="H892" s="93">
        <v>1</v>
      </c>
      <c r="I892" s="134">
        <v>0.19</v>
      </c>
      <c r="J892" s="95"/>
      <c r="K892" s="92"/>
      <c r="L892" s="95"/>
      <c r="M892" s="129">
        <v>9.5</v>
      </c>
      <c r="N892" s="96"/>
      <c r="EZ892" s="7"/>
      <c r="FA892" s="8"/>
      <c r="FB892" s="8" t="s">
        <v>377</v>
      </c>
      <c r="FC892" s="8" t="s">
        <v>4</v>
      </c>
      <c r="FD892" s="8" t="s">
        <v>4</v>
      </c>
      <c r="FI892" s="8"/>
      <c r="FK892" s="8"/>
      <c r="FM892" s="8"/>
    </row>
    <row r="893" spans="1:169" customFormat="1" ht="15" x14ac:dyDescent="0.25">
      <c r="A893" s="121"/>
      <c r="B893" s="122"/>
      <c r="C893" s="90" t="s">
        <v>75</v>
      </c>
      <c r="D893" s="90"/>
      <c r="E893" s="90"/>
      <c r="F893" s="91"/>
      <c r="G893" s="92"/>
      <c r="H893" s="92"/>
      <c r="I893" s="92"/>
      <c r="J893" s="95"/>
      <c r="K893" s="92"/>
      <c r="L893" s="135">
        <v>0</v>
      </c>
      <c r="M893" s="116"/>
      <c r="N893" s="136">
        <v>0</v>
      </c>
      <c r="EZ893" s="7"/>
      <c r="FA893" s="8"/>
      <c r="FB893" s="8"/>
      <c r="FC893" s="8"/>
      <c r="FD893" s="8"/>
      <c r="FI893" s="8" t="s">
        <v>75</v>
      </c>
      <c r="FK893" s="8"/>
      <c r="FM893" s="8"/>
    </row>
    <row r="894" spans="1:169" customFormat="1" ht="15" x14ac:dyDescent="0.25">
      <c r="A894" s="85" t="s">
        <v>378</v>
      </c>
      <c r="B894" s="86"/>
      <c r="C894" s="86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7"/>
      <c r="EZ894" s="7"/>
      <c r="FA894" s="8" t="s">
        <v>378</v>
      </c>
      <c r="FB894" s="8"/>
      <c r="FC894" s="8"/>
      <c r="FD894" s="8"/>
      <c r="FI894" s="8"/>
      <c r="FK894" s="8"/>
      <c r="FM894" s="8"/>
    </row>
    <row r="895" spans="1:169" customFormat="1" ht="15" x14ac:dyDescent="0.25">
      <c r="A895" s="88" t="s">
        <v>379</v>
      </c>
      <c r="B895" s="89" t="s">
        <v>269</v>
      </c>
      <c r="C895" s="90" t="s">
        <v>270</v>
      </c>
      <c r="D895" s="90"/>
      <c r="E895" s="90"/>
      <c r="F895" s="91" t="s">
        <v>90</v>
      </c>
      <c r="G895" s="92">
        <v>37.304000000000002</v>
      </c>
      <c r="H895" s="93">
        <v>1</v>
      </c>
      <c r="I895" s="94">
        <v>37.304000000000002</v>
      </c>
      <c r="J895" s="95"/>
      <c r="K895" s="92"/>
      <c r="L895" s="95"/>
      <c r="M895" s="92"/>
      <c r="N895" s="96"/>
      <c r="EZ895" s="7"/>
      <c r="FA895" s="8"/>
      <c r="FB895" s="8" t="s">
        <v>270</v>
      </c>
      <c r="FC895" s="8" t="s">
        <v>4</v>
      </c>
      <c r="FD895" s="8" t="s">
        <v>4</v>
      </c>
      <c r="FI895" s="8"/>
      <c r="FK895" s="8"/>
      <c r="FM895" s="8"/>
    </row>
    <row r="896" spans="1:169" customFormat="1" ht="68.25" x14ac:dyDescent="0.25">
      <c r="A896" s="97"/>
      <c r="B896" s="98" t="s">
        <v>59</v>
      </c>
      <c r="C896" s="99" t="s">
        <v>60</v>
      </c>
      <c r="D896" s="99"/>
      <c r="E896" s="99"/>
      <c r="F896" s="99"/>
      <c r="G896" s="99"/>
      <c r="H896" s="99"/>
      <c r="I896" s="99"/>
      <c r="J896" s="99"/>
      <c r="K896" s="99"/>
      <c r="L896" s="99"/>
      <c r="M896" s="99"/>
      <c r="N896" s="100"/>
      <c r="EZ896" s="7"/>
      <c r="FA896" s="8"/>
      <c r="FB896" s="8"/>
      <c r="FC896" s="8"/>
      <c r="FD896" s="8"/>
      <c r="FE896" s="29" t="s">
        <v>60</v>
      </c>
      <c r="FI896" s="8"/>
      <c r="FK896" s="8"/>
      <c r="FM896" s="8"/>
    </row>
    <row r="897" spans="1:169" customFormat="1" ht="68.25" x14ac:dyDescent="0.25">
      <c r="A897" s="97"/>
      <c r="B897" s="98" t="s">
        <v>705</v>
      </c>
      <c r="C897" s="99" t="s">
        <v>706</v>
      </c>
      <c r="D897" s="99"/>
      <c r="E897" s="99"/>
      <c r="F897" s="99"/>
      <c r="G897" s="99"/>
      <c r="H897" s="99"/>
      <c r="I897" s="99"/>
      <c r="J897" s="99"/>
      <c r="K897" s="99"/>
      <c r="L897" s="99"/>
      <c r="M897" s="99"/>
      <c r="N897" s="100"/>
      <c r="EZ897" s="7"/>
      <c r="FA897" s="8"/>
      <c r="FB897" s="8"/>
      <c r="FC897" s="8"/>
      <c r="FD897" s="8"/>
      <c r="FE897" s="29" t="s">
        <v>706</v>
      </c>
      <c r="FI897" s="8"/>
      <c r="FK897" s="8"/>
      <c r="FM897" s="8"/>
    </row>
    <row r="898" spans="1:169" customFormat="1" ht="34.5" x14ac:dyDescent="0.25">
      <c r="A898" s="97"/>
      <c r="B898" s="98" t="s">
        <v>81</v>
      </c>
      <c r="C898" s="99" t="s">
        <v>82</v>
      </c>
      <c r="D898" s="99"/>
      <c r="E898" s="99"/>
      <c r="F898" s="99"/>
      <c r="G898" s="99"/>
      <c r="H898" s="99"/>
      <c r="I898" s="99"/>
      <c r="J898" s="99"/>
      <c r="K898" s="99"/>
      <c r="L898" s="99"/>
      <c r="M898" s="99"/>
      <c r="N898" s="100"/>
      <c r="EZ898" s="7"/>
      <c r="FA898" s="8"/>
      <c r="FB898" s="8"/>
      <c r="FC898" s="8"/>
      <c r="FD898" s="8"/>
      <c r="FE898" s="29" t="s">
        <v>82</v>
      </c>
      <c r="FI898" s="8"/>
      <c r="FK898" s="8"/>
      <c r="FM898" s="8"/>
    </row>
    <row r="899" spans="1:169" customFormat="1" ht="15" x14ac:dyDescent="0.25">
      <c r="A899" s="101"/>
      <c r="B899" s="98" t="s">
        <v>55</v>
      </c>
      <c r="C899" s="102" t="s">
        <v>63</v>
      </c>
      <c r="D899" s="102"/>
      <c r="E899" s="102"/>
      <c r="F899" s="103"/>
      <c r="G899" s="104"/>
      <c r="H899" s="104"/>
      <c r="I899" s="104"/>
      <c r="J899" s="105">
        <v>0.6</v>
      </c>
      <c r="K899" s="127">
        <v>1.7250000000000001</v>
      </c>
      <c r="L899" s="105">
        <v>38.61</v>
      </c>
      <c r="M899" s="106">
        <v>52.21</v>
      </c>
      <c r="N899" s="108">
        <v>2015.83</v>
      </c>
      <c r="EZ899" s="7"/>
      <c r="FA899" s="8"/>
      <c r="FB899" s="8"/>
      <c r="FC899" s="8"/>
      <c r="FD899" s="8"/>
      <c r="FF899" s="29" t="s">
        <v>63</v>
      </c>
      <c r="FI899" s="8"/>
      <c r="FK899" s="8"/>
      <c r="FM899" s="8"/>
    </row>
    <row r="900" spans="1:169" customFormat="1" ht="15" x14ac:dyDescent="0.25">
      <c r="A900" s="101"/>
      <c r="B900" s="98" t="s">
        <v>64</v>
      </c>
      <c r="C900" s="102" t="s">
        <v>65</v>
      </c>
      <c r="D900" s="102"/>
      <c r="E900" s="102"/>
      <c r="F900" s="103"/>
      <c r="G900" s="104"/>
      <c r="H900" s="104"/>
      <c r="I900" s="104"/>
      <c r="J900" s="105">
        <v>0.33</v>
      </c>
      <c r="K900" s="127">
        <v>1.875</v>
      </c>
      <c r="L900" s="105">
        <v>23.08</v>
      </c>
      <c r="M900" s="106">
        <v>15.71</v>
      </c>
      <c r="N900" s="137">
        <v>362.59</v>
      </c>
      <c r="EZ900" s="7"/>
      <c r="FA900" s="8"/>
      <c r="FB900" s="8"/>
      <c r="FC900" s="8"/>
      <c r="FD900" s="8"/>
      <c r="FF900" s="29" t="s">
        <v>65</v>
      </c>
      <c r="FI900" s="8"/>
      <c r="FK900" s="8"/>
      <c r="FM900" s="8"/>
    </row>
    <row r="901" spans="1:169" customFormat="1" ht="15" x14ac:dyDescent="0.25">
      <c r="A901" s="109"/>
      <c r="B901" s="98"/>
      <c r="C901" s="102" t="s">
        <v>66</v>
      </c>
      <c r="D901" s="102"/>
      <c r="E901" s="102"/>
      <c r="F901" s="103" t="s">
        <v>67</v>
      </c>
      <c r="G901" s="106">
        <v>7.0000000000000007E-2</v>
      </c>
      <c r="H901" s="127">
        <v>1.7250000000000001</v>
      </c>
      <c r="I901" s="110">
        <v>4.5044579999999996</v>
      </c>
      <c r="J901" s="111"/>
      <c r="K901" s="104"/>
      <c r="L901" s="111"/>
      <c r="M901" s="104"/>
      <c r="N901" s="112"/>
      <c r="EZ901" s="7"/>
      <c r="FA901" s="8"/>
      <c r="FB901" s="8"/>
      <c r="FC901" s="8"/>
      <c r="FD901" s="8"/>
      <c r="FG901" s="29" t="s">
        <v>66</v>
      </c>
      <c r="FI901" s="8"/>
      <c r="FK901" s="8"/>
      <c r="FM901" s="8"/>
    </row>
    <row r="902" spans="1:169" customFormat="1" ht="15" x14ac:dyDescent="0.25">
      <c r="A902" s="113"/>
      <c r="B902" s="98"/>
      <c r="C902" s="114" t="s">
        <v>68</v>
      </c>
      <c r="D902" s="114"/>
      <c r="E902" s="114"/>
      <c r="F902" s="115"/>
      <c r="G902" s="116"/>
      <c r="H902" s="116"/>
      <c r="I902" s="116"/>
      <c r="J902" s="117">
        <v>0.93</v>
      </c>
      <c r="K902" s="116"/>
      <c r="L902" s="117">
        <v>61.69</v>
      </c>
      <c r="M902" s="116"/>
      <c r="N902" s="119">
        <v>2378.42</v>
      </c>
      <c r="EZ902" s="7"/>
      <c r="FA902" s="8"/>
      <c r="FB902" s="8"/>
      <c r="FC902" s="8"/>
      <c r="FD902" s="8"/>
      <c r="FH902" s="29" t="s">
        <v>68</v>
      </c>
      <c r="FI902" s="8"/>
      <c r="FK902" s="8"/>
      <c r="FM902" s="8"/>
    </row>
    <row r="903" spans="1:169" customFormat="1" ht="15" x14ac:dyDescent="0.25">
      <c r="A903" s="109"/>
      <c r="B903" s="98"/>
      <c r="C903" s="102" t="s">
        <v>69</v>
      </c>
      <c r="D903" s="102"/>
      <c r="E903" s="102"/>
      <c r="F903" s="103"/>
      <c r="G903" s="104"/>
      <c r="H903" s="104"/>
      <c r="I903" s="104"/>
      <c r="J903" s="111"/>
      <c r="K903" s="104"/>
      <c r="L903" s="105">
        <v>38.61</v>
      </c>
      <c r="M903" s="104"/>
      <c r="N903" s="108">
        <v>2015.83</v>
      </c>
      <c r="EZ903" s="7"/>
      <c r="FA903" s="8"/>
      <c r="FB903" s="8"/>
      <c r="FC903" s="8"/>
      <c r="FD903" s="8"/>
      <c r="FG903" s="29" t="s">
        <v>69</v>
      </c>
      <c r="FI903" s="8"/>
      <c r="FK903" s="8"/>
      <c r="FM903" s="8"/>
    </row>
    <row r="904" spans="1:169" customFormat="1" ht="23.25" x14ac:dyDescent="0.25">
      <c r="A904" s="109"/>
      <c r="B904" s="98" t="s">
        <v>103</v>
      </c>
      <c r="C904" s="102" t="s">
        <v>104</v>
      </c>
      <c r="D904" s="102"/>
      <c r="E904" s="102"/>
      <c r="F904" s="103" t="s">
        <v>72</v>
      </c>
      <c r="G904" s="120">
        <v>94</v>
      </c>
      <c r="H904" s="104"/>
      <c r="I904" s="120">
        <v>94</v>
      </c>
      <c r="J904" s="111"/>
      <c r="K904" s="104"/>
      <c r="L904" s="105">
        <v>36.29</v>
      </c>
      <c r="M904" s="104"/>
      <c r="N904" s="108">
        <v>1894.88</v>
      </c>
      <c r="EZ904" s="7"/>
      <c r="FA904" s="8"/>
      <c r="FB904" s="8"/>
      <c r="FC904" s="8"/>
      <c r="FD904" s="8"/>
      <c r="FG904" s="29" t="s">
        <v>104</v>
      </c>
      <c r="FI904" s="8"/>
      <c r="FK904" s="8"/>
      <c r="FM904" s="8"/>
    </row>
    <row r="905" spans="1:169" customFormat="1" ht="45" x14ac:dyDescent="0.25">
      <c r="A905" s="109"/>
      <c r="B905" s="98" t="s">
        <v>105</v>
      </c>
      <c r="C905" s="102" t="s">
        <v>106</v>
      </c>
      <c r="D905" s="102"/>
      <c r="E905" s="102"/>
      <c r="F905" s="103" t="s">
        <v>72</v>
      </c>
      <c r="G905" s="120">
        <v>51</v>
      </c>
      <c r="H905" s="106">
        <v>0.85</v>
      </c>
      <c r="I905" s="106">
        <v>43.35</v>
      </c>
      <c r="J905" s="111"/>
      <c r="K905" s="104"/>
      <c r="L905" s="105">
        <v>16.739999999999998</v>
      </c>
      <c r="M905" s="104"/>
      <c r="N905" s="137">
        <v>873.86</v>
      </c>
      <c r="EZ905" s="7"/>
      <c r="FA905" s="8"/>
      <c r="FB905" s="8"/>
      <c r="FC905" s="8"/>
      <c r="FD905" s="8"/>
      <c r="FG905" s="29" t="s">
        <v>106</v>
      </c>
      <c r="FI905" s="8"/>
      <c r="FK905" s="8"/>
      <c r="FM905" s="8"/>
    </row>
    <row r="906" spans="1:169" customFormat="1" ht="15" x14ac:dyDescent="0.25">
      <c r="A906" s="121"/>
      <c r="B906" s="122"/>
      <c r="C906" s="90" t="s">
        <v>75</v>
      </c>
      <c r="D906" s="90"/>
      <c r="E906" s="90"/>
      <c r="F906" s="91"/>
      <c r="G906" s="92"/>
      <c r="H906" s="92"/>
      <c r="I906" s="92"/>
      <c r="J906" s="95"/>
      <c r="K906" s="92"/>
      <c r="L906" s="135">
        <v>114.72</v>
      </c>
      <c r="M906" s="116"/>
      <c r="N906" s="124">
        <v>5147.16</v>
      </c>
      <c r="EZ906" s="7"/>
      <c r="FA906" s="8"/>
      <c r="FB906" s="8"/>
      <c r="FC906" s="8"/>
      <c r="FD906" s="8"/>
      <c r="FI906" s="8" t="s">
        <v>75</v>
      </c>
      <c r="FK906" s="8"/>
      <c r="FM906" s="8"/>
    </row>
    <row r="907" spans="1:169" customFormat="1" ht="34.5" x14ac:dyDescent="0.25">
      <c r="A907" s="88" t="s">
        <v>380</v>
      </c>
      <c r="B907" s="89" t="s">
        <v>272</v>
      </c>
      <c r="C907" s="90" t="s">
        <v>381</v>
      </c>
      <c r="D907" s="90"/>
      <c r="E907" s="90"/>
      <c r="F907" s="91" t="s">
        <v>79</v>
      </c>
      <c r="G907" s="92">
        <v>29.815000000000001</v>
      </c>
      <c r="H907" s="93">
        <v>1</v>
      </c>
      <c r="I907" s="94">
        <v>29.815000000000001</v>
      </c>
      <c r="J907" s="95"/>
      <c r="K907" s="92"/>
      <c r="L907" s="95"/>
      <c r="M907" s="92"/>
      <c r="N907" s="96"/>
      <c r="EZ907" s="7"/>
      <c r="FA907" s="8"/>
      <c r="FB907" s="8" t="s">
        <v>381</v>
      </c>
      <c r="FC907" s="8" t="s">
        <v>4</v>
      </c>
      <c r="FD907" s="8" t="s">
        <v>4</v>
      </c>
      <c r="FI907" s="8"/>
      <c r="FK907" s="8"/>
      <c r="FM907" s="8"/>
    </row>
    <row r="908" spans="1:169" customFormat="1" ht="15" x14ac:dyDescent="0.25">
      <c r="A908" s="113"/>
      <c r="B908" s="125"/>
      <c r="C908" s="102" t="s">
        <v>382</v>
      </c>
      <c r="D908" s="102"/>
      <c r="E908" s="102"/>
      <c r="F908" s="102"/>
      <c r="G908" s="102"/>
      <c r="H908" s="102"/>
      <c r="I908" s="102"/>
      <c r="J908" s="102"/>
      <c r="K908" s="102"/>
      <c r="L908" s="102"/>
      <c r="M908" s="102"/>
      <c r="N908" s="126"/>
      <c r="EZ908" s="7"/>
      <c r="FA908" s="8"/>
      <c r="FB908" s="8"/>
      <c r="FC908" s="8"/>
      <c r="FD908" s="8"/>
      <c r="FI908" s="8"/>
      <c r="FJ908" s="29" t="s">
        <v>382</v>
      </c>
      <c r="FK908" s="8"/>
      <c r="FM908" s="8"/>
    </row>
    <row r="909" spans="1:169" customFormat="1" ht="68.25" x14ac:dyDescent="0.25">
      <c r="A909" s="97"/>
      <c r="B909" s="98" t="s">
        <v>59</v>
      </c>
      <c r="C909" s="99" t="s">
        <v>60</v>
      </c>
      <c r="D909" s="99"/>
      <c r="E909" s="99"/>
      <c r="F909" s="99"/>
      <c r="G909" s="99"/>
      <c r="H909" s="99"/>
      <c r="I909" s="99"/>
      <c r="J909" s="99"/>
      <c r="K909" s="99"/>
      <c r="L909" s="99"/>
      <c r="M909" s="99"/>
      <c r="N909" s="100"/>
      <c r="EZ909" s="7"/>
      <c r="FA909" s="8"/>
      <c r="FB909" s="8"/>
      <c r="FC909" s="8"/>
      <c r="FD909" s="8"/>
      <c r="FE909" s="29" t="s">
        <v>60</v>
      </c>
      <c r="FI909" s="8"/>
      <c r="FK909" s="8"/>
      <c r="FM909" s="8"/>
    </row>
    <row r="910" spans="1:169" customFormat="1" ht="68.25" x14ac:dyDescent="0.25">
      <c r="A910" s="97"/>
      <c r="B910" s="98" t="s">
        <v>705</v>
      </c>
      <c r="C910" s="99" t="s">
        <v>706</v>
      </c>
      <c r="D910" s="99"/>
      <c r="E910" s="99"/>
      <c r="F910" s="99"/>
      <c r="G910" s="99"/>
      <c r="H910" s="99"/>
      <c r="I910" s="99"/>
      <c r="J910" s="99"/>
      <c r="K910" s="99"/>
      <c r="L910" s="99"/>
      <c r="M910" s="99"/>
      <c r="N910" s="100"/>
      <c r="EZ910" s="7"/>
      <c r="FA910" s="8"/>
      <c r="FB910" s="8"/>
      <c r="FC910" s="8"/>
      <c r="FD910" s="8"/>
      <c r="FE910" s="29" t="s">
        <v>706</v>
      </c>
      <c r="FI910" s="8"/>
      <c r="FK910" s="8"/>
      <c r="FM910" s="8"/>
    </row>
    <row r="911" spans="1:169" customFormat="1" ht="34.5" x14ac:dyDescent="0.25">
      <c r="A911" s="97"/>
      <c r="B911" s="98" t="s">
        <v>81</v>
      </c>
      <c r="C911" s="99" t="s">
        <v>82</v>
      </c>
      <c r="D911" s="99"/>
      <c r="E911" s="99"/>
      <c r="F911" s="99"/>
      <c r="G911" s="99"/>
      <c r="H911" s="99"/>
      <c r="I911" s="99"/>
      <c r="J911" s="99"/>
      <c r="K911" s="99"/>
      <c r="L911" s="99"/>
      <c r="M911" s="99"/>
      <c r="N911" s="100"/>
      <c r="EZ911" s="7"/>
      <c r="FA911" s="8"/>
      <c r="FB911" s="8"/>
      <c r="FC911" s="8"/>
      <c r="FD911" s="8"/>
      <c r="FE911" s="29" t="s">
        <v>82</v>
      </c>
      <c r="FI911" s="8"/>
      <c r="FK911" s="8"/>
      <c r="FM911" s="8"/>
    </row>
    <row r="912" spans="1:169" customFormat="1" ht="15" x14ac:dyDescent="0.25">
      <c r="A912" s="101"/>
      <c r="B912" s="98" t="s">
        <v>55</v>
      </c>
      <c r="C912" s="102" t="s">
        <v>63</v>
      </c>
      <c r="D912" s="102"/>
      <c r="E912" s="102"/>
      <c r="F912" s="103"/>
      <c r="G912" s="104"/>
      <c r="H912" s="104"/>
      <c r="I912" s="104"/>
      <c r="J912" s="105">
        <v>79.36</v>
      </c>
      <c r="K912" s="127">
        <v>1.7250000000000001</v>
      </c>
      <c r="L912" s="107">
        <v>4081.55</v>
      </c>
      <c r="M912" s="106">
        <v>52.21</v>
      </c>
      <c r="N912" s="108">
        <v>213097.73</v>
      </c>
      <c r="EZ912" s="7"/>
      <c r="FA912" s="8"/>
      <c r="FB912" s="8"/>
      <c r="FC912" s="8"/>
      <c r="FD912" s="8"/>
      <c r="FF912" s="29" t="s">
        <v>63</v>
      </c>
      <c r="FI912" s="8"/>
      <c r="FK912" s="8"/>
      <c r="FM912" s="8"/>
    </row>
    <row r="913" spans="1:169" customFormat="1" ht="15" x14ac:dyDescent="0.25">
      <c r="A913" s="101"/>
      <c r="B913" s="98" t="s">
        <v>64</v>
      </c>
      <c r="C913" s="102" t="s">
        <v>65</v>
      </c>
      <c r="D913" s="102"/>
      <c r="E913" s="102"/>
      <c r="F913" s="103"/>
      <c r="G913" s="104"/>
      <c r="H913" s="104"/>
      <c r="I913" s="104"/>
      <c r="J913" s="105">
        <v>2.23</v>
      </c>
      <c r="K913" s="127">
        <v>1.875</v>
      </c>
      <c r="L913" s="105">
        <v>124.66</v>
      </c>
      <c r="M913" s="106">
        <v>15.71</v>
      </c>
      <c r="N913" s="108">
        <v>1958.41</v>
      </c>
      <c r="EZ913" s="7"/>
      <c r="FA913" s="8"/>
      <c r="FB913" s="8"/>
      <c r="FC913" s="8"/>
      <c r="FD913" s="8"/>
      <c r="FF913" s="29" t="s">
        <v>65</v>
      </c>
      <c r="FI913" s="8"/>
      <c r="FK913" s="8"/>
      <c r="FM913" s="8"/>
    </row>
    <row r="914" spans="1:169" customFormat="1" ht="15" x14ac:dyDescent="0.25">
      <c r="A914" s="101"/>
      <c r="B914" s="98" t="s">
        <v>87</v>
      </c>
      <c r="C914" s="102" t="s">
        <v>101</v>
      </c>
      <c r="D914" s="102"/>
      <c r="E914" s="102"/>
      <c r="F914" s="103"/>
      <c r="G914" s="104"/>
      <c r="H914" s="104"/>
      <c r="I914" s="104"/>
      <c r="J914" s="105">
        <v>0.33</v>
      </c>
      <c r="K914" s="127">
        <v>1.875</v>
      </c>
      <c r="L914" s="105">
        <v>18.45</v>
      </c>
      <c r="M914" s="106">
        <v>52.21</v>
      </c>
      <c r="N914" s="137">
        <v>963.27</v>
      </c>
      <c r="EZ914" s="7"/>
      <c r="FA914" s="8"/>
      <c r="FB914" s="8"/>
      <c r="FC914" s="8"/>
      <c r="FD914" s="8"/>
      <c r="FF914" s="29" t="s">
        <v>101</v>
      </c>
      <c r="FI914" s="8"/>
      <c r="FK914" s="8"/>
      <c r="FM914" s="8"/>
    </row>
    <row r="915" spans="1:169" customFormat="1" ht="15" x14ac:dyDescent="0.25">
      <c r="A915" s="101"/>
      <c r="B915" s="98" t="s">
        <v>92</v>
      </c>
      <c r="C915" s="102" t="s">
        <v>93</v>
      </c>
      <c r="D915" s="102"/>
      <c r="E915" s="102"/>
      <c r="F915" s="103"/>
      <c r="G915" s="104"/>
      <c r="H915" s="104"/>
      <c r="I915" s="104"/>
      <c r="J915" s="105">
        <v>152.72999999999999</v>
      </c>
      <c r="K915" s="104"/>
      <c r="L915" s="107">
        <v>4553.6400000000003</v>
      </c>
      <c r="M915" s="130">
        <v>9.5</v>
      </c>
      <c r="N915" s="108">
        <v>43259.58</v>
      </c>
      <c r="EZ915" s="7"/>
      <c r="FA915" s="8"/>
      <c r="FB915" s="8"/>
      <c r="FC915" s="8"/>
      <c r="FD915" s="8"/>
      <c r="FF915" s="29" t="s">
        <v>93</v>
      </c>
      <c r="FI915" s="8"/>
      <c r="FK915" s="8"/>
      <c r="FM915" s="8"/>
    </row>
    <row r="916" spans="1:169" customFormat="1" ht="15" x14ac:dyDescent="0.25">
      <c r="A916" s="109"/>
      <c r="B916" s="98"/>
      <c r="C916" s="102" t="s">
        <v>66</v>
      </c>
      <c r="D916" s="102"/>
      <c r="E916" s="102"/>
      <c r="F916" s="103" t="s">
        <v>67</v>
      </c>
      <c r="G916" s="106">
        <v>9.08</v>
      </c>
      <c r="H916" s="127">
        <v>1.7250000000000001</v>
      </c>
      <c r="I916" s="110">
        <v>466.992345</v>
      </c>
      <c r="J916" s="111"/>
      <c r="K916" s="104"/>
      <c r="L916" s="111"/>
      <c r="M916" s="104"/>
      <c r="N916" s="112"/>
      <c r="EZ916" s="7"/>
      <c r="FA916" s="8"/>
      <c r="FB916" s="8"/>
      <c r="FC916" s="8"/>
      <c r="FD916" s="8"/>
      <c r="FG916" s="29" t="s">
        <v>66</v>
      </c>
      <c r="FI916" s="8"/>
      <c r="FK916" s="8"/>
      <c r="FM916" s="8"/>
    </row>
    <row r="917" spans="1:169" customFormat="1" ht="15" x14ac:dyDescent="0.25">
      <c r="A917" s="109"/>
      <c r="B917" s="98"/>
      <c r="C917" s="102" t="s">
        <v>102</v>
      </c>
      <c r="D917" s="102"/>
      <c r="E917" s="102"/>
      <c r="F917" s="103" t="s">
        <v>67</v>
      </c>
      <c r="G917" s="106">
        <v>0.03</v>
      </c>
      <c r="H917" s="127">
        <v>1.875</v>
      </c>
      <c r="I917" s="132">
        <v>1.6770938</v>
      </c>
      <c r="J917" s="111"/>
      <c r="K917" s="104"/>
      <c r="L917" s="111"/>
      <c r="M917" s="104"/>
      <c r="N917" s="112"/>
      <c r="EZ917" s="7"/>
      <c r="FA917" s="8"/>
      <c r="FB917" s="8"/>
      <c r="FC917" s="8"/>
      <c r="FD917" s="8"/>
      <c r="FG917" s="29" t="s">
        <v>102</v>
      </c>
      <c r="FI917" s="8"/>
      <c r="FK917" s="8"/>
      <c r="FM917" s="8"/>
    </row>
    <row r="918" spans="1:169" customFormat="1" ht="15" x14ac:dyDescent="0.25">
      <c r="A918" s="113"/>
      <c r="B918" s="98"/>
      <c r="C918" s="114" t="s">
        <v>68</v>
      </c>
      <c r="D918" s="114"/>
      <c r="E918" s="114"/>
      <c r="F918" s="115"/>
      <c r="G918" s="116"/>
      <c r="H918" s="116"/>
      <c r="I918" s="116"/>
      <c r="J918" s="117">
        <v>234.32</v>
      </c>
      <c r="K918" s="116"/>
      <c r="L918" s="118">
        <v>8759.85</v>
      </c>
      <c r="M918" s="116"/>
      <c r="N918" s="119">
        <v>258315.72</v>
      </c>
      <c r="EZ918" s="7"/>
      <c r="FA918" s="8"/>
      <c r="FB918" s="8"/>
      <c r="FC918" s="8"/>
      <c r="FD918" s="8"/>
      <c r="FH918" s="29" t="s">
        <v>68</v>
      </c>
      <c r="FI918" s="8"/>
      <c r="FK918" s="8"/>
      <c r="FM918" s="8"/>
    </row>
    <row r="919" spans="1:169" customFormat="1" ht="15" x14ac:dyDescent="0.25">
      <c r="A919" s="109"/>
      <c r="B919" s="98"/>
      <c r="C919" s="102" t="s">
        <v>69</v>
      </c>
      <c r="D919" s="102"/>
      <c r="E919" s="102"/>
      <c r="F919" s="103"/>
      <c r="G919" s="104"/>
      <c r="H919" s="104"/>
      <c r="I919" s="104"/>
      <c r="J919" s="111"/>
      <c r="K919" s="104"/>
      <c r="L919" s="107">
        <v>4100</v>
      </c>
      <c r="M919" s="104"/>
      <c r="N919" s="108">
        <v>214061</v>
      </c>
      <c r="EZ919" s="7"/>
      <c r="FA919" s="8"/>
      <c r="FB919" s="8"/>
      <c r="FC919" s="8"/>
      <c r="FD919" s="8"/>
      <c r="FG919" s="29" t="s">
        <v>69</v>
      </c>
      <c r="FI919" s="8"/>
      <c r="FK919" s="8"/>
      <c r="FM919" s="8"/>
    </row>
    <row r="920" spans="1:169" customFormat="1" ht="23.25" x14ac:dyDescent="0.25">
      <c r="A920" s="109"/>
      <c r="B920" s="98" t="s">
        <v>103</v>
      </c>
      <c r="C920" s="102" t="s">
        <v>104</v>
      </c>
      <c r="D920" s="102"/>
      <c r="E920" s="102"/>
      <c r="F920" s="103" t="s">
        <v>72</v>
      </c>
      <c r="G920" s="120">
        <v>94</v>
      </c>
      <c r="H920" s="104"/>
      <c r="I920" s="120">
        <v>94</v>
      </c>
      <c r="J920" s="111"/>
      <c r="K920" s="104"/>
      <c r="L920" s="107">
        <v>3854</v>
      </c>
      <c r="M920" s="104"/>
      <c r="N920" s="108">
        <v>201217.34</v>
      </c>
      <c r="EZ920" s="7"/>
      <c r="FA920" s="8"/>
      <c r="FB920" s="8"/>
      <c r="FC920" s="8"/>
      <c r="FD920" s="8"/>
      <c r="FG920" s="29" t="s">
        <v>104</v>
      </c>
      <c r="FI920" s="8"/>
      <c r="FK920" s="8"/>
      <c r="FM920" s="8"/>
    </row>
    <row r="921" spans="1:169" customFormat="1" ht="45" x14ac:dyDescent="0.25">
      <c r="A921" s="109"/>
      <c r="B921" s="98" t="s">
        <v>105</v>
      </c>
      <c r="C921" s="102" t="s">
        <v>106</v>
      </c>
      <c r="D921" s="102"/>
      <c r="E921" s="102"/>
      <c r="F921" s="103" t="s">
        <v>72</v>
      </c>
      <c r="G921" s="120">
        <v>51</v>
      </c>
      <c r="H921" s="106">
        <v>0.85</v>
      </c>
      <c r="I921" s="106">
        <v>43.35</v>
      </c>
      <c r="J921" s="111"/>
      <c r="K921" s="104"/>
      <c r="L921" s="107">
        <v>1777.35</v>
      </c>
      <c r="M921" s="104"/>
      <c r="N921" s="108">
        <v>92795.44</v>
      </c>
      <c r="EZ921" s="7"/>
      <c r="FA921" s="8"/>
      <c r="FB921" s="8"/>
      <c r="FC921" s="8"/>
      <c r="FD921" s="8"/>
      <c r="FG921" s="29" t="s">
        <v>106</v>
      </c>
      <c r="FI921" s="8"/>
      <c r="FK921" s="8"/>
      <c r="FM921" s="8"/>
    </row>
    <row r="922" spans="1:169" customFormat="1" ht="15" x14ac:dyDescent="0.25">
      <c r="A922" s="121"/>
      <c r="B922" s="122"/>
      <c r="C922" s="90" t="s">
        <v>75</v>
      </c>
      <c r="D922" s="90"/>
      <c r="E922" s="90"/>
      <c r="F922" s="91"/>
      <c r="G922" s="92"/>
      <c r="H922" s="92"/>
      <c r="I922" s="92"/>
      <c r="J922" s="95"/>
      <c r="K922" s="92"/>
      <c r="L922" s="123">
        <v>14391.2</v>
      </c>
      <c r="M922" s="116"/>
      <c r="N922" s="124">
        <v>552328.5</v>
      </c>
      <c r="EZ922" s="7"/>
      <c r="FA922" s="8"/>
      <c r="FB922" s="8"/>
      <c r="FC922" s="8"/>
      <c r="FD922" s="8"/>
      <c r="FI922" s="8" t="s">
        <v>75</v>
      </c>
      <c r="FK922" s="8"/>
      <c r="FM922" s="8"/>
    </row>
    <row r="923" spans="1:169" customFormat="1" ht="15" x14ac:dyDescent="0.25">
      <c r="A923" s="88" t="s">
        <v>383</v>
      </c>
      <c r="B923" s="89" t="s">
        <v>276</v>
      </c>
      <c r="C923" s="90" t="s">
        <v>277</v>
      </c>
      <c r="D923" s="90"/>
      <c r="E923" s="90"/>
      <c r="F923" s="91" t="s">
        <v>182</v>
      </c>
      <c r="G923" s="92">
        <v>-0.95399999999999996</v>
      </c>
      <c r="H923" s="93">
        <v>1</v>
      </c>
      <c r="I923" s="94">
        <v>-0.95399999999999996</v>
      </c>
      <c r="J923" s="123">
        <v>4488.3999999999996</v>
      </c>
      <c r="K923" s="92"/>
      <c r="L923" s="123">
        <v>-4281.93</v>
      </c>
      <c r="M923" s="129">
        <v>9.5</v>
      </c>
      <c r="N923" s="124">
        <v>-40678.339999999997</v>
      </c>
      <c r="EZ923" s="7"/>
      <c r="FA923" s="8"/>
      <c r="FB923" s="8" t="s">
        <v>277</v>
      </c>
      <c r="FC923" s="8" t="s">
        <v>4</v>
      </c>
      <c r="FD923" s="8" t="s">
        <v>4</v>
      </c>
      <c r="FI923" s="8"/>
      <c r="FK923" s="8"/>
      <c r="FM923" s="8"/>
    </row>
    <row r="924" spans="1:169" customFormat="1" ht="15" x14ac:dyDescent="0.25">
      <c r="A924" s="121"/>
      <c r="B924" s="122"/>
      <c r="C924" s="90" t="s">
        <v>75</v>
      </c>
      <c r="D924" s="90"/>
      <c r="E924" s="90"/>
      <c r="F924" s="91"/>
      <c r="G924" s="92"/>
      <c r="H924" s="92"/>
      <c r="I924" s="92"/>
      <c r="J924" s="95"/>
      <c r="K924" s="92"/>
      <c r="L924" s="123">
        <v>-4281.93</v>
      </c>
      <c r="M924" s="116"/>
      <c r="N924" s="124">
        <v>-40678.339999999997</v>
      </c>
      <c r="EZ924" s="7"/>
      <c r="FA924" s="8"/>
      <c r="FB924" s="8"/>
      <c r="FC924" s="8"/>
      <c r="FD924" s="8"/>
      <c r="FI924" s="8" t="s">
        <v>75</v>
      </c>
      <c r="FK924" s="8"/>
      <c r="FM924" s="8"/>
    </row>
    <row r="925" spans="1:169" customFormat="1" ht="15" x14ac:dyDescent="0.25">
      <c r="A925" s="88" t="s">
        <v>384</v>
      </c>
      <c r="B925" s="89" t="s">
        <v>108</v>
      </c>
      <c r="C925" s="90" t="s">
        <v>279</v>
      </c>
      <c r="D925" s="90"/>
      <c r="E925" s="90"/>
      <c r="F925" s="91" t="s">
        <v>116</v>
      </c>
      <c r="G925" s="92">
        <v>342.87</v>
      </c>
      <c r="H925" s="93">
        <v>1</v>
      </c>
      <c r="I925" s="134">
        <v>342.87</v>
      </c>
      <c r="J925" s="95"/>
      <c r="K925" s="92"/>
      <c r="L925" s="95"/>
      <c r="M925" s="129">
        <v>9.5</v>
      </c>
      <c r="N925" s="96"/>
      <c r="EZ925" s="7"/>
      <c r="FA925" s="8"/>
      <c r="FB925" s="8" t="s">
        <v>279</v>
      </c>
      <c r="FC925" s="8" t="s">
        <v>4</v>
      </c>
      <c r="FD925" s="8" t="s">
        <v>4</v>
      </c>
      <c r="FI925" s="8"/>
      <c r="FK925" s="8"/>
      <c r="FM925" s="8"/>
    </row>
    <row r="926" spans="1:169" customFormat="1" ht="15" x14ac:dyDescent="0.25">
      <c r="A926" s="121"/>
      <c r="B926" s="122"/>
      <c r="C926" s="90" t="s">
        <v>75</v>
      </c>
      <c r="D926" s="90"/>
      <c r="E926" s="90"/>
      <c r="F926" s="91"/>
      <c r="G926" s="92"/>
      <c r="H926" s="92"/>
      <c r="I926" s="92"/>
      <c r="J926" s="95"/>
      <c r="K926" s="92"/>
      <c r="L926" s="135">
        <v>0</v>
      </c>
      <c r="M926" s="116"/>
      <c r="N926" s="136">
        <v>0</v>
      </c>
      <c r="EZ926" s="7"/>
      <c r="FA926" s="8"/>
      <c r="FB926" s="8"/>
      <c r="FC926" s="8"/>
      <c r="FD926" s="8"/>
      <c r="FI926" s="8" t="s">
        <v>75</v>
      </c>
      <c r="FK926" s="8"/>
      <c r="FM926" s="8"/>
    </row>
    <row r="927" spans="1:169" customFormat="1" ht="34.5" x14ac:dyDescent="0.25">
      <c r="A927" s="88" t="s">
        <v>385</v>
      </c>
      <c r="B927" s="89" t="s">
        <v>281</v>
      </c>
      <c r="C927" s="90" t="s">
        <v>282</v>
      </c>
      <c r="D927" s="90"/>
      <c r="E927" s="90"/>
      <c r="F927" s="91" t="s">
        <v>79</v>
      </c>
      <c r="G927" s="92">
        <v>29.814699999999998</v>
      </c>
      <c r="H927" s="93">
        <v>1</v>
      </c>
      <c r="I927" s="131">
        <v>29.814699999999998</v>
      </c>
      <c r="J927" s="95"/>
      <c r="K927" s="92"/>
      <c r="L927" s="95"/>
      <c r="M927" s="92"/>
      <c r="N927" s="96"/>
      <c r="EZ927" s="7"/>
      <c r="FA927" s="8"/>
      <c r="FB927" s="8" t="s">
        <v>282</v>
      </c>
      <c r="FC927" s="8" t="s">
        <v>4</v>
      </c>
      <c r="FD927" s="8" t="s">
        <v>4</v>
      </c>
      <c r="FI927" s="8"/>
      <c r="FK927" s="8"/>
      <c r="FM927" s="8"/>
    </row>
    <row r="928" spans="1:169" customFormat="1" ht="15" x14ac:dyDescent="0.25">
      <c r="A928" s="113"/>
      <c r="B928" s="125"/>
      <c r="C928" s="102" t="s">
        <v>386</v>
      </c>
      <c r="D928" s="102"/>
      <c r="E928" s="102"/>
      <c r="F928" s="102"/>
      <c r="G928" s="102"/>
      <c r="H928" s="102"/>
      <c r="I928" s="102"/>
      <c r="J928" s="102"/>
      <c r="K928" s="102"/>
      <c r="L928" s="102"/>
      <c r="M928" s="102"/>
      <c r="N928" s="126"/>
      <c r="EZ928" s="7"/>
      <c r="FA928" s="8"/>
      <c r="FB928" s="8"/>
      <c r="FC928" s="8"/>
      <c r="FD928" s="8"/>
      <c r="FI928" s="8"/>
      <c r="FJ928" s="29" t="s">
        <v>386</v>
      </c>
      <c r="FK928" s="8"/>
      <c r="FM928" s="8"/>
    </row>
    <row r="929" spans="1:169" customFormat="1" ht="68.25" x14ac:dyDescent="0.25">
      <c r="A929" s="97"/>
      <c r="B929" s="98" t="s">
        <v>59</v>
      </c>
      <c r="C929" s="99" t="s">
        <v>60</v>
      </c>
      <c r="D929" s="99"/>
      <c r="E929" s="99"/>
      <c r="F929" s="99"/>
      <c r="G929" s="99"/>
      <c r="H929" s="99"/>
      <c r="I929" s="99"/>
      <c r="J929" s="99"/>
      <c r="K929" s="99"/>
      <c r="L929" s="99"/>
      <c r="M929" s="99"/>
      <c r="N929" s="100"/>
      <c r="EZ929" s="7"/>
      <c r="FA929" s="8"/>
      <c r="FB929" s="8"/>
      <c r="FC929" s="8"/>
      <c r="FD929" s="8"/>
      <c r="FE929" s="29" t="s">
        <v>60</v>
      </c>
      <c r="FI929" s="8"/>
      <c r="FK929" s="8"/>
      <c r="FM929" s="8"/>
    </row>
    <row r="930" spans="1:169" customFormat="1" ht="68.25" x14ac:dyDescent="0.25">
      <c r="A930" s="97"/>
      <c r="B930" s="98" t="s">
        <v>705</v>
      </c>
      <c r="C930" s="99" t="s">
        <v>706</v>
      </c>
      <c r="D930" s="99"/>
      <c r="E930" s="99"/>
      <c r="F930" s="99"/>
      <c r="G930" s="99"/>
      <c r="H930" s="99"/>
      <c r="I930" s="99"/>
      <c r="J930" s="99"/>
      <c r="K930" s="99"/>
      <c r="L930" s="99"/>
      <c r="M930" s="99"/>
      <c r="N930" s="100"/>
      <c r="EZ930" s="7"/>
      <c r="FA930" s="8"/>
      <c r="FB930" s="8"/>
      <c r="FC930" s="8"/>
      <c r="FD930" s="8"/>
      <c r="FE930" s="29" t="s">
        <v>706</v>
      </c>
      <c r="FI930" s="8"/>
      <c r="FK930" s="8"/>
      <c r="FM930" s="8"/>
    </row>
    <row r="931" spans="1:169" customFormat="1" ht="15" x14ac:dyDescent="0.25">
      <c r="A931" s="97"/>
      <c r="B931" s="98"/>
      <c r="C931" s="99" t="s">
        <v>284</v>
      </c>
      <c r="D931" s="99"/>
      <c r="E931" s="99"/>
      <c r="F931" s="99"/>
      <c r="G931" s="99"/>
      <c r="H931" s="99"/>
      <c r="I931" s="99"/>
      <c r="J931" s="99"/>
      <c r="K931" s="99"/>
      <c r="L931" s="99"/>
      <c r="M931" s="99"/>
      <c r="N931" s="100"/>
      <c r="EZ931" s="7"/>
      <c r="FA931" s="8"/>
      <c r="FB931" s="8"/>
      <c r="FC931" s="8"/>
      <c r="FD931" s="8"/>
      <c r="FE931" s="29" t="s">
        <v>284</v>
      </c>
      <c r="FI931" s="8"/>
      <c r="FK931" s="8"/>
      <c r="FM931" s="8"/>
    </row>
    <row r="932" spans="1:169" customFormat="1" ht="34.5" x14ac:dyDescent="0.25">
      <c r="A932" s="97"/>
      <c r="B932" s="98" t="s">
        <v>81</v>
      </c>
      <c r="C932" s="99" t="s">
        <v>82</v>
      </c>
      <c r="D932" s="99"/>
      <c r="E932" s="99"/>
      <c r="F932" s="99"/>
      <c r="G932" s="99"/>
      <c r="H932" s="99"/>
      <c r="I932" s="99"/>
      <c r="J932" s="99"/>
      <c r="K932" s="99"/>
      <c r="L932" s="99"/>
      <c r="M932" s="99"/>
      <c r="N932" s="100"/>
      <c r="EZ932" s="7"/>
      <c r="FA932" s="8"/>
      <c r="FB932" s="8"/>
      <c r="FC932" s="8"/>
      <c r="FD932" s="8"/>
      <c r="FE932" s="29" t="s">
        <v>82</v>
      </c>
      <c r="FI932" s="8"/>
      <c r="FK932" s="8"/>
      <c r="FM932" s="8"/>
    </row>
    <row r="933" spans="1:169" customFormat="1" ht="15" x14ac:dyDescent="0.25">
      <c r="A933" s="101"/>
      <c r="B933" s="98" t="s">
        <v>55</v>
      </c>
      <c r="C933" s="102" t="s">
        <v>63</v>
      </c>
      <c r="D933" s="102"/>
      <c r="E933" s="102"/>
      <c r="F933" s="103"/>
      <c r="G933" s="104"/>
      <c r="H933" s="104"/>
      <c r="I933" s="104"/>
      <c r="J933" s="105">
        <v>56.55</v>
      </c>
      <c r="K933" s="106">
        <v>3.45</v>
      </c>
      <c r="L933" s="107">
        <v>5816.77</v>
      </c>
      <c r="M933" s="106">
        <v>52.21</v>
      </c>
      <c r="N933" s="108">
        <v>303693.56</v>
      </c>
      <c r="EZ933" s="7"/>
      <c r="FA933" s="8"/>
      <c r="FB933" s="8"/>
      <c r="FC933" s="8"/>
      <c r="FD933" s="8"/>
      <c r="FF933" s="29" t="s">
        <v>63</v>
      </c>
      <c r="FI933" s="8"/>
      <c r="FK933" s="8"/>
      <c r="FM933" s="8"/>
    </row>
    <row r="934" spans="1:169" customFormat="1" ht="15" x14ac:dyDescent="0.25">
      <c r="A934" s="101"/>
      <c r="B934" s="98" t="s">
        <v>64</v>
      </c>
      <c r="C934" s="102" t="s">
        <v>65</v>
      </c>
      <c r="D934" s="102"/>
      <c r="E934" s="102"/>
      <c r="F934" s="103"/>
      <c r="G934" s="104"/>
      <c r="H934" s="104"/>
      <c r="I934" s="104"/>
      <c r="J934" s="105">
        <v>9.2200000000000006</v>
      </c>
      <c r="K934" s="106">
        <v>3.75</v>
      </c>
      <c r="L934" s="107">
        <v>1030.8399999999999</v>
      </c>
      <c r="M934" s="106">
        <v>15.71</v>
      </c>
      <c r="N934" s="108">
        <v>16194.5</v>
      </c>
      <c r="EZ934" s="7"/>
      <c r="FA934" s="8"/>
      <c r="FB934" s="8"/>
      <c r="FC934" s="8"/>
      <c r="FD934" s="8"/>
      <c r="FF934" s="29" t="s">
        <v>65</v>
      </c>
      <c r="FI934" s="8"/>
      <c r="FK934" s="8"/>
      <c r="FM934" s="8"/>
    </row>
    <row r="935" spans="1:169" customFormat="1" ht="15" x14ac:dyDescent="0.25">
      <c r="A935" s="101"/>
      <c r="B935" s="98" t="s">
        <v>87</v>
      </c>
      <c r="C935" s="102" t="s">
        <v>101</v>
      </c>
      <c r="D935" s="102"/>
      <c r="E935" s="102"/>
      <c r="F935" s="103"/>
      <c r="G935" s="104"/>
      <c r="H935" s="104"/>
      <c r="I935" s="104"/>
      <c r="J935" s="105">
        <v>0.22</v>
      </c>
      <c r="K935" s="106">
        <v>3.75</v>
      </c>
      <c r="L935" s="105">
        <v>24.6</v>
      </c>
      <c r="M935" s="106">
        <v>52.21</v>
      </c>
      <c r="N935" s="108">
        <v>1284.3699999999999</v>
      </c>
      <c r="EZ935" s="7"/>
      <c r="FA935" s="8"/>
      <c r="FB935" s="8"/>
      <c r="FC935" s="8"/>
      <c r="FD935" s="8"/>
      <c r="FF935" s="29" t="s">
        <v>101</v>
      </c>
      <c r="FI935" s="8"/>
      <c r="FK935" s="8"/>
      <c r="FM935" s="8"/>
    </row>
    <row r="936" spans="1:169" customFormat="1" ht="15" x14ac:dyDescent="0.25">
      <c r="A936" s="101"/>
      <c r="B936" s="98" t="s">
        <v>92</v>
      </c>
      <c r="C936" s="102" t="s">
        <v>93</v>
      </c>
      <c r="D936" s="102"/>
      <c r="E936" s="102"/>
      <c r="F936" s="103"/>
      <c r="G936" s="104"/>
      <c r="H936" s="104"/>
      <c r="I936" s="104"/>
      <c r="J936" s="105">
        <v>152.04</v>
      </c>
      <c r="K936" s="120">
        <v>2</v>
      </c>
      <c r="L936" s="107">
        <v>9066.0499999999993</v>
      </c>
      <c r="M936" s="130">
        <v>9.5</v>
      </c>
      <c r="N936" s="108">
        <v>86127.48</v>
      </c>
      <c r="EZ936" s="7"/>
      <c r="FA936" s="8"/>
      <c r="FB936" s="8"/>
      <c r="FC936" s="8"/>
      <c r="FD936" s="8"/>
      <c r="FF936" s="29" t="s">
        <v>93</v>
      </c>
      <c r="FI936" s="8"/>
      <c r="FK936" s="8"/>
      <c r="FM936" s="8"/>
    </row>
    <row r="937" spans="1:169" customFormat="1" ht="15" x14ac:dyDescent="0.25">
      <c r="A937" s="109"/>
      <c r="B937" s="98"/>
      <c r="C937" s="102" t="s">
        <v>66</v>
      </c>
      <c r="D937" s="102"/>
      <c r="E937" s="102"/>
      <c r="F937" s="103" t="s">
        <v>67</v>
      </c>
      <c r="G937" s="106">
        <v>5.31</v>
      </c>
      <c r="H937" s="106">
        <v>3.45</v>
      </c>
      <c r="I937" s="132">
        <v>546.19039669999995</v>
      </c>
      <c r="J937" s="111"/>
      <c r="K937" s="104"/>
      <c r="L937" s="111"/>
      <c r="M937" s="104"/>
      <c r="N937" s="112"/>
      <c r="EZ937" s="7"/>
      <c r="FA937" s="8"/>
      <c r="FB937" s="8"/>
      <c r="FC937" s="8"/>
      <c r="FD937" s="8"/>
      <c r="FG937" s="29" t="s">
        <v>66</v>
      </c>
      <c r="FI937" s="8"/>
      <c r="FK937" s="8"/>
      <c r="FM937" s="8"/>
    </row>
    <row r="938" spans="1:169" customFormat="1" ht="15" x14ac:dyDescent="0.25">
      <c r="A938" s="109"/>
      <c r="B938" s="98"/>
      <c r="C938" s="102" t="s">
        <v>102</v>
      </c>
      <c r="D938" s="102"/>
      <c r="E938" s="102"/>
      <c r="F938" s="103" t="s">
        <v>67</v>
      </c>
      <c r="G938" s="106">
        <v>0.02</v>
      </c>
      <c r="H938" s="106">
        <v>3.75</v>
      </c>
      <c r="I938" s="132">
        <v>2.2361024999999999</v>
      </c>
      <c r="J938" s="111"/>
      <c r="K938" s="104"/>
      <c r="L938" s="111"/>
      <c r="M938" s="104"/>
      <c r="N938" s="112"/>
      <c r="EZ938" s="7"/>
      <c r="FA938" s="8"/>
      <c r="FB938" s="8"/>
      <c r="FC938" s="8"/>
      <c r="FD938" s="8"/>
      <c r="FG938" s="29" t="s">
        <v>102</v>
      </c>
      <c r="FI938" s="8"/>
      <c r="FK938" s="8"/>
      <c r="FM938" s="8"/>
    </row>
    <row r="939" spans="1:169" customFormat="1" ht="15" x14ac:dyDescent="0.25">
      <c r="A939" s="113"/>
      <c r="B939" s="98"/>
      <c r="C939" s="114" t="s">
        <v>68</v>
      </c>
      <c r="D939" s="114"/>
      <c r="E939" s="114"/>
      <c r="F939" s="115"/>
      <c r="G939" s="116"/>
      <c r="H939" s="116"/>
      <c r="I939" s="116"/>
      <c r="J939" s="117">
        <v>217.81</v>
      </c>
      <c r="K939" s="116"/>
      <c r="L939" s="118">
        <v>15913.66</v>
      </c>
      <c r="M939" s="116"/>
      <c r="N939" s="119">
        <v>406015.54</v>
      </c>
      <c r="EZ939" s="7"/>
      <c r="FA939" s="8"/>
      <c r="FB939" s="8"/>
      <c r="FC939" s="8"/>
      <c r="FD939" s="8"/>
      <c r="FH939" s="29" t="s">
        <v>68</v>
      </c>
      <c r="FI939" s="8"/>
      <c r="FK939" s="8"/>
      <c r="FM939" s="8"/>
    </row>
    <row r="940" spans="1:169" customFormat="1" ht="15" x14ac:dyDescent="0.25">
      <c r="A940" s="109"/>
      <c r="B940" s="98"/>
      <c r="C940" s="102" t="s">
        <v>69</v>
      </c>
      <c r="D940" s="102"/>
      <c r="E940" s="102"/>
      <c r="F940" s="103"/>
      <c r="G940" s="104"/>
      <c r="H940" s="104"/>
      <c r="I940" s="104"/>
      <c r="J940" s="111"/>
      <c r="K940" s="104"/>
      <c r="L940" s="107">
        <v>5841.37</v>
      </c>
      <c r="M940" s="104"/>
      <c r="N940" s="108">
        <v>304977.93</v>
      </c>
      <c r="EZ940" s="7"/>
      <c r="FA940" s="8"/>
      <c r="FB940" s="8"/>
      <c r="FC940" s="8"/>
      <c r="FD940" s="8"/>
      <c r="FG940" s="29" t="s">
        <v>69</v>
      </c>
      <c r="FI940" s="8"/>
      <c r="FK940" s="8"/>
      <c r="FM940" s="8"/>
    </row>
    <row r="941" spans="1:169" customFormat="1" ht="23.25" x14ac:dyDescent="0.25">
      <c r="A941" s="109"/>
      <c r="B941" s="98" t="s">
        <v>103</v>
      </c>
      <c r="C941" s="102" t="s">
        <v>104</v>
      </c>
      <c r="D941" s="102"/>
      <c r="E941" s="102"/>
      <c r="F941" s="103" t="s">
        <v>72</v>
      </c>
      <c r="G941" s="120">
        <v>94</v>
      </c>
      <c r="H941" s="104"/>
      <c r="I941" s="120">
        <v>94</v>
      </c>
      <c r="J941" s="111"/>
      <c r="K941" s="104"/>
      <c r="L941" s="107">
        <v>5490.89</v>
      </c>
      <c r="M941" s="104"/>
      <c r="N941" s="108">
        <v>286679.25</v>
      </c>
      <c r="EZ941" s="7"/>
      <c r="FA941" s="8"/>
      <c r="FB941" s="8"/>
      <c r="FC941" s="8"/>
      <c r="FD941" s="8"/>
      <c r="FG941" s="29" t="s">
        <v>104</v>
      </c>
      <c r="FI941" s="8"/>
      <c r="FK941" s="8"/>
      <c r="FM941" s="8"/>
    </row>
    <row r="942" spans="1:169" customFormat="1" ht="45" x14ac:dyDescent="0.25">
      <c r="A942" s="109"/>
      <c r="B942" s="98" t="s">
        <v>105</v>
      </c>
      <c r="C942" s="102" t="s">
        <v>106</v>
      </c>
      <c r="D942" s="102"/>
      <c r="E942" s="102"/>
      <c r="F942" s="103" t="s">
        <v>72</v>
      </c>
      <c r="G942" s="120">
        <v>51</v>
      </c>
      <c r="H942" s="106">
        <v>0.85</v>
      </c>
      <c r="I942" s="106">
        <v>43.35</v>
      </c>
      <c r="J942" s="111"/>
      <c r="K942" s="104"/>
      <c r="L942" s="107">
        <v>2532.23</v>
      </c>
      <c r="M942" s="104"/>
      <c r="N942" s="108">
        <v>132207.93</v>
      </c>
      <c r="EZ942" s="7"/>
      <c r="FA942" s="8"/>
      <c r="FB942" s="8"/>
      <c r="FC942" s="8"/>
      <c r="FD942" s="8"/>
      <c r="FG942" s="29" t="s">
        <v>106</v>
      </c>
      <c r="FI942" s="8"/>
      <c r="FK942" s="8"/>
      <c r="FM942" s="8"/>
    </row>
    <row r="943" spans="1:169" customFormat="1" ht="15" x14ac:dyDescent="0.25">
      <c r="A943" s="121"/>
      <c r="B943" s="122"/>
      <c r="C943" s="90" t="s">
        <v>75</v>
      </c>
      <c r="D943" s="90"/>
      <c r="E943" s="90"/>
      <c r="F943" s="91"/>
      <c r="G943" s="92"/>
      <c r="H943" s="92"/>
      <c r="I943" s="92"/>
      <c r="J943" s="95"/>
      <c r="K943" s="92"/>
      <c r="L943" s="123">
        <v>23936.78</v>
      </c>
      <c r="M943" s="116"/>
      <c r="N943" s="124">
        <v>824902.72</v>
      </c>
      <c r="EZ943" s="7"/>
      <c r="FA943" s="8"/>
      <c r="FB943" s="8"/>
      <c r="FC943" s="8"/>
      <c r="FD943" s="8"/>
      <c r="FI943" s="8" t="s">
        <v>75</v>
      </c>
      <c r="FK943" s="8"/>
      <c r="FM943" s="8"/>
    </row>
    <row r="944" spans="1:169" customFormat="1" ht="23.25" x14ac:dyDescent="0.25">
      <c r="A944" s="88" t="s">
        <v>387</v>
      </c>
      <c r="B944" s="89" t="s">
        <v>286</v>
      </c>
      <c r="C944" s="90" t="s">
        <v>287</v>
      </c>
      <c r="D944" s="90"/>
      <c r="E944" s="90"/>
      <c r="F944" s="91" t="s">
        <v>79</v>
      </c>
      <c r="G944" s="92">
        <v>29.815000000000001</v>
      </c>
      <c r="H944" s="93">
        <v>1</v>
      </c>
      <c r="I944" s="94">
        <v>29.815000000000001</v>
      </c>
      <c r="J944" s="95"/>
      <c r="K944" s="92"/>
      <c r="L944" s="95"/>
      <c r="M944" s="92"/>
      <c r="N944" s="96"/>
      <c r="EZ944" s="7"/>
      <c r="FA944" s="8"/>
      <c r="FB944" s="8" t="s">
        <v>287</v>
      </c>
      <c r="FC944" s="8" t="s">
        <v>4</v>
      </c>
      <c r="FD944" s="8" t="s">
        <v>4</v>
      </c>
      <c r="FI944" s="8"/>
      <c r="FK944" s="8"/>
      <c r="FM944" s="8"/>
    </row>
    <row r="945" spans="1:169" customFormat="1" ht="15" x14ac:dyDescent="0.25">
      <c r="A945" s="113"/>
      <c r="B945" s="125"/>
      <c r="C945" s="102" t="s">
        <v>388</v>
      </c>
      <c r="D945" s="102"/>
      <c r="E945" s="102"/>
      <c r="F945" s="102"/>
      <c r="G945" s="102"/>
      <c r="H945" s="102"/>
      <c r="I945" s="102"/>
      <c r="J945" s="102"/>
      <c r="K945" s="102"/>
      <c r="L945" s="102"/>
      <c r="M945" s="102"/>
      <c r="N945" s="126"/>
      <c r="EZ945" s="7"/>
      <c r="FA945" s="8"/>
      <c r="FB945" s="8"/>
      <c r="FC945" s="8"/>
      <c r="FD945" s="8"/>
      <c r="FI945" s="8"/>
      <c r="FJ945" s="29" t="s">
        <v>388</v>
      </c>
      <c r="FK945" s="8"/>
      <c r="FM945" s="8"/>
    </row>
    <row r="946" spans="1:169" customFormat="1" ht="68.25" x14ac:dyDescent="0.25">
      <c r="A946" s="97"/>
      <c r="B946" s="98" t="s">
        <v>59</v>
      </c>
      <c r="C946" s="99" t="s">
        <v>60</v>
      </c>
      <c r="D946" s="99"/>
      <c r="E946" s="99"/>
      <c r="F946" s="99"/>
      <c r="G946" s="99"/>
      <c r="H946" s="99"/>
      <c r="I946" s="99"/>
      <c r="J946" s="99"/>
      <c r="K946" s="99"/>
      <c r="L946" s="99"/>
      <c r="M946" s="99"/>
      <c r="N946" s="100"/>
      <c r="EZ946" s="7"/>
      <c r="FA946" s="8"/>
      <c r="FB946" s="8"/>
      <c r="FC946" s="8"/>
      <c r="FD946" s="8"/>
      <c r="FE946" s="29" t="s">
        <v>60</v>
      </c>
      <c r="FI946" s="8"/>
      <c r="FK946" s="8"/>
      <c r="FM946" s="8"/>
    </row>
    <row r="947" spans="1:169" customFormat="1" ht="68.25" x14ac:dyDescent="0.25">
      <c r="A947" s="97"/>
      <c r="B947" s="98" t="s">
        <v>705</v>
      </c>
      <c r="C947" s="99" t="s">
        <v>706</v>
      </c>
      <c r="D947" s="99"/>
      <c r="E947" s="99"/>
      <c r="F947" s="99"/>
      <c r="G947" s="99"/>
      <c r="H947" s="99"/>
      <c r="I947" s="99"/>
      <c r="J947" s="99"/>
      <c r="K947" s="99"/>
      <c r="L947" s="99"/>
      <c r="M947" s="99"/>
      <c r="N947" s="100"/>
      <c r="EZ947" s="7"/>
      <c r="FA947" s="8"/>
      <c r="FB947" s="8"/>
      <c r="FC947" s="8"/>
      <c r="FD947" s="8"/>
      <c r="FE947" s="29" t="s">
        <v>706</v>
      </c>
      <c r="FI947" s="8"/>
      <c r="FK947" s="8"/>
      <c r="FM947" s="8"/>
    </row>
    <row r="948" spans="1:169" customFormat="1" ht="34.5" x14ac:dyDescent="0.25">
      <c r="A948" s="97"/>
      <c r="B948" s="98" t="s">
        <v>81</v>
      </c>
      <c r="C948" s="99" t="s">
        <v>82</v>
      </c>
      <c r="D948" s="99"/>
      <c r="E948" s="99"/>
      <c r="F948" s="99"/>
      <c r="G948" s="99"/>
      <c r="H948" s="99"/>
      <c r="I948" s="99"/>
      <c r="J948" s="99"/>
      <c r="K948" s="99"/>
      <c r="L948" s="99"/>
      <c r="M948" s="99"/>
      <c r="N948" s="100"/>
      <c r="EZ948" s="7"/>
      <c r="FA948" s="8"/>
      <c r="FB948" s="8"/>
      <c r="FC948" s="8"/>
      <c r="FD948" s="8"/>
      <c r="FE948" s="29" t="s">
        <v>82</v>
      </c>
      <c r="FI948" s="8"/>
      <c r="FK948" s="8"/>
      <c r="FM948" s="8"/>
    </row>
    <row r="949" spans="1:169" customFormat="1" ht="15" x14ac:dyDescent="0.25">
      <c r="A949" s="101"/>
      <c r="B949" s="98" t="s">
        <v>55</v>
      </c>
      <c r="C949" s="102" t="s">
        <v>63</v>
      </c>
      <c r="D949" s="102"/>
      <c r="E949" s="102"/>
      <c r="F949" s="103"/>
      <c r="G949" s="104"/>
      <c r="H949" s="104"/>
      <c r="I949" s="104"/>
      <c r="J949" s="107">
        <v>5723.55</v>
      </c>
      <c r="K949" s="127">
        <v>1.7250000000000001</v>
      </c>
      <c r="L949" s="107">
        <v>294367.18</v>
      </c>
      <c r="M949" s="106">
        <v>52.21</v>
      </c>
      <c r="N949" s="108">
        <v>15368910.470000001</v>
      </c>
      <c r="EZ949" s="7"/>
      <c r="FA949" s="8"/>
      <c r="FB949" s="8"/>
      <c r="FC949" s="8"/>
      <c r="FD949" s="8"/>
      <c r="FF949" s="29" t="s">
        <v>63</v>
      </c>
      <c r="FI949" s="8"/>
      <c r="FK949" s="8"/>
      <c r="FM949" s="8"/>
    </row>
    <row r="950" spans="1:169" customFormat="1" ht="15" x14ac:dyDescent="0.25">
      <c r="A950" s="101"/>
      <c r="B950" s="98" t="s">
        <v>64</v>
      </c>
      <c r="C950" s="102" t="s">
        <v>65</v>
      </c>
      <c r="D950" s="102"/>
      <c r="E950" s="102"/>
      <c r="F950" s="103"/>
      <c r="G950" s="104"/>
      <c r="H950" s="104"/>
      <c r="I950" s="104"/>
      <c r="J950" s="107">
        <v>1416.92</v>
      </c>
      <c r="K950" s="127">
        <v>1.875</v>
      </c>
      <c r="L950" s="107">
        <v>79210.259999999995</v>
      </c>
      <c r="M950" s="106">
        <v>15.71</v>
      </c>
      <c r="N950" s="108">
        <v>1244393.18</v>
      </c>
      <c r="EZ950" s="7"/>
      <c r="FA950" s="8"/>
      <c r="FB950" s="8"/>
      <c r="FC950" s="8"/>
      <c r="FD950" s="8"/>
      <c r="FF950" s="29" t="s">
        <v>65</v>
      </c>
      <c r="FI950" s="8"/>
      <c r="FK950" s="8"/>
      <c r="FM950" s="8"/>
    </row>
    <row r="951" spans="1:169" customFormat="1" ht="15" x14ac:dyDescent="0.25">
      <c r="A951" s="101"/>
      <c r="B951" s="98" t="s">
        <v>87</v>
      </c>
      <c r="C951" s="102" t="s">
        <v>101</v>
      </c>
      <c r="D951" s="102"/>
      <c r="E951" s="102"/>
      <c r="F951" s="103"/>
      <c r="G951" s="104"/>
      <c r="H951" s="104"/>
      <c r="I951" s="104"/>
      <c r="J951" s="105">
        <v>130.27000000000001</v>
      </c>
      <c r="K951" s="127">
        <v>1.875</v>
      </c>
      <c r="L951" s="107">
        <v>7282.5</v>
      </c>
      <c r="M951" s="106">
        <v>52.21</v>
      </c>
      <c r="N951" s="108">
        <v>380219.33</v>
      </c>
      <c r="EZ951" s="7"/>
      <c r="FA951" s="8"/>
      <c r="FB951" s="8"/>
      <c r="FC951" s="8"/>
      <c r="FD951" s="8"/>
      <c r="FF951" s="29" t="s">
        <v>101</v>
      </c>
      <c r="FI951" s="8"/>
      <c r="FK951" s="8"/>
      <c r="FM951" s="8"/>
    </row>
    <row r="952" spans="1:169" customFormat="1" ht="15" x14ac:dyDescent="0.25">
      <c r="A952" s="101"/>
      <c r="B952" s="98" t="s">
        <v>92</v>
      </c>
      <c r="C952" s="102" t="s">
        <v>93</v>
      </c>
      <c r="D952" s="102"/>
      <c r="E952" s="102"/>
      <c r="F952" s="103"/>
      <c r="G952" s="104"/>
      <c r="H952" s="104"/>
      <c r="I952" s="104"/>
      <c r="J952" s="107">
        <v>42768.65</v>
      </c>
      <c r="K952" s="104"/>
      <c r="L952" s="107">
        <v>1275147.3</v>
      </c>
      <c r="M952" s="130">
        <v>9.5</v>
      </c>
      <c r="N952" s="108">
        <v>12113899.35</v>
      </c>
      <c r="EZ952" s="7"/>
      <c r="FA952" s="8"/>
      <c r="FB952" s="8"/>
      <c r="FC952" s="8"/>
      <c r="FD952" s="8"/>
      <c r="FF952" s="29" t="s">
        <v>93</v>
      </c>
      <c r="FI952" s="8"/>
      <c r="FK952" s="8"/>
      <c r="FM952" s="8"/>
    </row>
    <row r="953" spans="1:169" customFormat="1" ht="15" x14ac:dyDescent="0.25">
      <c r="A953" s="109"/>
      <c r="B953" s="98"/>
      <c r="C953" s="102" t="s">
        <v>66</v>
      </c>
      <c r="D953" s="102"/>
      <c r="E953" s="102"/>
      <c r="F953" s="103" t="s">
        <v>67</v>
      </c>
      <c r="G953" s="120">
        <v>553</v>
      </c>
      <c r="H953" s="127">
        <v>1.7250000000000001</v>
      </c>
      <c r="I953" s="110">
        <v>28441.273874999999</v>
      </c>
      <c r="J953" s="111"/>
      <c r="K953" s="104"/>
      <c r="L953" s="111"/>
      <c r="M953" s="104"/>
      <c r="N953" s="112"/>
      <c r="EZ953" s="7"/>
      <c r="FA953" s="8"/>
      <c r="FB953" s="8"/>
      <c r="FC953" s="8"/>
      <c r="FD953" s="8"/>
      <c r="FG953" s="29" t="s">
        <v>66</v>
      </c>
      <c r="FI953" s="8"/>
      <c r="FK953" s="8"/>
      <c r="FM953" s="8"/>
    </row>
    <row r="954" spans="1:169" customFormat="1" ht="15" x14ac:dyDescent="0.25">
      <c r="A954" s="109"/>
      <c r="B954" s="98"/>
      <c r="C954" s="102" t="s">
        <v>102</v>
      </c>
      <c r="D954" s="102"/>
      <c r="E954" s="102"/>
      <c r="F954" s="103" t="s">
        <v>67</v>
      </c>
      <c r="G954" s="106">
        <v>12.88</v>
      </c>
      <c r="H954" s="127">
        <v>1.875</v>
      </c>
      <c r="I954" s="133">
        <v>720.03224999999998</v>
      </c>
      <c r="J954" s="111"/>
      <c r="K954" s="104"/>
      <c r="L954" s="111"/>
      <c r="M954" s="104"/>
      <c r="N954" s="112"/>
      <c r="EZ954" s="7"/>
      <c r="FA954" s="8"/>
      <c r="FB954" s="8"/>
      <c r="FC954" s="8"/>
      <c r="FD954" s="8"/>
      <c r="FG954" s="29" t="s">
        <v>102</v>
      </c>
      <c r="FI954" s="8"/>
      <c r="FK954" s="8"/>
      <c r="FM954" s="8"/>
    </row>
    <row r="955" spans="1:169" customFormat="1" ht="15" x14ac:dyDescent="0.25">
      <c r="A955" s="113"/>
      <c r="B955" s="98"/>
      <c r="C955" s="114" t="s">
        <v>68</v>
      </c>
      <c r="D955" s="114"/>
      <c r="E955" s="114"/>
      <c r="F955" s="115"/>
      <c r="G955" s="116"/>
      <c r="H955" s="116"/>
      <c r="I955" s="116"/>
      <c r="J955" s="118">
        <v>49909.120000000003</v>
      </c>
      <c r="K955" s="116"/>
      <c r="L955" s="118">
        <v>1648724.74</v>
      </c>
      <c r="M955" s="116"/>
      <c r="N955" s="119">
        <v>28727203</v>
      </c>
      <c r="EZ955" s="7"/>
      <c r="FA955" s="8"/>
      <c r="FB955" s="8"/>
      <c r="FC955" s="8"/>
      <c r="FD955" s="8"/>
      <c r="FH955" s="29" t="s">
        <v>68</v>
      </c>
      <c r="FI955" s="8"/>
      <c r="FK955" s="8"/>
      <c r="FM955" s="8"/>
    </row>
    <row r="956" spans="1:169" customFormat="1" ht="15" x14ac:dyDescent="0.25">
      <c r="A956" s="109"/>
      <c r="B956" s="98"/>
      <c r="C956" s="102" t="s">
        <v>69</v>
      </c>
      <c r="D956" s="102"/>
      <c r="E956" s="102"/>
      <c r="F956" s="103"/>
      <c r="G956" s="104"/>
      <c r="H956" s="104"/>
      <c r="I956" s="104"/>
      <c r="J956" s="111"/>
      <c r="K956" s="104"/>
      <c r="L956" s="107">
        <v>301649.68</v>
      </c>
      <c r="M956" s="104"/>
      <c r="N956" s="108">
        <v>15749129.800000001</v>
      </c>
      <c r="EZ956" s="7"/>
      <c r="FA956" s="8"/>
      <c r="FB956" s="8"/>
      <c r="FC956" s="8"/>
      <c r="FD956" s="8"/>
      <c r="FG956" s="29" t="s">
        <v>69</v>
      </c>
      <c r="FI956" s="8"/>
      <c r="FK956" s="8"/>
      <c r="FM956" s="8"/>
    </row>
    <row r="957" spans="1:169" customFormat="1" ht="34.5" x14ac:dyDescent="0.25">
      <c r="A957" s="109"/>
      <c r="B957" s="98" t="s">
        <v>288</v>
      </c>
      <c r="C957" s="102" t="s">
        <v>289</v>
      </c>
      <c r="D957" s="102"/>
      <c r="E957" s="102"/>
      <c r="F957" s="103" t="s">
        <v>72</v>
      </c>
      <c r="G957" s="120">
        <v>111</v>
      </c>
      <c r="H957" s="104"/>
      <c r="I957" s="120">
        <v>111</v>
      </c>
      <c r="J957" s="111"/>
      <c r="K957" s="104"/>
      <c r="L957" s="107">
        <v>334831.14</v>
      </c>
      <c r="M957" s="104"/>
      <c r="N957" s="108">
        <v>17481534.079999998</v>
      </c>
      <c r="EZ957" s="7"/>
      <c r="FA957" s="8"/>
      <c r="FB957" s="8"/>
      <c r="FC957" s="8"/>
      <c r="FD957" s="8"/>
      <c r="FG957" s="29" t="s">
        <v>289</v>
      </c>
      <c r="FI957" s="8"/>
      <c r="FK957" s="8"/>
      <c r="FM957" s="8"/>
    </row>
    <row r="958" spans="1:169" customFormat="1" ht="34.5" x14ac:dyDescent="0.25">
      <c r="A958" s="109"/>
      <c r="B958" s="98" t="s">
        <v>290</v>
      </c>
      <c r="C958" s="102" t="s">
        <v>291</v>
      </c>
      <c r="D958" s="102"/>
      <c r="E958" s="102"/>
      <c r="F958" s="103" t="s">
        <v>72</v>
      </c>
      <c r="G958" s="120">
        <v>85</v>
      </c>
      <c r="H958" s="106">
        <v>0.85</v>
      </c>
      <c r="I958" s="106">
        <v>72.25</v>
      </c>
      <c r="J958" s="111"/>
      <c r="K958" s="104"/>
      <c r="L958" s="107">
        <v>217941.89</v>
      </c>
      <c r="M958" s="104"/>
      <c r="N958" s="108">
        <v>11378746.279999999</v>
      </c>
      <c r="EZ958" s="7"/>
      <c r="FA958" s="8"/>
      <c r="FB958" s="8"/>
      <c r="FC958" s="8"/>
      <c r="FD958" s="8"/>
      <c r="FG958" s="29" t="s">
        <v>291</v>
      </c>
      <c r="FI958" s="8"/>
      <c r="FK958" s="8"/>
      <c r="FM958" s="8"/>
    </row>
    <row r="959" spans="1:169" customFormat="1" ht="15" x14ac:dyDescent="0.25">
      <c r="A959" s="121"/>
      <c r="B959" s="122"/>
      <c r="C959" s="90" t="s">
        <v>75</v>
      </c>
      <c r="D959" s="90"/>
      <c r="E959" s="90"/>
      <c r="F959" s="91"/>
      <c r="G959" s="92"/>
      <c r="H959" s="92"/>
      <c r="I959" s="92"/>
      <c r="J959" s="95"/>
      <c r="K959" s="92"/>
      <c r="L959" s="123">
        <v>2201497.77</v>
      </c>
      <c r="M959" s="116"/>
      <c r="N959" s="124">
        <v>57587483.359999999</v>
      </c>
      <c r="EZ959" s="7"/>
      <c r="FA959" s="8"/>
      <c r="FB959" s="8"/>
      <c r="FC959" s="8"/>
      <c r="FD959" s="8"/>
      <c r="FI959" s="8" t="s">
        <v>75</v>
      </c>
      <c r="FK959" s="8"/>
      <c r="FM959" s="8"/>
    </row>
    <row r="960" spans="1:169" customFormat="1" ht="23.25" x14ac:dyDescent="0.25">
      <c r="A960" s="88" t="s">
        <v>389</v>
      </c>
      <c r="B960" s="89" t="s">
        <v>108</v>
      </c>
      <c r="C960" s="90" t="s">
        <v>293</v>
      </c>
      <c r="D960" s="90"/>
      <c r="E960" s="90"/>
      <c r="F960" s="91" t="s">
        <v>90</v>
      </c>
      <c r="G960" s="92">
        <v>7155.6</v>
      </c>
      <c r="H960" s="93">
        <v>1</v>
      </c>
      <c r="I960" s="129">
        <v>7155.6</v>
      </c>
      <c r="J960" s="95"/>
      <c r="K960" s="92"/>
      <c r="L960" s="95"/>
      <c r="M960" s="129">
        <v>9.5</v>
      </c>
      <c r="N960" s="96"/>
      <c r="EZ960" s="7"/>
      <c r="FA960" s="8"/>
      <c r="FB960" s="8" t="s">
        <v>293</v>
      </c>
      <c r="FC960" s="8" t="s">
        <v>4</v>
      </c>
      <c r="FD960" s="8" t="s">
        <v>4</v>
      </c>
      <c r="FI960" s="8"/>
      <c r="FK960" s="8"/>
      <c r="FM960" s="8"/>
    </row>
    <row r="961" spans="1:169" customFormat="1" ht="15" x14ac:dyDescent="0.25">
      <c r="A961" s="121"/>
      <c r="B961" s="122"/>
      <c r="C961" s="90" t="s">
        <v>75</v>
      </c>
      <c r="D961" s="90"/>
      <c r="E961" s="90"/>
      <c r="F961" s="91"/>
      <c r="G961" s="92"/>
      <c r="H961" s="92"/>
      <c r="I961" s="92"/>
      <c r="J961" s="95"/>
      <c r="K961" s="92"/>
      <c r="L961" s="135">
        <v>0</v>
      </c>
      <c r="M961" s="116"/>
      <c r="N961" s="136">
        <v>0</v>
      </c>
      <c r="EZ961" s="7"/>
      <c r="FA961" s="8"/>
      <c r="FB961" s="8"/>
      <c r="FC961" s="8"/>
      <c r="FD961" s="8"/>
      <c r="FI961" s="8" t="s">
        <v>75</v>
      </c>
      <c r="FK961" s="8"/>
      <c r="FM961" s="8"/>
    </row>
    <row r="962" spans="1:169" customFormat="1" ht="45.75" x14ac:dyDescent="0.25">
      <c r="A962" s="88" t="s">
        <v>390</v>
      </c>
      <c r="B962" s="89" t="s">
        <v>295</v>
      </c>
      <c r="C962" s="90" t="s">
        <v>296</v>
      </c>
      <c r="D962" s="90"/>
      <c r="E962" s="90"/>
      <c r="F962" s="91" t="s">
        <v>116</v>
      </c>
      <c r="G962" s="92">
        <v>-13834.16</v>
      </c>
      <c r="H962" s="93">
        <v>1</v>
      </c>
      <c r="I962" s="134">
        <v>-13834.16</v>
      </c>
      <c r="J962" s="135">
        <v>91.85</v>
      </c>
      <c r="K962" s="92"/>
      <c r="L962" s="123">
        <v>-1270667.6000000001</v>
      </c>
      <c r="M962" s="129">
        <v>9.5</v>
      </c>
      <c r="N962" s="124">
        <v>-12071342.199999999</v>
      </c>
      <c r="EZ962" s="7"/>
      <c r="FA962" s="8"/>
      <c r="FB962" s="8" t="s">
        <v>296</v>
      </c>
      <c r="FC962" s="8" t="s">
        <v>4</v>
      </c>
      <c r="FD962" s="8" t="s">
        <v>4</v>
      </c>
      <c r="FI962" s="8"/>
      <c r="FK962" s="8"/>
      <c r="FM962" s="8"/>
    </row>
    <row r="963" spans="1:169" customFormat="1" ht="15" x14ac:dyDescent="0.25">
      <c r="A963" s="121"/>
      <c r="B963" s="122"/>
      <c r="C963" s="90" t="s">
        <v>75</v>
      </c>
      <c r="D963" s="90"/>
      <c r="E963" s="90"/>
      <c r="F963" s="91"/>
      <c r="G963" s="92"/>
      <c r="H963" s="92"/>
      <c r="I963" s="92"/>
      <c r="J963" s="95"/>
      <c r="K963" s="92"/>
      <c r="L963" s="123">
        <v>-1270667.6000000001</v>
      </c>
      <c r="M963" s="116"/>
      <c r="N963" s="124">
        <v>-12071342.199999999</v>
      </c>
      <c r="EZ963" s="7"/>
      <c r="FA963" s="8"/>
      <c r="FB963" s="8"/>
      <c r="FC963" s="8"/>
      <c r="FD963" s="8"/>
      <c r="FI963" s="8" t="s">
        <v>75</v>
      </c>
      <c r="FK963" s="8"/>
      <c r="FM963" s="8"/>
    </row>
    <row r="964" spans="1:169" customFormat="1" ht="15" x14ac:dyDescent="0.25">
      <c r="A964" s="88" t="s">
        <v>391</v>
      </c>
      <c r="B964" s="89" t="s">
        <v>108</v>
      </c>
      <c r="C964" s="90" t="s">
        <v>298</v>
      </c>
      <c r="D964" s="90"/>
      <c r="E964" s="90"/>
      <c r="F964" s="91" t="s">
        <v>116</v>
      </c>
      <c r="G964" s="92">
        <v>4472.2020000000002</v>
      </c>
      <c r="H964" s="93">
        <v>1</v>
      </c>
      <c r="I964" s="94">
        <v>4472.2020000000002</v>
      </c>
      <c r="J964" s="95"/>
      <c r="K964" s="92"/>
      <c r="L964" s="95"/>
      <c r="M964" s="129">
        <v>9.5</v>
      </c>
      <c r="N964" s="96"/>
      <c r="EZ964" s="7"/>
      <c r="FA964" s="8"/>
      <c r="FB964" s="8" t="s">
        <v>298</v>
      </c>
      <c r="FC964" s="8" t="s">
        <v>4</v>
      </c>
      <c r="FD964" s="8" t="s">
        <v>4</v>
      </c>
      <c r="FI964" s="8"/>
      <c r="FK964" s="8"/>
      <c r="FM964" s="8"/>
    </row>
    <row r="965" spans="1:169" customFormat="1" ht="15" x14ac:dyDescent="0.25">
      <c r="A965" s="121"/>
      <c r="B965" s="122"/>
      <c r="C965" s="90" t="s">
        <v>75</v>
      </c>
      <c r="D965" s="90"/>
      <c r="E965" s="90"/>
      <c r="F965" s="91"/>
      <c r="G965" s="92"/>
      <c r="H965" s="92"/>
      <c r="I965" s="92"/>
      <c r="J965" s="95"/>
      <c r="K965" s="92"/>
      <c r="L965" s="135">
        <v>0</v>
      </c>
      <c r="M965" s="116"/>
      <c r="N965" s="136">
        <v>0</v>
      </c>
      <c r="EZ965" s="7"/>
      <c r="FA965" s="8"/>
      <c r="FB965" s="8"/>
      <c r="FC965" s="8"/>
      <c r="FD965" s="8"/>
      <c r="FI965" s="8" t="s">
        <v>75</v>
      </c>
      <c r="FK965" s="8"/>
      <c r="FM965" s="8"/>
    </row>
    <row r="966" spans="1:169" customFormat="1" ht="1.5" customHeight="1" x14ac:dyDescent="0.25">
      <c r="A966" s="138"/>
      <c r="B966" s="139"/>
      <c r="C966" s="140"/>
      <c r="D966" s="140"/>
      <c r="E966" s="140"/>
      <c r="F966" s="140"/>
      <c r="G966" s="141"/>
      <c r="H966" s="141"/>
      <c r="I966" s="141"/>
      <c r="J966" s="141"/>
      <c r="K966" s="142"/>
      <c r="L966" s="141"/>
      <c r="M966" s="142"/>
      <c r="N966" s="143"/>
      <c r="EZ966" s="7"/>
      <c r="FA966" s="8"/>
      <c r="FB966" s="8"/>
      <c r="FC966" s="8"/>
      <c r="FD966" s="8"/>
      <c r="FI966" s="8"/>
      <c r="FK966" s="8"/>
      <c r="FM966" s="8"/>
    </row>
    <row r="967" spans="1:169" customFormat="1" ht="15" x14ac:dyDescent="0.25">
      <c r="A967" s="121"/>
      <c r="B967" s="144"/>
      <c r="C967" s="145" t="s">
        <v>392</v>
      </c>
      <c r="D967" s="145"/>
      <c r="E967" s="145"/>
      <c r="F967" s="145"/>
      <c r="G967" s="145"/>
      <c r="H967" s="145"/>
      <c r="I967" s="145"/>
      <c r="J967" s="145"/>
      <c r="K967" s="145"/>
      <c r="L967" s="146"/>
      <c r="M967" s="147"/>
      <c r="N967" s="148"/>
      <c r="EZ967" s="7"/>
      <c r="FA967" s="8"/>
      <c r="FB967" s="8"/>
      <c r="FC967" s="8"/>
      <c r="FD967" s="8"/>
      <c r="FI967" s="8"/>
      <c r="FK967" s="8" t="s">
        <v>392</v>
      </c>
      <c r="FM967" s="8"/>
    </row>
    <row r="968" spans="1:169" customFormat="1" ht="15" x14ac:dyDescent="0.25">
      <c r="A968" s="149"/>
      <c r="B968" s="98"/>
      <c r="C968" s="150" t="s">
        <v>124</v>
      </c>
      <c r="D968" s="150"/>
      <c r="E968" s="150"/>
      <c r="F968" s="150"/>
      <c r="G968" s="150"/>
      <c r="H968" s="150"/>
      <c r="I968" s="150"/>
      <c r="J968" s="150"/>
      <c r="K968" s="150"/>
      <c r="L968" s="151">
        <v>661202.64</v>
      </c>
      <c r="M968" s="152"/>
      <c r="N968" s="153">
        <v>26418708.789999999</v>
      </c>
      <c r="EZ968" s="7"/>
      <c r="FA968" s="8"/>
      <c r="FB968" s="8"/>
      <c r="FC968" s="8"/>
      <c r="FD968" s="8"/>
      <c r="FI968" s="8"/>
      <c r="FK968" s="8"/>
      <c r="FL968" s="29" t="s">
        <v>124</v>
      </c>
      <c r="FM968" s="8"/>
    </row>
    <row r="969" spans="1:169" customFormat="1" ht="15" x14ac:dyDescent="0.25">
      <c r="A969" s="149"/>
      <c r="B969" s="98"/>
      <c r="C969" s="150" t="s">
        <v>125</v>
      </c>
      <c r="D969" s="150"/>
      <c r="E969" s="150"/>
      <c r="F969" s="150"/>
      <c r="G969" s="150"/>
      <c r="H969" s="150"/>
      <c r="I969" s="150"/>
      <c r="J969" s="150"/>
      <c r="K969" s="150"/>
      <c r="L969" s="23"/>
      <c r="M969" s="152"/>
      <c r="N969" s="154"/>
      <c r="EZ969" s="7"/>
      <c r="FA969" s="8"/>
      <c r="FB969" s="8"/>
      <c r="FC969" s="8"/>
      <c r="FD969" s="8"/>
      <c r="FI969" s="8"/>
      <c r="FK969" s="8"/>
      <c r="FL969" s="29" t="s">
        <v>125</v>
      </c>
      <c r="FM969" s="8"/>
    </row>
    <row r="970" spans="1:169" customFormat="1" ht="15" x14ac:dyDescent="0.25">
      <c r="A970" s="149"/>
      <c r="B970" s="98"/>
      <c r="C970" s="150" t="s">
        <v>126</v>
      </c>
      <c r="D970" s="150"/>
      <c r="E970" s="150"/>
      <c r="F970" s="150"/>
      <c r="G970" s="150"/>
      <c r="H970" s="150"/>
      <c r="I970" s="150"/>
      <c r="J970" s="150"/>
      <c r="K970" s="150"/>
      <c r="L970" s="151">
        <v>450674.21</v>
      </c>
      <c r="M970" s="152"/>
      <c r="N970" s="153">
        <v>23529700.510000002</v>
      </c>
      <c r="EZ970" s="7"/>
      <c r="FA970" s="8"/>
      <c r="FB970" s="8"/>
      <c r="FC970" s="8"/>
      <c r="FD970" s="8"/>
      <c r="FI970" s="8"/>
      <c r="FK970" s="8"/>
      <c r="FL970" s="29" t="s">
        <v>126</v>
      </c>
      <c r="FM970" s="8"/>
    </row>
    <row r="971" spans="1:169" customFormat="1" ht="15" x14ac:dyDescent="0.25">
      <c r="A971" s="149"/>
      <c r="B971" s="98"/>
      <c r="C971" s="150" t="s">
        <v>127</v>
      </c>
      <c r="D971" s="150"/>
      <c r="E971" s="150"/>
      <c r="F971" s="150"/>
      <c r="G971" s="150"/>
      <c r="H971" s="150"/>
      <c r="I971" s="150"/>
      <c r="J971" s="150"/>
      <c r="K971" s="150"/>
      <c r="L971" s="151">
        <v>143154.29999999999</v>
      </c>
      <c r="M971" s="152"/>
      <c r="N971" s="153">
        <v>2248954.06</v>
      </c>
      <c r="EZ971" s="7"/>
      <c r="FA971" s="8"/>
      <c r="FB971" s="8"/>
      <c r="FC971" s="8"/>
      <c r="FD971" s="8"/>
      <c r="FI971" s="8"/>
      <c r="FK971" s="8"/>
      <c r="FL971" s="29" t="s">
        <v>127</v>
      </c>
      <c r="FM971" s="8"/>
    </row>
    <row r="972" spans="1:169" customFormat="1" ht="15" x14ac:dyDescent="0.25">
      <c r="A972" s="149"/>
      <c r="B972" s="98"/>
      <c r="C972" s="150" t="s">
        <v>128</v>
      </c>
      <c r="D972" s="150"/>
      <c r="E972" s="150"/>
      <c r="F972" s="150"/>
      <c r="G972" s="150"/>
      <c r="H972" s="150"/>
      <c r="I972" s="150"/>
      <c r="J972" s="150"/>
      <c r="K972" s="150"/>
      <c r="L972" s="151">
        <v>14333.33</v>
      </c>
      <c r="M972" s="152"/>
      <c r="N972" s="153">
        <v>748343.17</v>
      </c>
      <c r="EZ972" s="7"/>
      <c r="FA972" s="8"/>
      <c r="FB972" s="8"/>
      <c r="FC972" s="8"/>
      <c r="FD972" s="8"/>
      <c r="FI972" s="8"/>
      <c r="FK972" s="8"/>
      <c r="FL972" s="29" t="s">
        <v>128</v>
      </c>
      <c r="FM972" s="8"/>
    </row>
    <row r="973" spans="1:169" customFormat="1" ht="15" x14ac:dyDescent="0.25">
      <c r="A973" s="149"/>
      <c r="B973" s="98"/>
      <c r="C973" s="150" t="s">
        <v>129</v>
      </c>
      <c r="D973" s="150"/>
      <c r="E973" s="150"/>
      <c r="F973" s="150"/>
      <c r="G973" s="150"/>
      <c r="H973" s="150"/>
      <c r="I973" s="150"/>
      <c r="J973" s="150"/>
      <c r="K973" s="150"/>
      <c r="L973" s="151">
        <v>67374.13</v>
      </c>
      <c r="M973" s="152"/>
      <c r="N973" s="153">
        <v>640054.22</v>
      </c>
      <c r="EZ973" s="7"/>
      <c r="FA973" s="8"/>
      <c r="FB973" s="8"/>
      <c r="FC973" s="8"/>
      <c r="FD973" s="8"/>
      <c r="FI973" s="8"/>
      <c r="FK973" s="8"/>
      <c r="FL973" s="29" t="s">
        <v>129</v>
      </c>
      <c r="FM973" s="8"/>
    </row>
    <row r="974" spans="1:169" customFormat="1" ht="15" x14ac:dyDescent="0.25">
      <c r="A974" s="149"/>
      <c r="B974" s="98"/>
      <c r="C974" s="150" t="s">
        <v>130</v>
      </c>
      <c r="D974" s="150"/>
      <c r="E974" s="150"/>
      <c r="F974" s="150"/>
      <c r="G974" s="150"/>
      <c r="H974" s="150"/>
      <c r="I974" s="150"/>
      <c r="J974" s="150"/>
      <c r="K974" s="150"/>
      <c r="L974" s="151">
        <v>1475970.39</v>
      </c>
      <c r="M974" s="152"/>
      <c r="N974" s="153">
        <v>68957733.090000004</v>
      </c>
      <c r="EZ974" s="7"/>
      <c r="FA974" s="8"/>
      <c r="FB974" s="8"/>
      <c r="FC974" s="8"/>
      <c r="FD974" s="8"/>
      <c r="FI974" s="8"/>
      <c r="FK974" s="8"/>
      <c r="FL974" s="29" t="s">
        <v>130</v>
      </c>
      <c r="FM974" s="8"/>
    </row>
    <row r="975" spans="1:169" customFormat="1" ht="15" x14ac:dyDescent="0.25">
      <c r="A975" s="149"/>
      <c r="B975" s="98"/>
      <c r="C975" s="150" t="s">
        <v>125</v>
      </c>
      <c r="D975" s="150"/>
      <c r="E975" s="150"/>
      <c r="F975" s="150"/>
      <c r="G975" s="150"/>
      <c r="H975" s="150"/>
      <c r="I975" s="150"/>
      <c r="J975" s="150"/>
      <c r="K975" s="150"/>
      <c r="L975" s="23"/>
      <c r="M975" s="152"/>
      <c r="N975" s="154"/>
      <c r="EZ975" s="7"/>
      <c r="FA975" s="8"/>
      <c r="FB975" s="8"/>
      <c r="FC975" s="8"/>
      <c r="FD975" s="8"/>
      <c r="FI975" s="8"/>
      <c r="FK975" s="8"/>
      <c r="FL975" s="29" t="s">
        <v>125</v>
      </c>
      <c r="FM975" s="8"/>
    </row>
    <row r="976" spans="1:169" customFormat="1" ht="15" x14ac:dyDescent="0.25">
      <c r="A976" s="149"/>
      <c r="B976" s="98"/>
      <c r="C976" s="150" t="s">
        <v>131</v>
      </c>
      <c r="D976" s="150"/>
      <c r="E976" s="150"/>
      <c r="F976" s="150"/>
      <c r="G976" s="150"/>
      <c r="H976" s="150"/>
      <c r="I976" s="150"/>
      <c r="J976" s="150"/>
      <c r="K976" s="150"/>
      <c r="L976" s="151">
        <v>450674.21</v>
      </c>
      <c r="M976" s="152"/>
      <c r="N976" s="153">
        <v>23529700.510000002</v>
      </c>
      <c r="EZ976" s="7"/>
      <c r="FA976" s="8"/>
      <c r="FB976" s="8"/>
      <c r="FC976" s="8"/>
      <c r="FD976" s="8"/>
      <c r="FI976" s="8"/>
      <c r="FK976" s="8"/>
      <c r="FL976" s="29" t="s">
        <v>131</v>
      </c>
      <c r="FM976" s="8"/>
    </row>
    <row r="977" spans="1:170" customFormat="1" ht="15" x14ac:dyDescent="0.25">
      <c r="A977" s="149"/>
      <c r="B977" s="98"/>
      <c r="C977" s="150" t="s">
        <v>132</v>
      </c>
      <c r="D977" s="150"/>
      <c r="E977" s="150"/>
      <c r="F977" s="150"/>
      <c r="G977" s="150"/>
      <c r="H977" s="150"/>
      <c r="I977" s="150"/>
      <c r="J977" s="150"/>
      <c r="K977" s="150"/>
      <c r="L977" s="151">
        <v>143154.29999999999</v>
      </c>
      <c r="M977" s="152"/>
      <c r="N977" s="153">
        <v>2248954.06</v>
      </c>
      <c r="EZ977" s="7"/>
      <c r="FA977" s="8"/>
      <c r="FB977" s="8"/>
      <c r="FC977" s="8"/>
      <c r="FD977" s="8"/>
      <c r="FI977" s="8"/>
      <c r="FK977" s="8"/>
      <c r="FL977" s="29" t="s">
        <v>132</v>
      </c>
      <c r="FM977" s="8"/>
    </row>
    <row r="978" spans="1:170" customFormat="1" ht="15" x14ac:dyDescent="0.25">
      <c r="A978" s="149"/>
      <c r="B978" s="98"/>
      <c r="C978" s="150" t="s">
        <v>133</v>
      </c>
      <c r="D978" s="150"/>
      <c r="E978" s="150"/>
      <c r="F978" s="150"/>
      <c r="G978" s="150"/>
      <c r="H978" s="150"/>
      <c r="I978" s="150"/>
      <c r="J978" s="150"/>
      <c r="K978" s="150"/>
      <c r="L978" s="151">
        <v>14333.33</v>
      </c>
      <c r="M978" s="152"/>
      <c r="N978" s="153">
        <v>748343.17</v>
      </c>
      <c r="EZ978" s="7"/>
      <c r="FA978" s="8"/>
      <c r="FB978" s="8"/>
      <c r="FC978" s="8"/>
      <c r="FD978" s="8"/>
      <c r="FI978" s="8"/>
      <c r="FK978" s="8"/>
      <c r="FL978" s="29" t="s">
        <v>133</v>
      </c>
      <c r="FM978" s="8"/>
    </row>
    <row r="979" spans="1:170" customFormat="1" ht="15" x14ac:dyDescent="0.25">
      <c r="A979" s="149"/>
      <c r="B979" s="98"/>
      <c r="C979" s="150" t="s">
        <v>134</v>
      </c>
      <c r="D979" s="150"/>
      <c r="E979" s="150"/>
      <c r="F979" s="150"/>
      <c r="G979" s="150"/>
      <c r="H979" s="150"/>
      <c r="I979" s="150"/>
      <c r="J979" s="150"/>
      <c r="K979" s="150"/>
      <c r="L979" s="151">
        <v>67374.13</v>
      </c>
      <c r="M979" s="152"/>
      <c r="N979" s="153">
        <v>640054.22</v>
      </c>
      <c r="EZ979" s="7"/>
      <c r="FA979" s="8"/>
      <c r="FB979" s="8"/>
      <c r="FC979" s="8"/>
      <c r="FD979" s="8"/>
      <c r="FI979" s="8"/>
      <c r="FK979" s="8"/>
      <c r="FL979" s="29" t="s">
        <v>134</v>
      </c>
      <c r="FM979" s="8"/>
    </row>
    <row r="980" spans="1:170" customFormat="1" ht="15" x14ac:dyDescent="0.25">
      <c r="A980" s="149"/>
      <c r="B980" s="98"/>
      <c r="C980" s="150" t="s">
        <v>135</v>
      </c>
      <c r="D980" s="150"/>
      <c r="E980" s="150"/>
      <c r="F980" s="150"/>
      <c r="G980" s="150"/>
      <c r="H980" s="150"/>
      <c r="I980" s="150"/>
      <c r="J980" s="150"/>
      <c r="K980" s="150"/>
      <c r="L980" s="151">
        <v>502141.16</v>
      </c>
      <c r="M980" s="152"/>
      <c r="N980" s="153">
        <v>26216790.18</v>
      </c>
      <c r="EZ980" s="7"/>
      <c r="FA980" s="8"/>
      <c r="FB980" s="8"/>
      <c r="FC980" s="8"/>
      <c r="FD980" s="8"/>
      <c r="FI980" s="8"/>
      <c r="FK980" s="8"/>
      <c r="FL980" s="29" t="s">
        <v>135</v>
      </c>
      <c r="FM980" s="8"/>
    </row>
    <row r="981" spans="1:170" customFormat="1" ht="15" x14ac:dyDescent="0.25">
      <c r="A981" s="149"/>
      <c r="B981" s="98"/>
      <c r="C981" s="150" t="s">
        <v>136</v>
      </c>
      <c r="D981" s="150"/>
      <c r="E981" s="150"/>
      <c r="F981" s="150"/>
      <c r="G981" s="150"/>
      <c r="H981" s="150"/>
      <c r="I981" s="150"/>
      <c r="J981" s="150"/>
      <c r="K981" s="150"/>
      <c r="L981" s="151">
        <v>312626.59000000003</v>
      </c>
      <c r="M981" s="152"/>
      <c r="N981" s="153">
        <v>16322234.119999999</v>
      </c>
      <c r="EZ981" s="7"/>
      <c r="FA981" s="8"/>
      <c r="FB981" s="8"/>
      <c r="FC981" s="8"/>
      <c r="FD981" s="8"/>
      <c r="FI981" s="8"/>
      <c r="FK981" s="8"/>
      <c r="FL981" s="29" t="s">
        <v>136</v>
      </c>
      <c r="FM981" s="8"/>
    </row>
    <row r="982" spans="1:170" customFormat="1" ht="15" x14ac:dyDescent="0.25">
      <c r="A982" s="149"/>
      <c r="B982" s="98"/>
      <c r="C982" s="150" t="s">
        <v>137</v>
      </c>
      <c r="D982" s="150"/>
      <c r="E982" s="150"/>
      <c r="F982" s="150"/>
      <c r="G982" s="150"/>
      <c r="H982" s="150"/>
      <c r="I982" s="150"/>
      <c r="J982" s="150"/>
      <c r="K982" s="150"/>
      <c r="L982" s="151">
        <v>465007.54</v>
      </c>
      <c r="M982" s="152"/>
      <c r="N982" s="153">
        <v>24278043.68</v>
      </c>
      <c r="EZ982" s="7"/>
      <c r="FA982" s="8"/>
      <c r="FB982" s="8"/>
      <c r="FC982" s="8"/>
      <c r="FD982" s="8"/>
      <c r="FI982" s="8"/>
      <c r="FK982" s="8"/>
      <c r="FL982" s="29" t="s">
        <v>137</v>
      </c>
      <c r="FM982" s="8"/>
    </row>
    <row r="983" spans="1:170" customFormat="1" ht="15" x14ac:dyDescent="0.25">
      <c r="A983" s="149"/>
      <c r="B983" s="98"/>
      <c r="C983" s="150" t="s">
        <v>138</v>
      </c>
      <c r="D983" s="150"/>
      <c r="E983" s="150"/>
      <c r="F983" s="150"/>
      <c r="G983" s="150"/>
      <c r="H983" s="150"/>
      <c r="I983" s="150"/>
      <c r="J983" s="150"/>
      <c r="K983" s="150"/>
      <c r="L983" s="151">
        <v>502141.16</v>
      </c>
      <c r="M983" s="152"/>
      <c r="N983" s="153">
        <v>26216790.18</v>
      </c>
      <c r="EZ983" s="7"/>
      <c r="FA983" s="8"/>
      <c r="FB983" s="8"/>
      <c r="FC983" s="8"/>
      <c r="FD983" s="8"/>
      <c r="FI983" s="8"/>
      <c r="FK983" s="8"/>
      <c r="FL983" s="29" t="s">
        <v>138</v>
      </c>
      <c r="FM983" s="8"/>
    </row>
    <row r="984" spans="1:170" customFormat="1" ht="15" x14ac:dyDescent="0.25">
      <c r="A984" s="149"/>
      <c r="B984" s="98"/>
      <c r="C984" s="150" t="s">
        <v>139</v>
      </c>
      <c r="D984" s="150"/>
      <c r="E984" s="150"/>
      <c r="F984" s="150"/>
      <c r="G984" s="150"/>
      <c r="H984" s="150"/>
      <c r="I984" s="150"/>
      <c r="J984" s="150"/>
      <c r="K984" s="150"/>
      <c r="L984" s="151">
        <v>312626.59000000003</v>
      </c>
      <c r="M984" s="152"/>
      <c r="N984" s="153">
        <v>16322234.119999999</v>
      </c>
      <c r="EZ984" s="7"/>
      <c r="FA984" s="8"/>
      <c r="FB984" s="8"/>
      <c r="FC984" s="8"/>
      <c r="FD984" s="8"/>
      <c r="FI984" s="8"/>
      <c r="FK984" s="8"/>
      <c r="FL984" s="29" t="s">
        <v>139</v>
      </c>
      <c r="FM984" s="8"/>
    </row>
    <row r="985" spans="1:170" customFormat="1" ht="15" x14ac:dyDescent="0.25">
      <c r="A985" s="149"/>
      <c r="B985" s="144"/>
      <c r="C985" s="145" t="s">
        <v>393</v>
      </c>
      <c r="D985" s="145"/>
      <c r="E985" s="145"/>
      <c r="F985" s="145"/>
      <c r="G985" s="145"/>
      <c r="H985" s="145"/>
      <c r="I985" s="145"/>
      <c r="J985" s="145"/>
      <c r="K985" s="145"/>
      <c r="L985" s="156">
        <v>1475970.39</v>
      </c>
      <c r="M985" s="147"/>
      <c r="N985" s="148"/>
      <c r="EZ985" s="7"/>
      <c r="FA985" s="8"/>
      <c r="FB985" s="8"/>
      <c r="FC985" s="8"/>
      <c r="FD985" s="8"/>
      <c r="FI985" s="8"/>
      <c r="FK985" s="8"/>
      <c r="FM985" s="8" t="s">
        <v>393</v>
      </c>
    </row>
    <row r="986" spans="1:170" customFormat="1" ht="15" x14ac:dyDescent="0.25">
      <c r="A986" s="149"/>
      <c r="B986" s="98"/>
      <c r="C986" s="150" t="s">
        <v>141</v>
      </c>
      <c r="D986" s="150"/>
      <c r="E986" s="150"/>
      <c r="F986" s="150"/>
      <c r="G986" s="150"/>
      <c r="H986" s="150"/>
      <c r="I986" s="150"/>
      <c r="J986" s="150"/>
      <c r="K986" s="150"/>
      <c r="L986" s="23"/>
      <c r="M986" s="152"/>
      <c r="N986" s="154"/>
      <c r="EZ986" s="7"/>
      <c r="FA986" s="8"/>
      <c r="FB986" s="8"/>
      <c r="FC986" s="8"/>
      <c r="FD986" s="8"/>
      <c r="FI986" s="8"/>
      <c r="FK986" s="8"/>
      <c r="FL986" s="29" t="s">
        <v>141</v>
      </c>
      <c r="FM986" s="8"/>
    </row>
    <row r="987" spans="1:170" customFormat="1" ht="15" x14ac:dyDescent="0.25">
      <c r="A987" s="149"/>
      <c r="B987" s="98"/>
      <c r="C987" s="150" t="s">
        <v>142</v>
      </c>
      <c r="D987" s="150"/>
      <c r="E987" s="150"/>
      <c r="F987" s="150"/>
      <c r="G987" s="150"/>
      <c r="H987" s="150"/>
      <c r="I987" s="103" t="s">
        <v>717</v>
      </c>
      <c r="J987" s="157"/>
      <c r="K987" s="157"/>
      <c r="L987" s="23"/>
      <c r="M987" s="152"/>
      <c r="N987" s="154"/>
      <c r="EZ987" s="7"/>
      <c r="FA987" s="8"/>
      <c r="FB987" s="8"/>
      <c r="FC987" s="8"/>
      <c r="FD987" s="8"/>
      <c r="FI987" s="8"/>
      <c r="FK987" s="8"/>
      <c r="FM987" s="8"/>
      <c r="FN987" s="29" t="s">
        <v>142</v>
      </c>
    </row>
    <row r="988" spans="1:170" customFormat="1" ht="15" x14ac:dyDescent="0.25">
      <c r="A988" s="149"/>
      <c r="B988" s="98"/>
      <c r="C988" s="150" t="s">
        <v>143</v>
      </c>
      <c r="D988" s="150"/>
      <c r="E988" s="150"/>
      <c r="F988" s="150"/>
      <c r="G988" s="150"/>
      <c r="H988" s="150"/>
      <c r="I988" s="103" t="s">
        <v>718</v>
      </c>
      <c r="J988" s="157"/>
      <c r="K988" s="157"/>
      <c r="L988" s="23"/>
      <c r="M988" s="152"/>
      <c r="N988" s="154"/>
      <c r="EZ988" s="7"/>
      <c r="FA988" s="8"/>
      <c r="FB988" s="8"/>
      <c r="FC988" s="8"/>
      <c r="FD988" s="8"/>
      <c r="FI988" s="8"/>
      <c r="FK988" s="8"/>
      <c r="FM988" s="8"/>
      <c r="FN988" s="29" t="s">
        <v>143</v>
      </c>
    </row>
    <row r="989" spans="1:170" customFormat="1" ht="15" x14ac:dyDescent="0.25">
      <c r="A989" s="82" t="s">
        <v>394</v>
      </c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4"/>
      <c r="EZ989" s="7" t="s">
        <v>394</v>
      </c>
      <c r="FA989" s="8"/>
      <c r="FB989" s="8"/>
      <c r="FC989" s="8"/>
      <c r="FD989" s="8"/>
      <c r="FI989" s="8"/>
      <c r="FK989" s="8"/>
      <c r="FM989" s="8"/>
    </row>
    <row r="990" spans="1:170" customFormat="1" ht="45.75" x14ac:dyDescent="0.25">
      <c r="A990" s="88" t="s">
        <v>395</v>
      </c>
      <c r="B990" s="89" t="s">
        <v>207</v>
      </c>
      <c r="C990" s="90" t="s">
        <v>396</v>
      </c>
      <c r="D990" s="90"/>
      <c r="E990" s="90"/>
      <c r="F990" s="91" t="s">
        <v>90</v>
      </c>
      <c r="G990" s="92">
        <v>17.846</v>
      </c>
      <c r="H990" s="93">
        <v>1</v>
      </c>
      <c r="I990" s="94">
        <v>17.846</v>
      </c>
      <c r="J990" s="95"/>
      <c r="K990" s="92"/>
      <c r="L990" s="95"/>
      <c r="M990" s="92"/>
      <c r="N990" s="96"/>
      <c r="EZ990" s="7"/>
      <c r="FA990" s="8"/>
      <c r="FB990" s="8" t="s">
        <v>396</v>
      </c>
      <c r="FC990" s="8" t="s">
        <v>4</v>
      </c>
      <c r="FD990" s="8" t="s">
        <v>4</v>
      </c>
      <c r="FI990" s="8"/>
      <c r="FK990" s="8"/>
      <c r="FM990" s="8"/>
    </row>
    <row r="991" spans="1:170" customFormat="1" ht="68.25" x14ac:dyDescent="0.25">
      <c r="A991" s="97"/>
      <c r="B991" s="98" t="s">
        <v>59</v>
      </c>
      <c r="C991" s="99" t="s">
        <v>60</v>
      </c>
      <c r="D991" s="99"/>
      <c r="E991" s="99"/>
      <c r="F991" s="99"/>
      <c r="G991" s="99"/>
      <c r="H991" s="99"/>
      <c r="I991" s="99"/>
      <c r="J991" s="99"/>
      <c r="K991" s="99"/>
      <c r="L991" s="99"/>
      <c r="M991" s="99"/>
      <c r="N991" s="100"/>
      <c r="EZ991" s="7"/>
      <c r="FA991" s="8"/>
      <c r="FB991" s="8"/>
      <c r="FC991" s="8"/>
      <c r="FD991" s="8"/>
      <c r="FE991" s="29" t="s">
        <v>60</v>
      </c>
      <c r="FI991" s="8"/>
      <c r="FK991" s="8"/>
      <c r="FM991" s="8"/>
    </row>
    <row r="992" spans="1:170" customFormat="1" ht="68.25" x14ac:dyDescent="0.25">
      <c r="A992" s="97"/>
      <c r="B992" s="98" t="s">
        <v>705</v>
      </c>
      <c r="C992" s="99" t="s">
        <v>706</v>
      </c>
      <c r="D992" s="99"/>
      <c r="E992" s="99"/>
      <c r="F992" s="99"/>
      <c r="G992" s="99"/>
      <c r="H992" s="99"/>
      <c r="I992" s="99"/>
      <c r="J992" s="99"/>
      <c r="K992" s="99"/>
      <c r="L992" s="99"/>
      <c r="M992" s="99"/>
      <c r="N992" s="100"/>
      <c r="EZ992" s="7"/>
      <c r="FA992" s="8"/>
      <c r="FB992" s="8"/>
      <c r="FC992" s="8"/>
      <c r="FD992" s="8"/>
      <c r="FE992" s="29" t="s">
        <v>706</v>
      </c>
      <c r="FI992" s="8"/>
      <c r="FK992" s="8"/>
      <c r="FM992" s="8"/>
    </row>
    <row r="993" spans="1:169" customFormat="1" ht="34.5" x14ac:dyDescent="0.25">
      <c r="A993" s="97"/>
      <c r="B993" s="98" t="s">
        <v>81</v>
      </c>
      <c r="C993" s="99" t="s">
        <v>82</v>
      </c>
      <c r="D993" s="99"/>
      <c r="E993" s="99"/>
      <c r="F993" s="99"/>
      <c r="G993" s="99"/>
      <c r="H993" s="99"/>
      <c r="I993" s="99"/>
      <c r="J993" s="99"/>
      <c r="K993" s="99"/>
      <c r="L993" s="99"/>
      <c r="M993" s="99"/>
      <c r="N993" s="100"/>
      <c r="EZ993" s="7"/>
      <c r="FA993" s="8"/>
      <c r="FB993" s="8"/>
      <c r="FC993" s="8"/>
      <c r="FD993" s="8"/>
      <c r="FE993" s="29" t="s">
        <v>82</v>
      </c>
      <c r="FI993" s="8"/>
      <c r="FK993" s="8"/>
      <c r="FM993" s="8"/>
    </row>
    <row r="994" spans="1:169" customFormat="1" ht="15" x14ac:dyDescent="0.25">
      <c r="A994" s="101"/>
      <c r="B994" s="98" t="s">
        <v>55</v>
      </c>
      <c r="C994" s="102" t="s">
        <v>63</v>
      </c>
      <c r="D994" s="102"/>
      <c r="E994" s="102"/>
      <c r="F994" s="103"/>
      <c r="G994" s="104"/>
      <c r="H994" s="104"/>
      <c r="I994" s="104"/>
      <c r="J994" s="105">
        <v>7.68</v>
      </c>
      <c r="K994" s="127">
        <v>1.7250000000000001</v>
      </c>
      <c r="L994" s="105">
        <v>236.42</v>
      </c>
      <c r="M994" s="106">
        <v>52.21</v>
      </c>
      <c r="N994" s="108">
        <v>12343.49</v>
      </c>
      <c r="EZ994" s="7"/>
      <c r="FA994" s="8"/>
      <c r="FB994" s="8"/>
      <c r="FC994" s="8"/>
      <c r="FD994" s="8"/>
      <c r="FF994" s="29" t="s">
        <v>63</v>
      </c>
      <c r="FI994" s="8"/>
      <c r="FK994" s="8"/>
      <c r="FM994" s="8"/>
    </row>
    <row r="995" spans="1:169" customFormat="1" ht="15" x14ac:dyDescent="0.25">
      <c r="A995" s="109"/>
      <c r="B995" s="98"/>
      <c r="C995" s="102" t="s">
        <v>66</v>
      </c>
      <c r="D995" s="102"/>
      <c r="E995" s="102"/>
      <c r="F995" s="103" t="s">
        <v>67</v>
      </c>
      <c r="G995" s="130">
        <v>0.9</v>
      </c>
      <c r="H995" s="127">
        <v>1.7250000000000001</v>
      </c>
      <c r="I995" s="110">
        <v>27.705915000000001</v>
      </c>
      <c r="J995" s="111"/>
      <c r="K995" s="104"/>
      <c r="L995" s="111"/>
      <c r="M995" s="104"/>
      <c r="N995" s="112"/>
      <c r="EZ995" s="7"/>
      <c r="FA995" s="8"/>
      <c r="FB995" s="8"/>
      <c r="FC995" s="8"/>
      <c r="FD995" s="8"/>
      <c r="FG995" s="29" t="s">
        <v>66</v>
      </c>
      <c r="FI995" s="8"/>
      <c r="FK995" s="8"/>
      <c r="FM995" s="8"/>
    </row>
    <row r="996" spans="1:169" customFormat="1" ht="15" x14ac:dyDescent="0.25">
      <c r="A996" s="113"/>
      <c r="B996" s="98"/>
      <c r="C996" s="114" t="s">
        <v>68</v>
      </c>
      <c r="D996" s="114"/>
      <c r="E996" s="114"/>
      <c r="F996" s="115"/>
      <c r="G996" s="116"/>
      <c r="H996" s="116"/>
      <c r="I996" s="116"/>
      <c r="J996" s="117">
        <v>7.68</v>
      </c>
      <c r="K996" s="116"/>
      <c r="L996" s="117">
        <v>236.42</v>
      </c>
      <c r="M996" s="116"/>
      <c r="N996" s="119">
        <v>12343.49</v>
      </c>
      <c r="EZ996" s="7"/>
      <c r="FA996" s="8"/>
      <c r="FB996" s="8"/>
      <c r="FC996" s="8"/>
      <c r="FD996" s="8"/>
      <c r="FH996" s="29" t="s">
        <v>68</v>
      </c>
      <c r="FI996" s="8"/>
      <c r="FK996" s="8"/>
      <c r="FM996" s="8"/>
    </row>
    <row r="997" spans="1:169" customFormat="1" ht="15" x14ac:dyDescent="0.25">
      <c r="A997" s="109"/>
      <c r="B997" s="98"/>
      <c r="C997" s="102" t="s">
        <v>69</v>
      </c>
      <c r="D997" s="102"/>
      <c r="E997" s="102"/>
      <c r="F997" s="103"/>
      <c r="G997" s="104"/>
      <c r="H997" s="104"/>
      <c r="I997" s="104"/>
      <c r="J997" s="111"/>
      <c r="K997" s="104"/>
      <c r="L997" s="105">
        <v>236.42</v>
      </c>
      <c r="M997" s="104"/>
      <c r="N997" s="108">
        <v>12343.49</v>
      </c>
      <c r="EZ997" s="7"/>
      <c r="FA997" s="8"/>
      <c r="FB997" s="8"/>
      <c r="FC997" s="8"/>
      <c r="FD997" s="8"/>
      <c r="FG997" s="29" t="s">
        <v>69</v>
      </c>
      <c r="FI997" s="8"/>
      <c r="FK997" s="8"/>
      <c r="FM997" s="8"/>
    </row>
    <row r="998" spans="1:169" customFormat="1" ht="23.25" x14ac:dyDescent="0.25">
      <c r="A998" s="109"/>
      <c r="B998" s="98" t="s">
        <v>103</v>
      </c>
      <c r="C998" s="102" t="s">
        <v>104</v>
      </c>
      <c r="D998" s="102"/>
      <c r="E998" s="102"/>
      <c r="F998" s="103" t="s">
        <v>72</v>
      </c>
      <c r="G998" s="120">
        <v>94</v>
      </c>
      <c r="H998" s="104"/>
      <c r="I998" s="120">
        <v>94</v>
      </c>
      <c r="J998" s="111"/>
      <c r="K998" s="104"/>
      <c r="L998" s="105">
        <v>222.23</v>
      </c>
      <c r="M998" s="104"/>
      <c r="N998" s="108">
        <v>11602.88</v>
      </c>
      <c r="EZ998" s="7"/>
      <c r="FA998" s="8"/>
      <c r="FB998" s="8"/>
      <c r="FC998" s="8"/>
      <c r="FD998" s="8"/>
      <c r="FG998" s="29" t="s">
        <v>104</v>
      </c>
      <c r="FI998" s="8"/>
      <c r="FK998" s="8"/>
      <c r="FM998" s="8"/>
    </row>
    <row r="999" spans="1:169" customFormat="1" ht="45" x14ac:dyDescent="0.25">
      <c r="A999" s="109"/>
      <c r="B999" s="98" t="s">
        <v>105</v>
      </c>
      <c r="C999" s="102" t="s">
        <v>106</v>
      </c>
      <c r="D999" s="102"/>
      <c r="E999" s="102"/>
      <c r="F999" s="103" t="s">
        <v>72</v>
      </c>
      <c r="G999" s="120">
        <v>51</v>
      </c>
      <c r="H999" s="106">
        <v>0.85</v>
      </c>
      <c r="I999" s="106">
        <v>43.35</v>
      </c>
      <c r="J999" s="111"/>
      <c r="K999" s="104"/>
      <c r="L999" s="105">
        <v>102.49</v>
      </c>
      <c r="M999" s="104"/>
      <c r="N999" s="108">
        <v>5350.9</v>
      </c>
      <c r="EZ999" s="7"/>
      <c r="FA999" s="8"/>
      <c r="FB999" s="8"/>
      <c r="FC999" s="8"/>
      <c r="FD999" s="8"/>
      <c r="FG999" s="29" t="s">
        <v>106</v>
      </c>
      <c r="FI999" s="8"/>
      <c r="FK999" s="8"/>
      <c r="FM999" s="8"/>
    </row>
    <row r="1000" spans="1:169" customFormat="1" ht="15" x14ac:dyDescent="0.25">
      <c r="A1000" s="121"/>
      <c r="B1000" s="122"/>
      <c r="C1000" s="90" t="s">
        <v>75</v>
      </c>
      <c r="D1000" s="90"/>
      <c r="E1000" s="90"/>
      <c r="F1000" s="91"/>
      <c r="G1000" s="92"/>
      <c r="H1000" s="92"/>
      <c r="I1000" s="92"/>
      <c r="J1000" s="95"/>
      <c r="K1000" s="92"/>
      <c r="L1000" s="135">
        <v>561.14</v>
      </c>
      <c r="M1000" s="116"/>
      <c r="N1000" s="124">
        <v>29297.27</v>
      </c>
      <c r="EZ1000" s="7"/>
      <c r="FA1000" s="8"/>
      <c r="FB1000" s="8"/>
      <c r="FC1000" s="8"/>
      <c r="FD1000" s="8"/>
      <c r="FI1000" s="8" t="s">
        <v>75</v>
      </c>
      <c r="FK1000" s="8"/>
      <c r="FM1000" s="8"/>
    </row>
    <row r="1001" spans="1:169" customFormat="1" ht="15" x14ac:dyDescent="0.25">
      <c r="A1001" s="85" t="s">
        <v>397</v>
      </c>
      <c r="B1001" s="86"/>
      <c r="C1001" s="86"/>
      <c r="D1001" s="86"/>
      <c r="E1001" s="86"/>
      <c r="F1001" s="86"/>
      <c r="G1001" s="86"/>
      <c r="H1001" s="86"/>
      <c r="I1001" s="86"/>
      <c r="J1001" s="86"/>
      <c r="K1001" s="86"/>
      <c r="L1001" s="86"/>
      <c r="M1001" s="86"/>
      <c r="N1001" s="87"/>
      <c r="EZ1001" s="7"/>
      <c r="FA1001" s="8" t="s">
        <v>397</v>
      </c>
      <c r="FB1001" s="8"/>
      <c r="FC1001" s="8"/>
      <c r="FD1001" s="8"/>
      <c r="FI1001" s="8"/>
      <c r="FK1001" s="8"/>
      <c r="FM1001" s="8"/>
    </row>
    <row r="1002" spans="1:169" customFormat="1" ht="45.75" x14ac:dyDescent="0.25">
      <c r="A1002" s="88" t="s">
        <v>398</v>
      </c>
      <c r="B1002" s="89" t="s">
        <v>399</v>
      </c>
      <c r="C1002" s="90" t="s">
        <v>400</v>
      </c>
      <c r="D1002" s="90"/>
      <c r="E1002" s="90"/>
      <c r="F1002" s="91" t="s">
        <v>401</v>
      </c>
      <c r="G1002" s="92">
        <v>9.6430000000000007</v>
      </c>
      <c r="H1002" s="93">
        <v>1</v>
      </c>
      <c r="I1002" s="94">
        <v>9.6430000000000007</v>
      </c>
      <c r="J1002" s="95"/>
      <c r="K1002" s="92"/>
      <c r="L1002" s="95"/>
      <c r="M1002" s="92"/>
      <c r="N1002" s="96"/>
      <c r="EZ1002" s="7"/>
      <c r="FA1002" s="8"/>
      <c r="FB1002" s="8" t="s">
        <v>400</v>
      </c>
      <c r="FC1002" s="8" t="s">
        <v>4</v>
      </c>
      <c r="FD1002" s="8" t="s">
        <v>4</v>
      </c>
      <c r="FI1002" s="8"/>
      <c r="FK1002" s="8"/>
      <c r="FM1002" s="8"/>
    </row>
    <row r="1003" spans="1:169" customFormat="1" ht="15" x14ac:dyDescent="0.25">
      <c r="A1003" s="113"/>
      <c r="B1003" s="125"/>
      <c r="C1003" s="102" t="s">
        <v>402</v>
      </c>
      <c r="D1003" s="102"/>
      <c r="E1003" s="102"/>
      <c r="F1003" s="102"/>
      <c r="G1003" s="102"/>
      <c r="H1003" s="102"/>
      <c r="I1003" s="102"/>
      <c r="J1003" s="102"/>
      <c r="K1003" s="102"/>
      <c r="L1003" s="102"/>
      <c r="M1003" s="102"/>
      <c r="N1003" s="126"/>
      <c r="EZ1003" s="7"/>
      <c r="FA1003" s="8"/>
      <c r="FB1003" s="8"/>
      <c r="FC1003" s="8"/>
      <c r="FD1003" s="8"/>
      <c r="FI1003" s="8"/>
      <c r="FJ1003" s="29" t="s">
        <v>402</v>
      </c>
      <c r="FK1003" s="8"/>
      <c r="FM1003" s="8"/>
    </row>
    <row r="1004" spans="1:169" customFormat="1" ht="68.25" x14ac:dyDescent="0.25">
      <c r="A1004" s="97"/>
      <c r="B1004" s="98" t="s">
        <v>59</v>
      </c>
      <c r="C1004" s="99" t="s">
        <v>60</v>
      </c>
      <c r="D1004" s="99"/>
      <c r="E1004" s="99"/>
      <c r="F1004" s="99"/>
      <c r="G1004" s="99"/>
      <c r="H1004" s="99"/>
      <c r="I1004" s="99"/>
      <c r="J1004" s="99"/>
      <c r="K1004" s="99"/>
      <c r="L1004" s="99"/>
      <c r="M1004" s="99"/>
      <c r="N1004" s="100"/>
      <c r="EZ1004" s="7"/>
      <c r="FA1004" s="8"/>
      <c r="FB1004" s="8"/>
      <c r="FC1004" s="8"/>
      <c r="FD1004" s="8"/>
      <c r="FE1004" s="29" t="s">
        <v>60</v>
      </c>
      <c r="FI1004" s="8"/>
      <c r="FK1004" s="8"/>
      <c r="FM1004" s="8"/>
    </row>
    <row r="1005" spans="1:169" customFormat="1" ht="68.25" x14ac:dyDescent="0.25">
      <c r="A1005" s="97"/>
      <c r="B1005" s="98" t="s">
        <v>705</v>
      </c>
      <c r="C1005" s="99" t="s">
        <v>706</v>
      </c>
      <c r="D1005" s="99"/>
      <c r="E1005" s="99"/>
      <c r="F1005" s="99"/>
      <c r="G1005" s="99"/>
      <c r="H1005" s="99"/>
      <c r="I1005" s="99"/>
      <c r="J1005" s="99"/>
      <c r="K1005" s="99"/>
      <c r="L1005" s="99"/>
      <c r="M1005" s="99"/>
      <c r="N1005" s="100"/>
      <c r="EZ1005" s="7"/>
      <c r="FA1005" s="8"/>
      <c r="FB1005" s="8"/>
      <c r="FC1005" s="8"/>
      <c r="FD1005" s="8"/>
      <c r="FE1005" s="29" t="s">
        <v>706</v>
      </c>
      <c r="FI1005" s="8"/>
      <c r="FK1005" s="8"/>
      <c r="FM1005" s="8"/>
    </row>
    <row r="1006" spans="1:169" customFormat="1" ht="15" x14ac:dyDescent="0.25">
      <c r="A1006" s="101"/>
      <c r="B1006" s="98" t="s">
        <v>55</v>
      </c>
      <c r="C1006" s="102" t="s">
        <v>63</v>
      </c>
      <c r="D1006" s="102"/>
      <c r="E1006" s="102"/>
      <c r="F1006" s="103"/>
      <c r="G1006" s="104"/>
      <c r="H1006" s="104"/>
      <c r="I1006" s="104"/>
      <c r="J1006" s="107">
        <v>2328.75</v>
      </c>
      <c r="K1006" s="130">
        <v>1.5</v>
      </c>
      <c r="L1006" s="107">
        <v>33684.199999999997</v>
      </c>
      <c r="M1006" s="106">
        <v>52.21</v>
      </c>
      <c r="N1006" s="108">
        <v>1758652.08</v>
      </c>
      <c r="EZ1006" s="7"/>
      <c r="FA1006" s="8"/>
      <c r="FB1006" s="8"/>
      <c r="FC1006" s="8"/>
      <c r="FD1006" s="8"/>
      <c r="FF1006" s="29" t="s">
        <v>63</v>
      </c>
      <c r="FI1006" s="8"/>
      <c r="FK1006" s="8"/>
      <c r="FM1006" s="8"/>
    </row>
    <row r="1007" spans="1:169" customFormat="1" ht="15" x14ac:dyDescent="0.25">
      <c r="A1007" s="101"/>
      <c r="B1007" s="98" t="s">
        <v>64</v>
      </c>
      <c r="C1007" s="102" t="s">
        <v>65</v>
      </c>
      <c r="D1007" s="102"/>
      <c r="E1007" s="102"/>
      <c r="F1007" s="103"/>
      <c r="G1007" s="104"/>
      <c r="H1007" s="104"/>
      <c r="I1007" s="104"/>
      <c r="J1007" s="107">
        <v>1573.6</v>
      </c>
      <c r="K1007" s="130">
        <v>1.5</v>
      </c>
      <c r="L1007" s="107">
        <v>22761.34</v>
      </c>
      <c r="M1007" s="106">
        <v>15.71</v>
      </c>
      <c r="N1007" s="108">
        <v>357580.65</v>
      </c>
      <c r="EZ1007" s="7"/>
      <c r="FA1007" s="8"/>
      <c r="FB1007" s="8"/>
      <c r="FC1007" s="8"/>
      <c r="FD1007" s="8"/>
      <c r="FF1007" s="29" t="s">
        <v>65</v>
      </c>
      <c r="FI1007" s="8"/>
      <c r="FK1007" s="8"/>
      <c r="FM1007" s="8"/>
    </row>
    <row r="1008" spans="1:169" customFormat="1" ht="15" x14ac:dyDescent="0.25">
      <c r="A1008" s="101"/>
      <c r="B1008" s="98" t="s">
        <v>87</v>
      </c>
      <c r="C1008" s="102" t="s">
        <v>101</v>
      </c>
      <c r="D1008" s="102"/>
      <c r="E1008" s="102"/>
      <c r="F1008" s="103"/>
      <c r="G1008" s="104"/>
      <c r="H1008" s="104"/>
      <c r="I1008" s="104"/>
      <c r="J1008" s="105">
        <v>28.42</v>
      </c>
      <c r="K1008" s="130">
        <v>1.5</v>
      </c>
      <c r="L1008" s="105">
        <v>411.08</v>
      </c>
      <c r="M1008" s="106">
        <v>52.21</v>
      </c>
      <c r="N1008" s="108">
        <v>21462.49</v>
      </c>
      <c r="EZ1008" s="7"/>
      <c r="FA1008" s="8"/>
      <c r="FB1008" s="8"/>
      <c r="FC1008" s="8"/>
      <c r="FD1008" s="8"/>
      <c r="FF1008" s="29" t="s">
        <v>101</v>
      </c>
      <c r="FI1008" s="8"/>
      <c r="FK1008" s="8"/>
      <c r="FM1008" s="8"/>
    </row>
    <row r="1009" spans="1:169" customFormat="1" ht="15" x14ac:dyDescent="0.25">
      <c r="A1009" s="101"/>
      <c r="B1009" s="98" t="s">
        <v>92</v>
      </c>
      <c r="C1009" s="102" t="s">
        <v>93</v>
      </c>
      <c r="D1009" s="102"/>
      <c r="E1009" s="102"/>
      <c r="F1009" s="103"/>
      <c r="G1009" s="104"/>
      <c r="H1009" s="104"/>
      <c r="I1009" s="104"/>
      <c r="J1009" s="107">
        <v>2248.69</v>
      </c>
      <c r="K1009" s="104"/>
      <c r="L1009" s="107">
        <v>21684.12</v>
      </c>
      <c r="M1009" s="130">
        <v>9.5</v>
      </c>
      <c r="N1009" s="108">
        <v>205999.14</v>
      </c>
      <c r="EZ1009" s="7"/>
      <c r="FA1009" s="8"/>
      <c r="FB1009" s="8"/>
      <c r="FC1009" s="8"/>
      <c r="FD1009" s="8"/>
      <c r="FF1009" s="29" t="s">
        <v>93</v>
      </c>
      <c r="FI1009" s="8"/>
      <c r="FK1009" s="8"/>
      <c r="FM1009" s="8"/>
    </row>
    <row r="1010" spans="1:169" customFormat="1" ht="15" x14ac:dyDescent="0.25">
      <c r="A1010" s="109"/>
      <c r="B1010" s="98"/>
      <c r="C1010" s="102" t="s">
        <v>66</v>
      </c>
      <c r="D1010" s="102"/>
      <c r="E1010" s="102"/>
      <c r="F1010" s="103" t="s">
        <v>67</v>
      </c>
      <c r="G1010" s="120">
        <v>225</v>
      </c>
      <c r="H1010" s="130">
        <v>1.5</v>
      </c>
      <c r="I1010" s="128">
        <v>3254.5124999999998</v>
      </c>
      <c r="J1010" s="111"/>
      <c r="K1010" s="104"/>
      <c r="L1010" s="111"/>
      <c r="M1010" s="104"/>
      <c r="N1010" s="112"/>
      <c r="EZ1010" s="7"/>
      <c r="FA1010" s="8"/>
      <c r="FB1010" s="8"/>
      <c r="FC1010" s="8"/>
      <c r="FD1010" s="8"/>
      <c r="FG1010" s="29" t="s">
        <v>66</v>
      </c>
      <c r="FI1010" s="8"/>
      <c r="FK1010" s="8"/>
      <c r="FM1010" s="8"/>
    </row>
    <row r="1011" spans="1:169" customFormat="1" ht="15" x14ac:dyDescent="0.25">
      <c r="A1011" s="109"/>
      <c r="B1011" s="98"/>
      <c r="C1011" s="102" t="s">
        <v>102</v>
      </c>
      <c r="D1011" s="102"/>
      <c r="E1011" s="102"/>
      <c r="F1011" s="103" t="s">
        <v>67</v>
      </c>
      <c r="G1011" s="106">
        <v>2.27</v>
      </c>
      <c r="H1011" s="130">
        <v>1.5</v>
      </c>
      <c r="I1011" s="110">
        <v>32.834415</v>
      </c>
      <c r="J1011" s="111"/>
      <c r="K1011" s="104"/>
      <c r="L1011" s="111"/>
      <c r="M1011" s="104"/>
      <c r="N1011" s="112"/>
      <c r="EZ1011" s="7"/>
      <c r="FA1011" s="8"/>
      <c r="FB1011" s="8"/>
      <c r="FC1011" s="8"/>
      <c r="FD1011" s="8"/>
      <c r="FG1011" s="29" t="s">
        <v>102</v>
      </c>
      <c r="FI1011" s="8"/>
      <c r="FK1011" s="8"/>
      <c r="FM1011" s="8"/>
    </row>
    <row r="1012" spans="1:169" customFormat="1" ht="15" x14ac:dyDescent="0.25">
      <c r="A1012" s="113"/>
      <c r="B1012" s="98"/>
      <c r="C1012" s="114" t="s">
        <v>68</v>
      </c>
      <c r="D1012" s="114"/>
      <c r="E1012" s="114"/>
      <c r="F1012" s="115"/>
      <c r="G1012" s="116"/>
      <c r="H1012" s="116"/>
      <c r="I1012" s="116"/>
      <c r="J1012" s="118">
        <v>6151.04</v>
      </c>
      <c r="K1012" s="116"/>
      <c r="L1012" s="118">
        <v>78129.66</v>
      </c>
      <c r="M1012" s="116"/>
      <c r="N1012" s="119">
        <v>2322231.87</v>
      </c>
      <c r="EZ1012" s="7"/>
      <c r="FA1012" s="8"/>
      <c r="FB1012" s="8"/>
      <c r="FC1012" s="8"/>
      <c r="FD1012" s="8"/>
      <c r="FH1012" s="29" t="s">
        <v>68</v>
      </c>
      <c r="FI1012" s="8"/>
      <c r="FK1012" s="8"/>
      <c r="FM1012" s="8"/>
    </row>
    <row r="1013" spans="1:169" customFormat="1" ht="15" x14ac:dyDescent="0.25">
      <c r="A1013" s="109"/>
      <c r="B1013" s="98"/>
      <c r="C1013" s="102" t="s">
        <v>69</v>
      </c>
      <c r="D1013" s="102"/>
      <c r="E1013" s="102"/>
      <c r="F1013" s="103"/>
      <c r="G1013" s="104"/>
      <c r="H1013" s="104"/>
      <c r="I1013" s="104"/>
      <c r="J1013" s="111"/>
      <c r="K1013" s="104"/>
      <c r="L1013" s="107">
        <v>34095.279999999999</v>
      </c>
      <c r="M1013" s="104"/>
      <c r="N1013" s="108">
        <v>1780114.57</v>
      </c>
      <c r="EZ1013" s="7"/>
      <c r="FA1013" s="8"/>
      <c r="FB1013" s="8"/>
      <c r="FC1013" s="8"/>
      <c r="FD1013" s="8"/>
      <c r="FG1013" s="29" t="s">
        <v>69</v>
      </c>
      <c r="FI1013" s="8"/>
      <c r="FK1013" s="8"/>
      <c r="FM1013" s="8"/>
    </row>
    <row r="1014" spans="1:169" customFormat="1" ht="45.75" x14ac:dyDescent="0.25">
      <c r="A1014" s="109"/>
      <c r="B1014" s="98" t="s">
        <v>94</v>
      </c>
      <c r="C1014" s="102" t="s">
        <v>95</v>
      </c>
      <c r="D1014" s="102"/>
      <c r="E1014" s="102"/>
      <c r="F1014" s="103" t="s">
        <v>72</v>
      </c>
      <c r="G1014" s="120">
        <v>103</v>
      </c>
      <c r="H1014" s="104"/>
      <c r="I1014" s="120">
        <v>103</v>
      </c>
      <c r="J1014" s="111"/>
      <c r="K1014" s="104"/>
      <c r="L1014" s="107">
        <v>35118.14</v>
      </c>
      <c r="M1014" s="104"/>
      <c r="N1014" s="108">
        <v>1833518.01</v>
      </c>
      <c r="EZ1014" s="7"/>
      <c r="FA1014" s="8"/>
      <c r="FB1014" s="8"/>
      <c r="FC1014" s="8"/>
      <c r="FD1014" s="8"/>
      <c r="FG1014" s="29" t="s">
        <v>95</v>
      </c>
      <c r="FI1014" s="8"/>
      <c r="FK1014" s="8"/>
      <c r="FM1014" s="8"/>
    </row>
    <row r="1015" spans="1:169" customFormat="1" ht="45.75" x14ac:dyDescent="0.25">
      <c r="A1015" s="109"/>
      <c r="B1015" s="98" t="s">
        <v>96</v>
      </c>
      <c r="C1015" s="102" t="s">
        <v>97</v>
      </c>
      <c r="D1015" s="102"/>
      <c r="E1015" s="102"/>
      <c r="F1015" s="103" t="s">
        <v>72</v>
      </c>
      <c r="G1015" s="120">
        <v>59</v>
      </c>
      <c r="H1015" s="104"/>
      <c r="I1015" s="120">
        <v>59</v>
      </c>
      <c r="J1015" s="111"/>
      <c r="K1015" s="104"/>
      <c r="L1015" s="107">
        <v>20116.22</v>
      </c>
      <c r="M1015" s="104"/>
      <c r="N1015" s="108">
        <v>1050267.6000000001</v>
      </c>
      <c r="EZ1015" s="7"/>
      <c r="FA1015" s="8"/>
      <c r="FB1015" s="8"/>
      <c r="FC1015" s="8"/>
      <c r="FD1015" s="8"/>
      <c r="FG1015" s="29" t="s">
        <v>97</v>
      </c>
      <c r="FI1015" s="8"/>
      <c r="FK1015" s="8"/>
      <c r="FM1015" s="8"/>
    </row>
    <row r="1016" spans="1:169" customFormat="1" ht="15" x14ac:dyDescent="0.25">
      <c r="A1016" s="121"/>
      <c r="B1016" s="122"/>
      <c r="C1016" s="90" t="s">
        <v>75</v>
      </c>
      <c r="D1016" s="90"/>
      <c r="E1016" s="90"/>
      <c r="F1016" s="91"/>
      <c r="G1016" s="92"/>
      <c r="H1016" s="92"/>
      <c r="I1016" s="92"/>
      <c r="J1016" s="95"/>
      <c r="K1016" s="92"/>
      <c r="L1016" s="123">
        <v>133364.01999999999</v>
      </c>
      <c r="M1016" s="116"/>
      <c r="N1016" s="124">
        <v>5206017.4800000004</v>
      </c>
      <c r="EZ1016" s="7"/>
      <c r="FA1016" s="8"/>
      <c r="FB1016" s="8"/>
      <c r="FC1016" s="8"/>
      <c r="FD1016" s="8"/>
      <c r="FI1016" s="8" t="s">
        <v>75</v>
      </c>
      <c r="FK1016" s="8"/>
      <c r="FM1016" s="8"/>
    </row>
    <row r="1017" spans="1:169" customFormat="1" ht="45.75" x14ac:dyDescent="0.25">
      <c r="A1017" s="88" t="s">
        <v>403</v>
      </c>
      <c r="B1017" s="89" t="s">
        <v>108</v>
      </c>
      <c r="C1017" s="90" t="s">
        <v>404</v>
      </c>
      <c r="D1017" s="90"/>
      <c r="E1017" s="90"/>
      <c r="F1017" s="91" t="s">
        <v>182</v>
      </c>
      <c r="G1017" s="92">
        <v>9.6430000000000007</v>
      </c>
      <c r="H1017" s="93">
        <v>1</v>
      </c>
      <c r="I1017" s="94">
        <v>9.6430000000000007</v>
      </c>
      <c r="J1017" s="95"/>
      <c r="K1017" s="92"/>
      <c r="L1017" s="95"/>
      <c r="M1017" s="129">
        <v>9.5</v>
      </c>
      <c r="N1017" s="96"/>
      <c r="EZ1017" s="7"/>
      <c r="FA1017" s="8"/>
      <c r="FB1017" s="8" t="s">
        <v>404</v>
      </c>
      <c r="FC1017" s="8" t="s">
        <v>4</v>
      </c>
      <c r="FD1017" s="8" t="s">
        <v>4</v>
      </c>
      <c r="FI1017" s="8"/>
      <c r="FK1017" s="8"/>
      <c r="FM1017" s="8"/>
    </row>
    <row r="1018" spans="1:169" customFormat="1" ht="15" x14ac:dyDescent="0.25">
      <c r="A1018" s="113"/>
      <c r="B1018" s="125"/>
      <c r="C1018" s="102" t="s">
        <v>402</v>
      </c>
      <c r="D1018" s="102"/>
      <c r="E1018" s="102"/>
      <c r="F1018" s="102"/>
      <c r="G1018" s="102"/>
      <c r="H1018" s="102"/>
      <c r="I1018" s="102"/>
      <c r="J1018" s="102"/>
      <c r="K1018" s="102"/>
      <c r="L1018" s="102"/>
      <c r="M1018" s="102"/>
      <c r="N1018" s="126"/>
      <c r="EZ1018" s="7"/>
      <c r="FA1018" s="8"/>
      <c r="FB1018" s="8"/>
      <c r="FC1018" s="8"/>
      <c r="FD1018" s="8"/>
      <c r="FI1018" s="8"/>
      <c r="FJ1018" s="29" t="s">
        <v>402</v>
      </c>
      <c r="FK1018" s="8"/>
      <c r="FM1018" s="8"/>
    </row>
    <row r="1019" spans="1:169" customFormat="1" ht="15" x14ac:dyDescent="0.25">
      <c r="A1019" s="121"/>
      <c r="B1019" s="122"/>
      <c r="C1019" s="90" t="s">
        <v>75</v>
      </c>
      <c r="D1019" s="90"/>
      <c r="E1019" s="90"/>
      <c r="F1019" s="91"/>
      <c r="G1019" s="92"/>
      <c r="H1019" s="92"/>
      <c r="I1019" s="92"/>
      <c r="J1019" s="95"/>
      <c r="K1019" s="92"/>
      <c r="L1019" s="135">
        <v>0</v>
      </c>
      <c r="M1019" s="116"/>
      <c r="N1019" s="136">
        <v>0</v>
      </c>
      <c r="EZ1019" s="7"/>
      <c r="FA1019" s="8"/>
      <c r="FB1019" s="8"/>
      <c r="FC1019" s="8"/>
      <c r="FD1019" s="8"/>
      <c r="FI1019" s="8" t="s">
        <v>75</v>
      </c>
      <c r="FK1019" s="8"/>
      <c r="FM1019" s="8"/>
    </row>
    <row r="1020" spans="1:169" customFormat="1" ht="15" x14ac:dyDescent="0.25">
      <c r="A1020" s="85" t="s">
        <v>378</v>
      </c>
      <c r="B1020" s="86"/>
      <c r="C1020" s="86"/>
      <c r="D1020" s="86"/>
      <c r="E1020" s="86"/>
      <c r="F1020" s="86"/>
      <c r="G1020" s="86"/>
      <c r="H1020" s="86"/>
      <c r="I1020" s="86"/>
      <c r="J1020" s="86"/>
      <c r="K1020" s="86"/>
      <c r="L1020" s="86"/>
      <c r="M1020" s="86"/>
      <c r="N1020" s="87"/>
      <c r="EZ1020" s="7"/>
      <c r="FA1020" s="8" t="s">
        <v>378</v>
      </c>
      <c r="FB1020" s="8"/>
      <c r="FC1020" s="8"/>
      <c r="FD1020" s="8"/>
      <c r="FI1020" s="8"/>
      <c r="FK1020" s="8"/>
      <c r="FM1020" s="8"/>
    </row>
    <row r="1021" spans="1:169" customFormat="1" ht="15" x14ac:dyDescent="0.25">
      <c r="A1021" s="88" t="s">
        <v>405</v>
      </c>
      <c r="B1021" s="89" t="s">
        <v>269</v>
      </c>
      <c r="C1021" s="90" t="s">
        <v>270</v>
      </c>
      <c r="D1021" s="90"/>
      <c r="E1021" s="90"/>
      <c r="F1021" s="91" t="s">
        <v>90</v>
      </c>
      <c r="G1021" s="92">
        <v>436.37</v>
      </c>
      <c r="H1021" s="93">
        <v>1</v>
      </c>
      <c r="I1021" s="134">
        <v>436.37</v>
      </c>
      <c r="J1021" s="95"/>
      <c r="K1021" s="92"/>
      <c r="L1021" s="95"/>
      <c r="M1021" s="92"/>
      <c r="N1021" s="96"/>
      <c r="EZ1021" s="7"/>
      <c r="FA1021" s="8"/>
      <c r="FB1021" s="8" t="s">
        <v>270</v>
      </c>
      <c r="FC1021" s="8" t="s">
        <v>4</v>
      </c>
      <c r="FD1021" s="8" t="s">
        <v>4</v>
      </c>
      <c r="FI1021" s="8"/>
      <c r="FK1021" s="8"/>
      <c r="FM1021" s="8"/>
    </row>
    <row r="1022" spans="1:169" customFormat="1" ht="68.25" x14ac:dyDescent="0.25">
      <c r="A1022" s="97"/>
      <c r="B1022" s="98" t="s">
        <v>59</v>
      </c>
      <c r="C1022" s="99" t="s">
        <v>60</v>
      </c>
      <c r="D1022" s="99"/>
      <c r="E1022" s="99"/>
      <c r="F1022" s="99"/>
      <c r="G1022" s="99"/>
      <c r="H1022" s="99"/>
      <c r="I1022" s="99"/>
      <c r="J1022" s="99"/>
      <c r="K1022" s="99"/>
      <c r="L1022" s="99"/>
      <c r="M1022" s="99"/>
      <c r="N1022" s="100"/>
      <c r="EZ1022" s="7"/>
      <c r="FA1022" s="8"/>
      <c r="FB1022" s="8"/>
      <c r="FC1022" s="8"/>
      <c r="FD1022" s="8"/>
      <c r="FE1022" s="29" t="s">
        <v>60</v>
      </c>
      <c r="FI1022" s="8"/>
      <c r="FK1022" s="8"/>
      <c r="FM1022" s="8"/>
    </row>
    <row r="1023" spans="1:169" customFormat="1" ht="68.25" x14ac:dyDescent="0.25">
      <c r="A1023" s="97"/>
      <c r="B1023" s="98" t="s">
        <v>705</v>
      </c>
      <c r="C1023" s="99" t="s">
        <v>706</v>
      </c>
      <c r="D1023" s="99"/>
      <c r="E1023" s="99"/>
      <c r="F1023" s="99"/>
      <c r="G1023" s="99"/>
      <c r="H1023" s="99"/>
      <c r="I1023" s="99"/>
      <c r="J1023" s="99"/>
      <c r="K1023" s="99"/>
      <c r="L1023" s="99"/>
      <c r="M1023" s="99"/>
      <c r="N1023" s="100"/>
      <c r="EZ1023" s="7"/>
      <c r="FA1023" s="8"/>
      <c r="FB1023" s="8"/>
      <c r="FC1023" s="8"/>
      <c r="FD1023" s="8"/>
      <c r="FE1023" s="29" t="s">
        <v>706</v>
      </c>
      <c r="FI1023" s="8"/>
      <c r="FK1023" s="8"/>
      <c r="FM1023" s="8"/>
    </row>
    <row r="1024" spans="1:169" customFormat="1" ht="34.5" x14ac:dyDescent="0.25">
      <c r="A1024" s="97"/>
      <c r="B1024" s="98" t="s">
        <v>81</v>
      </c>
      <c r="C1024" s="99" t="s">
        <v>82</v>
      </c>
      <c r="D1024" s="99"/>
      <c r="E1024" s="99"/>
      <c r="F1024" s="99"/>
      <c r="G1024" s="99"/>
      <c r="H1024" s="99"/>
      <c r="I1024" s="99"/>
      <c r="J1024" s="99"/>
      <c r="K1024" s="99"/>
      <c r="L1024" s="99"/>
      <c r="M1024" s="99"/>
      <c r="N1024" s="100"/>
      <c r="EZ1024" s="7"/>
      <c r="FA1024" s="8"/>
      <c r="FB1024" s="8"/>
      <c r="FC1024" s="8"/>
      <c r="FD1024" s="8"/>
      <c r="FE1024" s="29" t="s">
        <v>82</v>
      </c>
      <c r="FI1024" s="8"/>
      <c r="FK1024" s="8"/>
      <c r="FM1024" s="8"/>
    </row>
    <row r="1025" spans="1:169" customFormat="1" ht="15" x14ac:dyDescent="0.25">
      <c r="A1025" s="101"/>
      <c r="B1025" s="98" t="s">
        <v>55</v>
      </c>
      <c r="C1025" s="102" t="s">
        <v>63</v>
      </c>
      <c r="D1025" s="102"/>
      <c r="E1025" s="102"/>
      <c r="F1025" s="103"/>
      <c r="G1025" s="104"/>
      <c r="H1025" s="104"/>
      <c r="I1025" s="104"/>
      <c r="J1025" s="105">
        <v>0.6</v>
      </c>
      <c r="K1025" s="127">
        <v>1.7250000000000001</v>
      </c>
      <c r="L1025" s="105">
        <v>451.64</v>
      </c>
      <c r="M1025" s="106">
        <v>52.21</v>
      </c>
      <c r="N1025" s="108">
        <v>23580.12</v>
      </c>
      <c r="EZ1025" s="7"/>
      <c r="FA1025" s="8"/>
      <c r="FB1025" s="8"/>
      <c r="FC1025" s="8"/>
      <c r="FD1025" s="8"/>
      <c r="FF1025" s="29" t="s">
        <v>63</v>
      </c>
      <c r="FI1025" s="8"/>
      <c r="FK1025" s="8"/>
      <c r="FM1025" s="8"/>
    </row>
    <row r="1026" spans="1:169" customFormat="1" ht="15" x14ac:dyDescent="0.25">
      <c r="A1026" s="101"/>
      <c r="B1026" s="98" t="s">
        <v>64</v>
      </c>
      <c r="C1026" s="102" t="s">
        <v>65</v>
      </c>
      <c r="D1026" s="102"/>
      <c r="E1026" s="102"/>
      <c r="F1026" s="103"/>
      <c r="G1026" s="104"/>
      <c r="H1026" s="104"/>
      <c r="I1026" s="104"/>
      <c r="J1026" s="105">
        <v>0.33</v>
      </c>
      <c r="K1026" s="127">
        <v>1.875</v>
      </c>
      <c r="L1026" s="105">
        <v>270</v>
      </c>
      <c r="M1026" s="106">
        <v>15.71</v>
      </c>
      <c r="N1026" s="108">
        <v>4241.7</v>
      </c>
      <c r="EZ1026" s="7"/>
      <c r="FA1026" s="8"/>
      <c r="FB1026" s="8"/>
      <c r="FC1026" s="8"/>
      <c r="FD1026" s="8"/>
      <c r="FF1026" s="29" t="s">
        <v>65</v>
      </c>
      <c r="FI1026" s="8"/>
      <c r="FK1026" s="8"/>
      <c r="FM1026" s="8"/>
    </row>
    <row r="1027" spans="1:169" customFormat="1" ht="15" x14ac:dyDescent="0.25">
      <c r="A1027" s="109"/>
      <c r="B1027" s="98"/>
      <c r="C1027" s="102" t="s">
        <v>66</v>
      </c>
      <c r="D1027" s="102"/>
      <c r="E1027" s="102"/>
      <c r="F1027" s="103" t="s">
        <v>67</v>
      </c>
      <c r="G1027" s="106">
        <v>7.0000000000000007E-2</v>
      </c>
      <c r="H1027" s="127">
        <v>1.7250000000000001</v>
      </c>
      <c r="I1027" s="132">
        <v>52.691677499999997</v>
      </c>
      <c r="J1027" s="111"/>
      <c r="K1027" s="104"/>
      <c r="L1027" s="111"/>
      <c r="M1027" s="104"/>
      <c r="N1027" s="112"/>
      <c r="EZ1027" s="7"/>
      <c r="FA1027" s="8"/>
      <c r="FB1027" s="8"/>
      <c r="FC1027" s="8"/>
      <c r="FD1027" s="8"/>
      <c r="FG1027" s="29" t="s">
        <v>66</v>
      </c>
      <c r="FI1027" s="8"/>
      <c r="FK1027" s="8"/>
      <c r="FM1027" s="8"/>
    </row>
    <row r="1028" spans="1:169" customFormat="1" ht="15" x14ac:dyDescent="0.25">
      <c r="A1028" s="113"/>
      <c r="B1028" s="98"/>
      <c r="C1028" s="114" t="s">
        <v>68</v>
      </c>
      <c r="D1028" s="114"/>
      <c r="E1028" s="114"/>
      <c r="F1028" s="115"/>
      <c r="G1028" s="116"/>
      <c r="H1028" s="116"/>
      <c r="I1028" s="116"/>
      <c r="J1028" s="117">
        <v>0.93</v>
      </c>
      <c r="K1028" s="116"/>
      <c r="L1028" s="117">
        <v>721.64</v>
      </c>
      <c r="M1028" s="116"/>
      <c r="N1028" s="119">
        <v>27821.82</v>
      </c>
      <c r="EZ1028" s="7"/>
      <c r="FA1028" s="8"/>
      <c r="FB1028" s="8"/>
      <c r="FC1028" s="8"/>
      <c r="FD1028" s="8"/>
      <c r="FH1028" s="29" t="s">
        <v>68</v>
      </c>
      <c r="FI1028" s="8"/>
      <c r="FK1028" s="8"/>
      <c r="FM1028" s="8"/>
    </row>
    <row r="1029" spans="1:169" customFormat="1" ht="15" x14ac:dyDescent="0.25">
      <c r="A1029" s="109"/>
      <c r="B1029" s="98"/>
      <c r="C1029" s="102" t="s">
        <v>69</v>
      </c>
      <c r="D1029" s="102"/>
      <c r="E1029" s="102"/>
      <c r="F1029" s="103"/>
      <c r="G1029" s="104"/>
      <c r="H1029" s="104"/>
      <c r="I1029" s="104"/>
      <c r="J1029" s="111"/>
      <c r="K1029" s="104"/>
      <c r="L1029" s="105">
        <v>451.64</v>
      </c>
      <c r="M1029" s="104"/>
      <c r="N1029" s="108">
        <v>23580.12</v>
      </c>
      <c r="EZ1029" s="7"/>
      <c r="FA1029" s="8"/>
      <c r="FB1029" s="8"/>
      <c r="FC1029" s="8"/>
      <c r="FD1029" s="8"/>
      <c r="FG1029" s="29" t="s">
        <v>69</v>
      </c>
      <c r="FI1029" s="8"/>
      <c r="FK1029" s="8"/>
      <c r="FM1029" s="8"/>
    </row>
    <row r="1030" spans="1:169" customFormat="1" ht="23.25" x14ac:dyDescent="0.25">
      <c r="A1030" s="109"/>
      <c r="B1030" s="98" t="s">
        <v>103</v>
      </c>
      <c r="C1030" s="102" t="s">
        <v>104</v>
      </c>
      <c r="D1030" s="102"/>
      <c r="E1030" s="102"/>
      <c r="F1030" s="103" t="s">
        <v>72</v>
      </c>
      <c r="G1030" s="120">
        <v>94</v>
      </c>
      <c r="H1030" s="104"/>
      <c r="I1030" s="120">
        <v>94</v>
      </c>
      <c r="J1030" s="111"/>
      <c r="K1030" s="104"/>
      <c r="L1030" s="105">
        <v>424.54</v>
      </c>
      <c r="M1030" s="104"/>
      <c r="N1030" s="108">
        <v>22165.31</v>
      </c>
      <c r="EZ1030" s="7"/>
      <c r="FA1030" s="8"/>
      <c r="FB1030" s="8"/>
      <c r="FC1030" s="8"/>
      <c r="FD1030" s="8"/>
      <c r="FG1030" s="29" t="s">
        <v>104</v>
      </c>
      <c r="FI1030" s="8"/>
      <c r="FK1030" s="8"/>
      <c r="FM1030" s="8"/>
    </row>
    <row r="1031" spans="1:169" customFormat="1" ht="45" x14ac:dyDescent="0.25">
      <c r="A1031" s="109"/>
      <c r="B1031" s="98" t="s">
        <v>105</v>
      </c>
      <c r="C1031" s="102" t="s">
        <v>106</v>
      </c>
      <c r="D1031" s="102"/>
      <c r="E1031" s="102"/>
      <c r="F1031" s="103" t="s">
        <v>72</v>
      </c>
      <c r="G1031" s="120">
        <v>51</v>
      </c>
      <c r="H1031" s="106">
        <v>0.85</v>
      </c>
      <c r="I1031" s="106">
        <v>43.35</v>
      </c>
      <c r="J1031" s="111"/>
      <c r="K1031" s="104"/>
      <c r="L1031" s="105">
        <v>195.79</v>
      </c>
      <c r="M1031" s="104"/>
      <c r="N1031" s="108">
        <v>10221.98</v>
      </c>
      <c r="EZ1031" s="7"/>
      <c r="FA1031" s="8"/>
      <c r="FB1031" s="8"/>
      <c r="FC1031" s="8"/>
      <c r="FD1031" s="8"/>
      <c r="FG1031" s="29" t="s">
        <v>106</v>
      </c>
      <c r="FI1031" s="8"/>
      <c r="FK1031" s="8"/>
      <c r="FM1031" s="8"/>
    </row>
    <row r="1032" spans="1:169" customFormat="1" ht="15" x14ac:dyDescent="0.25">
      <c r="A1032" s="121"/>
      <c r="B1032" s="122"/>
      <c r="C1032" s="90" t="s">
        <v>75</v>
      </c>
      <c r="D1032" s="90"/>
      <c r="E1032" s="90"/>
      <c r="F1032" s="91"/>
      <c r="G1032" s="92"/>
      <c r="H1032" s="92"/>
      <c r="I1032" s="92"/>
      <c r="J1032" s="95"/>
      <c r="K1032" s="92"/>
      <c r="L1032" s="123">
        <v>1341.97</v>
      </c>
      <c r="M1032" s="116"/>
      <c r="N1032" s="124">
        <v>60209.11</v>
      </c>
      <c r="EZ1032" s="7"/>
      <c r="FA1032" s="8"/>
      <c r="FB1032" s="8"/>
      <c r="FC1032" s="8"/>
      <c r="FD1032" s="8"/>
      <c r="FI1032" s="8" t="s">
        <v>75</v>
      </c>
      <c r="FK1032" s="8"/>
      <c r="FM1032" s="8"/>
    </row>
    <row r="1033" spans="1:169" customFormat="1" ht="34.5" x14ac:dyDescent="0.25">
      <c r="A1033" s="88" t="s">
        <v>406</v>
      </c>
      <c r="B1033" s="89" t="s">
        <v>272</v>
      </c>
      <c r="C1033" s="90" t="s">
        <v>381</v>
      </c>
      <c r="D1033" s="90"/>
      <c r="E1033" s="90"/>
      <c r="F1033" s="91" t="s">
        <v>79</v>
      </c>
      <c r="G1033" s="92">
        <v>3.5030000000000001</v>
      </c>
      <c r="H1033" s="93">
        <v>1</v>
      </c>
      <c r="I1033" s="94">
        <v>3.5030000000000001</v>
      </c>
      <c r="J1033" s="95"/>
      <c r="K1033" s="92"/>
      <c r="L1033" s="95"/>
      <c r="M1033" s="92"/>
      <c r="N1033" s="96"/>
      <c r="EZ1033" s="7"/>
      <c r="FA1033" s="8"/>
      <c r="FB1033" s="8" t="s">
        <v>381</v>
      </c>
      <c r="FC1033" s="8" t="s">
        <v>4</v>
      </c>
      <c r="FD1033" s="8" t="s">
        <v>4</v>
      </c>
      <c r="FI1033" s="8"/>
      <c r="FK1033" s="8"/>
      <c r="FM1033" s="8"/>
    </row>
    <row r="1034" spans="1:169" customFormat="1" ht="15" x14ac:dyDescent="0.25">
      <c r="A1034" s="113"/>
      <c r="B1034" s="125"/>
      <c r="C1034" s="102" t="s">
        <v>407</v>
      </c>
      <c r="D1034" s="102"/>
      <c r="E1034" s="102"/>
      <c r="F1034" s="102"/>
      <c r="G1034" s="102"/>
      <c r="H1034" s="102"/>
      <c r="I1034" s="102"/>
      <c r="J1034" s="102"/>
      <c r="K1034" s="102"/>
      <c r="L1034" s="102"/>
      <c r="M1034" s="102"/>
      <c r="N1034" s="126"/>
      <c r="EZ1034" s="7"/>
      <c r="FA1034" s="8"/>
      <c r="FB1034" s="8"/>
      <c r="FC1034" s="8"/>
      <c r="FD1034" s="8"/>
      <c r="FI1034" s="8"/>
      <c r="FJ1034" s="29" t="s">
        <v>407</v>
      </c>
      <c r="FK1034" s="8"/>
      <c r="FM1034" s="8"/>
    </row>
    <row r="1035" spans="1:169" customFormat="1" ht="68.25" x14ac:dyDescent="0.25">
      <c r="A1035" s="97"/>
      <c r="B1035" s="98" t="s">
        <v>59</v>
      </c>
      <c r="C1035" s="99" t="s">
        <v>60</v>
      </c>
      <c r="D1035" s="99"/>
      <c r="E1035" s="99"/>
      <c r="F1035" s="99"/>
      <c r="G1035" s="99"/>
      <c r="H1035" s="99"/>
      <c r="I1035" s="99"/>
      <c r="J1035" s="99"/>
      <c r="K1035" s="99"/>
      <c r="L1035" s="99"/>
      <c r="M1035" s="99"/>
      <c r="N1035" s="100"/>
      <c r="EZ1035" s="7"/>
      <c r="FA1035" s="8"/>
      <c r="FB1035" s="8"/>
      <c r="FC1035" s="8"/>
      <c r="FD1035" s="8"/>
      <c r="FE1035" s="29" t="s">
        <v>60</v>
      </c>
      <c r="FI1035" s="8"/>
      <c r="FK1035" s="8"/>
      <c r="FM1035" s="8"/>
    </row>
    <row r="1036" spans="1:169" customFormat="1" ht="68.25" x14ac:dyDescent="0.25">
      <c r="A1036" s="97"/>
      <c r="B1036" s="98" t="s">
        <v>705</v>
      </c>
      <c r="C1036" s="99" t="s">
        <v>706</v>
      </c>
      <c r="D1036" s="99"/>
      <c r="E1036" s="99"/>
      <c r="F1036" s="99"/>
      <c r="G1036" s="99"/>
      <c r="H1036" s="99"/>
      <c r="I1036" s="99"/>
      <c r="J1036" s="99"/>
      <c r="K1036" s="99"/>
      <c r="L1036" s="99"/>
      <c r="M1036" s="99"/>
      <c r="N1036" s="100"/>
      <c r="EZ1036" s="7"/>
      <c r="FA1036" s="8"/>
      <c r="FB1036" s="8"/>
      <c r="FC1036" s="8"/>
      <c r="FD1036" s="8"/>
      <c r="FE1036" s="29" t="s">
        <v>706</v>
      </c>
      <c r="FI1036" s="8"/>
      <c r="FK1036" s="8"/>
      <c r="FM1036" s="8"/>
    </row>
    <row r="1037" spans="1:169" customFormat="1" ht="34.5" x14ac:dyDescent="0.25">
      <c r="A1037" s="97"/>
      <c r="B1037" s="98" t="s">
        <v>81</v>
      </c>
      <c r="C1037" s="99" t="s">
        <v>82</v>
      </c>
      <c r="D1037" s="99"/>
      <c r="E1037" s="99"/>
      <c r="F1037" s="99"/>
      <c r="G1037" s="99"/>
      <c r="H1037" s="99"/>
      <c r="I1037" s="99"/>
      <c r="J1037" s="99"/>
      <c r="K1037" s="99"/>
      <c r="L1037" s="99"/>
      <c r="M1037" s="99"/>
      <c r="N1037" s="100"/>
      <c r="EZ1037" s="7"/>
      <c r="FA1037" s="8"/>
      <c r="FB1037" s="8"/>
      <c r="FC1037" s="8"/>
      <c r="FD1037" s="8"/>
      <c r="FE1037" s="29" t="s">
        <v>82</v>
      </c>
      <c r="FI1037" s="8"/>
      <c r="FK1037" s="8"/>
      <c r="FM1037" s="8"/>
    </row>
    <row r="1038" spans="1:169" customFormat="1" ht="15" x14ac:dyDescent="0.25">
      <c r="A1038" s="101"/>
      <c r="B1038" s="98" t="s">
        <v>55</v>
      </c>
      <c r="C1038" s="102" t="s">
        <v>63</v>
      </c>
      <c r="D1038" s="102"/>
      <c r="E1038" s="102"/>
      <c r="F1038" s="103"/>
      <c r="G1038" s="104"/>
      <c r="H1038" s="104"/>
      <c r="I1038" s="104"/>
      <c r="J1038" s="105">
        <v>79.36</v>
      </c>
      <c r="K1038" s="127">
        <v>1.7250000000000001</v>
      </c>
      <c r="L1038" s="105">
        <v>479.55</v>
      </c>
      <c r="M1038" s="106">
        <v>52.21</v>
      </c>
      <c r="N1038" s="108">
        <v>25037.31</v>
      </c>
      <c r="EZ1038" s="7"/>
      <c r="FA1038" s="8"/>
      <c r="FB1038" s="8"/>
      <c r="FC1038" s="8"/>
      <c r="FD1038" s="8"/>
      <c r="FF1038" s="29" t="s">
        <v>63</v>
      </c>
      <c r="FI1038" s="8"/>
      <c r="FK1038" s="8"/>
      <c r="FM1038" s="8"/>
    </row>
    <row r="1039" spans="1:169" customFormat="1" ht="15" x14ac:dyDescent="0.25">
      <c r="A1039" s="101"/>
      <c r="B1039" s="98" t="s">
        <v>64</v>
      </c>
      <c r="C1039" s="102" t="s">
        <v>65</v>
      </c>
      <c r="D1039" s="102"/>
      <c r="E1039" s="102"/>
      <c r="F1039" s="103"/>
      <c r="G1039" s="104"/>
      <c r="H1039" s="104"/>
      <c r="I1039" s="104"/>
      <c r="J1039" s="105">
        <v>2.23</v>
      </c>
      <c r="K1039" s="127">
        <v>1.875</v>
      </c>
      <c r="L1039" s="105">
        <v>14.65</v>
      </c>
      <c r="M1039" s="106">
        <v>15.71</v>
      </c>
      <c r="N1039" s="137">
        <v>230.15</v>
      </c>
      <c r="EZ1039" s="7"/>
      <c r="FA1039" s="8"/>
      <c r="FB1039" s="8"/>
      <c r="FC1039" s="8"/>
      <c r="FD1039" s="8"/>
      <c r="FF1039" s="29" t="s">
        <v>65</v>
      </c>
      <c r="FI1039" s="8"/>
      <c r="FK1039" s="8"/>
      <c r="FM1039" s="8"/>
    </row>
    <row r="1040" spans="1:169" customFormat="1" ht="15" x14ac:dyDescent="0.25">
      <c r="A1040" s="101"/>
      <c r="B1040" s="98" t="s">
        <v>87</v>
      </c>
      <c r="C1040" s="102" t="s">
        <v>101</v>
      </c>
      <c r="D1040" s="102"/>
      <c r="E1040" s="102"/>
      <c r="F1040" s="103"/>
      <c r="G1040" s="104"/>
      <c r="H1040" s="104"/>
      <c r="I1040" s="104"/>
      <c r="J1040" s="105">
        <v>0.33</v>
      </c>
      <c r="K1040" s="127">
        <v>1.875</v>
      </c>
      <c r="L1040" s="105">
        <v>2.17</v>
      </c>
      <c r="M1040" s="106">
        <v>52.21</v>
      </c>
      <c r="N1040" s="137">
        <v>113.3</v>
      </c>
      <c r="EZ1040" s="7"/>
      <c r="FA1040" s="8"/>
      <c r="FB1040" s="8"/>
      <c r="FC1040" s="8"/>
      <c r="FD1040" s="8"/>
      <c r="FF1040" s="29" t="s">
        <v>101</v>
      </c>
      <c r="FI1040" s="8"/>
      <c r="FK1040" s="8"/>
      <c r="FM1040" s="8"/>
    </row>
    <row r="1041" spans="1:169" customFormat="1" ht="15" x14ac:dyDescent="0.25">
      <c r="A1041" s="101"/>
      <c r="B1041" s="98" t="s">
        <v>92</v>
      </c>
      <c r="C1041" s="102" t="s">
        <v>93</v>
      </c>
      <c r="D1041" s="102"/>
      <c r="E1041" s="102"/>
      <c r="F1041" s="103"/>
      <c r="G1041" s="104"/>
      <c r="H1041" s="104"/>
      <c r="I1041" s="104"/>
      <c r="J1041" s="105">
        <v>152.72999999999999</v>
      </c>
      <c r="K1041" s="104"/>
      <c r="L1041" s="105">
        <v>535.01</v>
      </c>
      <c r="M1041" s="130">
        <v>9.5</v>
      </c>
      <c r="N1041" s="108">
        <v>5082.6000000000004</v>
      </c>
      <c r="EZ1041" s="7"/>
      <c r="FA1041" s="8"/>
      <c r="FB1041" s="8"/>
      <c r="FC1041" s="8"/>
      <c r="FD1041" s="8"/>
      <c r="FF1041" s="29" t="s">
        <v>93</v>
      </c>
      <c r="FI1041" s="8"/>
      <c r="FK1041" s="8"/>
      <c r="FM1041" s="8"/>
    </row>
    <row r="1042" spans="1:169" customFormat="1" ht="15" x14ac:dyDescent="0.25">
      <c r="A1042" s="109"/>
      <c r="B1042" s="98"/>
      <c r="C1042" s="102" t="s">
        <v>66</v>
      </c>
      <c r="D1042" s="102"/>
      <c r="E1042" s="102"/>
      <c r="F1042" s="103" t="s">
        <v>67</v>
      </c>
      <c r="G1042" s="106">
        <v>9.08</v>
      </c>
      <c r="H1042" s="127">
        <v>1.7250000000000001</v>
      </c>
      <c r="I1042" s="110">
        <v>54.867488999999999</v>
      </c>
      <c r="J1042" s="111"/>
      <c r="K1042" s="104"/>
      <c r="L1042" s="111"/>
      <c r="M1042" s="104"/>
      <c r="N1042" s="112"/>
      <c r="EZ1042" s="7"/>
      <c r="FA1042" s="8"/>
      <c r="FB1042" s="8"/>
      <c r="FC1042" s="8"/>
      <c r="FD1042" s="8"/>
      <c r="FG1042" s="29" t="s">
        <v>66</v>
      </c>
      <c r="FI1042" s="8"/>
      <c r="FK1042" s="8"/>
      <c r="FM1042" s="8"/>
    </row>
    <row r="1043" spans="1:169" customFormat="1" ht="15" x14ac:dyDescent="0.25">
      <c r="A1043" s="109"/>
      <c r="B1043" s="98"/>
      <c r="C1043" s="102" t="s">
        <v>102</v>
      </c>
      <c r="D1043" s="102"/>
      <c r="E1043" s="102"/>
      <c r="F1043" s="103" t="s">
        <v>67</v>
      </c>
      <c r="G1043" s="106">
        <v>0.03</v>
      </c>
      <c r="H1043" s="127">
        <v>1.875</v>
      </c>
      <c r="I1043" s="132">
        <v>0.19704379999999999</v>
      </c>
      <c r="J1043" s="111"/>
      <c r="K1043" s="104"/>
      <c r="L1043" s="111"/>
      <c r="M1043" s="104"/>
      <c r="N1043" s="112"/>
      <c r="EZ1043" s="7"/>
      <c r="FA1043" s="8"/>
      <c r="FB1043" s="8"/>
      <c r="FC1043" s="8"/>
      <c r="FD1043" s="8"/>
      <c r="FG1043" s="29" t="s">
        <v>102</v>
      </c>
      <c r="FI1043" s="8"/>
      <c r="FK1043" s="8"/>
      <c r="FM1043" s="8"/>
    </row>
    <row r="1044" spans="1:169" customFormat="1" ht="15" x14ac:dyDescent="0.25">
      <c r="A1044" s="113"/>
      <c r="B1044" s="98"/>
      <c r="C1044" s="114" t="s">
        <v>68</v>
      </c>
      <c r="D1044" s="114"/>
      <c r="E1044" s="114"/>
      <c r="F1044" s="115"/>
      <c r="G1044" s="116"/>
      <c r="H1044" s="116"/>
      <c r="I1044" s="116"/>
      <c r="J1044" s="117">
        <v>234.32</v>
      </c>
      <c r="K1044" s="116"/>
      <c r="L1044" s="118">
        <v>1029.21</v>
      </c>
      <c r="M1044" s="116"/>
      <c r="N1044" s="119">
        <v>30350.06</v>
      </c>
      <c r="EZ1044" s="7"/>
      <c r="FA1044" s="8"/>
      <c r="FB1044" s="8"/>
      <c r="FC1044" s="8"/>
      <c r="FD1044" s="8"/>
      <c r="FH1044" s="29" t="s">
        <v>68</v>
      </c>
      <c r="FI1044" s="8"/>
      <c r="FK1044" s="8"/>
      <c r="FM1044" s="8"/>
    </row>
    <row r="1045" spans="1:169" customFormat="1" ht="15" x14ac:dyDescent="0.25">
      <c r="A1045" s="109"/>
      <c r="B1045" s="98"/>
      <c r="C1045" s="102" t="s">
        <v>69</v>
      </c>
      <c r="D1045" s="102"/>
      <c r="E1045" s="102"/>
      <c r="F1045" s="103"/>
      <c r="G1045" s="104"/>
      <c r="H1045" s="104"/>
      <c r="I1045" s="104"/>
      <c r="J1045" s="111"/>
      <c r="K1045" s="104"/>
      <c r="L1045" s="105">
        <v>481.72</v>
      </c>
      <c r="M1045" s="104"/>
      <c r="N1045" s="108">
        <v>25150.61</v>
      </c>
      <c r="EZ1045" s="7"/>
      <c r="FA1045" s="8"/>
      <c r="FB1045" s="8"/>
      <c r="FC1045" s="8"/>
      <c r="FD1045" s="8"/>
      <c r="FG1045" s="29" t="s">
        <v>69</v>
      </c>
      <c r="FI1045" s="8"/>
      <c r="FK1045" s="8"/>
      <c r="FM1045" s="8"/>
    </row>
    <row r="1046" spans="1:169" customFormat="1" ht="23.25" x14ac:dyDescent="0.25">
      <c r="A1046" s="109"/>
      <c r="B1046" s="98" t="s">
        <v>103</v>
      </c>
      <c r="C1046" s="102" t="s">
        <v>104</v>
      </c>
      <c r="D1046" s="102"/>
      <c r="E1046" s="102"/>
      <c r="F1046" s="103" t="s">
        <v>72</v>
      </c>
      <c r="G1046" s="120">
        <v>94</v>
      </c>
      <c r="H1046" s="104"/>
      <c r="I1046" s="120">
        <v>94</v>
      </c>
      <c r="J1046" s="111"/>
      <c r="K1046" s="104"/>
      <c r="L1046" s="105">
        <v>452.82</v>
      </c>
      <c r="M1046" s="104"/>
      <c r="N1046" s="108">
        <v>23641.57</v>
      </c>
      <c r="EZ1046" s="7"/>
      <c r="FA1046" s="8"/>
      <c r="FB1046" s="8"/>
      <c r="FC1046" s="8"/>
      <c r="FD1046" s="8"/>
      <c r="FG1046" s="29" t="s">
        <v>104</v>
      </c>
      <c r="FI1046" s="8"/>
      <c r="FK1046" s="8"/>
      <c r="FM1046" s="8"/>
    </row>
    <row r="1047" spans="1:169" customFormat="1" ht="45" x14ac:dyDescent="0.25">
      <c r="A1047" s="109"/>
      <c r="B1047" s="98" t="s">
        <v>105</v>
      </c>
      <c r="C1047" s="102" t="s">
        <v>106</v>
      </c>
      <c r="D1047" s="102"/>
      <c r="E1047" s="102"/>
      <c r="F1047" s="103" t="s">
        <v>72</v>
      </c>
      <c r="G1047" s="120">
        <v>51</v>
      </c>
      <c r="H1047" s="106">
        <v>0.85</v>
      </c>
      <c r="I1047" s="106">
        <v>43.35</v>
      </c>
      <c r="J1047" s="111"/>
      <c r="K1047" s="104"/>
      <c r="L1047" s="105">
        <v>208.83</v>
      </c>
      <c r="M1047" s="104"/>
      <c r="N1047" s="108">
        <v>10902.79</v>
      </c>
      <c r="EZ1047" s="7"/>
      <c r="FA1047" s="8"/>
      <c r="FB1047" s="8"/>
      <c r="FC1047" s="8"/>
      <c r="FD1047" s="8"/>
      <c r="FG1047" s="29" t="s">
        <v>106</v>
      </c>
      <c r="FI1047" s="8"/>
      <c r="FK1047" s="8"/>
      <c r="FM1047" s="8"/>
    </row>
    <row r="1048" spans="1:169" customFormat="1" ht="15" x14ac:dyDescent="0.25">
      <c r="A1048" s="121"/>
      <c r="B1048" s="122"/>
      <c r="C1048" s="90" t="s">
        <v>75</v>
      </c>
      <c r="D1048" s="90"/>
      <c r="E1048" s="90"/>
      <c r="F1048" s="91"/>
      <c r="G1048" s="92"/>
      <c r="H1048" s="92"/>
      <c r="I1048" s="92"/>
      <c r="J1048" s="95"/>
      <c r="K1048" s="92"/>
      <c r="L1048" s="123">
        <v>1690.86</v>
      </c>
      <c r="M1048" s="116"/>
      <c r="N1048" s="124">
        <v>64894.42</v>
      </c>
      <c r="EZ1048" s="7"/>
      <c r="FA1048" s="8"/>
      <c r="FB1048" s="8"/>
      <c r="FC1048" s="8"/>
      <c r="FD1048" s="8"/>
      <c r="FI1048" s="8" t="s">
        <v>75</v>
      </c>
      <c r="FK1048" s="8"/>
      <c r="FM1048" s="8"/>
    </row>
    <row r="1049" spans="1:169" customFormat="1" ht="15" x14ac:dyDescent="0.25">
      <c r="A1049" s="88" t="s">
        <v>408</v>
      </c>
      <c r="B1049" s="89" t="s">
        <v>276</v>
      </c>
      <c r="C1049" s="90" t="s">
        <v>277</v>
      </c>
      <c r="D1049" s="90"/>
      <c r="E1049" s="90"/>
      <c r="F1049" s="91" t="s">
        <v>182</v>
      </c>
      <c r="G1049" s="92">
        <v>-0.112</v>
      </c>
      <c r="H1049" s="93">
        <v>1</v>
      </c>
      <c r="I1049" s="94">
        <v>-0.112</v>
      </c>
      <c r="J1049" s="123">
        <v>4488.3999999999996</v>
      </c>
      <c r="K1049" s="92"/>
      <c r="L1049" s="135">
        <v>-502.7</v>
      </c>
      <c r="M1049" s="129">
        <v>9.5</v>
      </c>
      <c r="N1049" s="124">
        <v>-4775.6499999999996</v>
      </c>
      <c r="EZ1049" s="7"/>
      <c r="FA1049" s="8"/>
      <c r="FB1049" s="8" t="s">
        <v>277</v>
      </c>
      <c r="FC1049" s="8" t="s">
        <v>4</v>
      </c>
      <c r="FD1049" s="8" t="s">
        <v>4</v>
      </c>
      <c r="FI1049" s="8"/>
      <c r="FK1049" s="8"/>
      <c r="FM1049" s="8"/>
    </row>
    <row r="1050" spans="1:169" customFormat="1" ht="15" x14ac:dyDescent="0.25">
      <c r="A1050" s="121"/>
      <c r="B1050" s="122"/>
      <c r="C1050" s="90" t="s">
        <v>75</v>
      </c>
      <c r="D1050" s="90"/>
      <c r="E1050" s="90"/>
      <c r="F1050" s="91"/>
      <c r="G1050" s="92"/>
      <c r="H1050" s="92"/>
      <c r="I1050" s="92"/>
      <c r="J1050" s="95"/>
      <c r="K1050" s="92"/>
      <c r="L1050" s="135">
        <v>-502.7</v>
      </c>
      <c r="M1050" s="116"/>
      <c r="N1050" s="124">
        <v>-4775.6499999999996</v>
      </c>
      <c r="EZ1050" s="7"/>
      <c r="FA1050" s="8"/>
      <c r="FB1050" s="8"/>
      <c r="FC1050" s="8"/>
      <c r="FD1050" s="8"/>
      <c r="FI1050" s="8" t="s">
        <v>75</v>
      </c>
      <c r="FK1050" s="8"/>
      <c r="FM1050" s="8"/>
    </row>
    <row r="1051" spans="1:169" customFormat="1" ht="15" x14ac:dyDescent="0.25">
      <c r="A1051" s="88" t="s">
        <v>409</v>
      </c>
      <c r="B1051" s="89" t="s">
        <v>108</v>
      </c>
      <c r="C1051" s="90" t="s">
        <v>279</v>
      </c>
      <c r="D1051" s="90"/>
      <c r="E1051" s="90"/>
      <c r="F1051" s="91" t="s">
        <v>116</v>
      </c>
      <c r="G1051" s="92">
        <v>50.18</v>
      </c>
      <c r="H1051" s="93">
        <v>1</v>
      </c>
      <c r="I1051" s="134">
        <v>50.18</v>
      </c>
      <c r="J1051" s="95"/>
      <c r="K1051" s="92"/>
      <c r="L1051" s="95"/>
      <c r="M1051" s="129">
        <v>9.5</v>
      </c>
      <c r="N1051" s="96"/>
      <c r="EZ1051" s="7"/>
      <c r="FA1051" s="8"/>
      <c r="FB1051" s="8" t="s">
        <v>279</v>
      </c>
      <c r="FC1051" s="8" t="s">
        <v>4</v>
      </c>
      <c r="FD1051" s="8" t="s">
        <v>4</v>
      </c>
      <c r="FI1051" s="8"/>
      <c r="FK1051" s="8"/>
      <c r="FM1051" s="8"/>
    </row>
    <row r="1052" spans="1:169" customFormat="1" ht="15" x14ac:dyDescent="0.25">
      <c r="A1052" s="121"/>
      <c r="B1052" s="122"/>
      <c r="C1052" s="90" t="s">
        <v>75</v>
      </c>
      <c r="D1052" s="90"/>
      <c r="E1052" s="90"/>
      <c r="F1052" s="91"/>
      <c r="G1052" s="92"/>
      <c r="H1052" s="92"/>
      <c r="I1052" s="92"/>
      <c r="J1052" s="95"/>
      <c r="K1052" s="92"/>
      <c r="L1052" s="135">
        <v>0</v>
      </c>
      <c r="M1052" s="116"/>
      <c r="N1052" s="136">
        <v>0</v>
      </c>
      <c r="EZ1052" s="7"/>
      <c r="FA1052" s="8"/>
      <c r="FB1052" s="8"/>
      <c r="FC1052" s="8"/>
      <c r="FD1052" s="8"/>
      <c r="FI1052" s="8" t="s">
        <v>75</v>
      </c>
      <c r="FK1052" s="8"/>
      <c r="FM1052" s="8"/>
    </row>
    <row r="1053" spans="1:169" customFormat="1" ht="34.5" x14ac:dyDescent="0.25">
      <c r="A1053" s="88" t="s">
        <v>410</v>
      </c>
      <c r="B1053" s="89" t="s">
        <v>281</v>
      </c>
      <c r="C1053" s="90" t="s">
        <v>282</v>
      </c>
      <c r="D1053" s="90"/>
      <c r="E1053" s="90"/>
      <c r="F1053" s="91" t="s">
        <v>79</v>
      </c>
      <c r="G1053" s="92">
        <v>4.3639999999999999</v>
      </c>
      <c r="H1053" s="93">
        <v>1</v>
      </c>
      <c r="I1053" s="94">
        <v>4.3639999999999999</v>
      </c>
      <c r="J1053" s="95"/>
      <c r="K1053" s="92"/>
      <c r="L1053" s="95"/>
      <c r="M1053" s="92"/>
      <c r="N1053" s="96"/>
      <c r="EZ1053" s="7"/>
      <c r="FA1053" s="8"/>
      <c r="FB1053" s="8" t="s">
        <v>282</v>
      </c>
      <c r="FC1053" s="8" t="s">
        <v>4</v>
      </c>
      <c r="FD1053" s="8" t="s">
        <v>4</v>
      </c>
      <c r="FI1053" s="8"/>
      <c r="FK1053" s="8"/>
      <c r="FM1053" s="8"/>
    </row>
    <row r="1054" spans="1:169" customFormat="1" ht="15" x14ac:dyDescent="0.25">
      <c r="A1054" s="113"/>
      <c r="B1054" s="125"/>
      <c r="C1054" s="102" t="s">
        <v>411</v>
      </c>
      <c r="D1054" s="102"/>
      <c r="E1054" s="102"/>
      <c r="F1054" s="102"/>
      <c r="G1054" s="102"/>
      <c r="H1054" s="102"/>
      <c r="I1054" s="102"/>
      <c r="J1054" s="102"/>
      <c r="K1054" s="102"/>
      <c r="L1054" s="102"/>
      <c r="M1054" s="102"/>
      <c r="N1054" s="126"/>
      <c r="EZ1054" s="7"/>
      <c r="FA1054" s="8"/>
      <c r="FB1054" s="8"/>
      <c r="FC1054" s="8"/>
      <c r="FD1054" s="8"/>
      <c r="FI1054" s="8"/>
      <c r="FJ1054" s="29" t="s">
        <v>411</v>
      </c>
      <c r="FK1054" s="8"/>
      <c r="FM1054" s="8"/>
    </row>
    <row r="1055" spans="1:169" customFormat="1" ht="68.25" x14ac:dyDescent="0.25">
      <c r="A1055" s="97"/>
      <c r="B1055" s="98" t="s">
        <v>59</v>
      </c>
      <c r="C1055" s="99" t="s">
        <v>60</v>
      </c>
      <c r="D1055" s="99"/>
      <c r="E1055" s="99"/>
      <c r="F1055" s="99"/>
      <c r="G1055" s="99"/>
      <c r="H1055" s="99"/>
      <c r="I1055" s="99"/>
      <c r="J1055" s="99"/>
      <c r="K1055" s="99"/>
      <c r="L1055" s="99"/>
      <c r="M1055" s="99"/>
      <c r="N1055" s="100"/>
      <c r="EZ1055" s="7"/>
      <c r="FA1055" s="8"/>
      <c r="FB1055" s="8"/>
      <c r="FC1055" s="8"/>
      <c r="FD1055" s="8"/>
      <c r="FE1055" s="29" t="s">
        <v>60</v>
      </c>
      <c r="FI1055" s="8"/>
      <c r="FK1055" s="8"/>
      <c r="FM1055" s="8"/>
    </row>
    <row r="1056" spans="1:169" customFormat="1" ht="68.25" x14ac:dyDescent="0.25">
      <c r="A1056" s="97"/>
      <c r="B1056" s="98" t="s">
        <v>705</v>
      </c>
      <c r="C1056" s="99" t="s">
        <v>706</v>
      </c>
      <c r="D1056" s="99"/>
      <c r="E1056" s="99"/>
      <c r="F1056" s="99"/>
      <c r="G1056" s="99"/>
      <c r="H1056" s="99"/>
      <c r="I1056" s="99"/>
      <c r="J1056" s="99"/>
      <c r="K1056" s="99"/>
      <c r="L1056" s="99"/>
      <c r="M1056" s="99"/>
      <c r="N1056" s="100"/>
      <c r="EZ1056" s="7"/>
      <c r="FA1056" s="8"/>
      <c r="FB1056" s="8"/>
      <c r="FC1056" s="8"/>
      <c r="FD1056" s="8"/>
      <c r="FE1056" s="29" t="s">
        <v>706</v>
      </c>
      <c r="FI1056" s="8"/>
      <c r="FK1056" s="8"/>
      <c r="FM1056" s="8"/>
    </row>
    <row r="1057" spans="1:169" customFormat="1" ht="15" x14ac:dyDescent="0.25">
      <c r="A1057" s="97"/>
      <c r="B1057" s="98"/>
      <c r="C1057" s="99" t="s">
        <v>284</v>
      </c>
      <c r="D1057" s="99"/>
      <c r="E1057" s="99"/>
      <c r="F1057" s="99"/>
      <c r="G1057" s="99"/>
      <c r="H1057" s="99"/>
      <c r="I1057" s="99"/>
      <c r="J1057" s="99"/>
      <c r="K1057" s="99"/>
      <c r="L1057" s="99"/>
      <c r="M1057" s="99"/>
      <c r="N1057" s="100"/>
      <c r="EZ1057" s="7"/>
      <c r="FA1057" s="8"/>
      <c r="FB1057" s="8"/>
      <c r="FC1057" s="8"/>
      <c r="FD1057" s="8"/>
      <c r="FE1057" s="29" t="s">
        <v>284</v>
      </c>
      <c r="FI1057" s="8"/>
      <c r="FK1057" s="8"/>
      <c r="FM1057" s="8"/>
    </row>
    <row r="1058" spans="1:169" customFormat="1" ht="34.5" x14ac:dyDescent="0.25">
      <c r="A1058" s="97"/>
      <c r="B1058" s="98" t="s">
        <v>81</v>
      </c>
      <c r="C1058" s="99" t="s">
        <v>82</v>
      </c>
      <c r="D1058" s="99"/>
      <c r="E1058" s="99"/>
      <c r="F1058" s="99"/>
      <c r="G1058" s="99"/>
      <c r="H1058" s="99"/>
      <c r="I1058" s="99"/>
      <c r="J1058" s="99"/>
      <c r="K1058" s="99"/>
      <c r="L1058" s="99"/>
      <c r="M1058" s="99"/>
      <c r="N1058" s="100"/>
      <c r="EZ1058" s="7"/>
      <c r="FA1058" s="8"/>
      <c r="FB1058" s="8"/>
      <c r="FC1058" s="8"/>
      <c r="FD1058" s="8"/>
      <c r="FE1058" s="29" t="s">
        <v>82</v>
      </c>
      <c r="FI1058" s="8"/>
      <c r="FK1058" s="8"/>
      <c r="FM1058" s="8"/>
    </row>
    <row r="1059" spans="1:169" customFormat="1" ht="15" x14ac:dyDescent="0.25">
      <c r="A1059" s="101"/>
      <c r="B1059" s="98" t="s">
        <v>55</v>
      </c>
      <c r="C1059" s="102" t="s">
        <v>63</v>
      </c>
      <c r="D1059" s="102"/>
      <c r="E1059" s="102"/>
      <c r="F1059" s="103"/>
      <c r="G1059" s="104"/>
      <c r="H1059" s="104"/>
      <c r="I1059" s="104"/>
      <c r="J1059" s="105">
        <v>56.55</v>
      </c>
      <c r="K1059" s="106">
        <v>3.45</v>
      </c>
      <c r="L1059" s="105">
        <v>851.41</v>
      </c>
      <c r="M1059" s="106">
        <v>52.21</v>
      </c>
      <c r="N1059" s="108">
        <v>44452.12</v>
      </c>
      <c r="EZ1059" s="7"/>
      <c r="FA1059" s="8"/>
      <c r="FB1059" s="8"/>
      <c r="FC1059" s="8"/>
      <c r="FD1059" s="8"/>
      <c r="FF1059" s="29" t="s">
        <v>63</v>
      </c>
      <c r="FI1059" s="8"/>
      <c r="FK1059" s="8"/>
      <c r="FM1059" s="8"/>
    </row>
    <row r="1060" spans="1:169" customFormat="1" ht="15" x14ac:dyDescent="0.25">
      <c r="A1060" s="101"/>
      <c r="B1060" s="98" t="s">
        <v>64</v>
      </c>
      <c r="C1060" s="102" t="s">
        <v>65</v>
      </c>
      <c r="D1060" s="102"/>
      <c r="E1060" s="102"/>
      <c r="F1060" s="103"/>
      <c r="G1060" s="104"/>
      <c r="H1060" s="104"/>
      <c r="I1060" s="104"/>
      <c r="J1060" s="105">
        <v>9.2200000000000006</v>
      </c>
      <c r="K1060" s="106">
        <v>3.75</v>
      </c>
      <c r="L1060" s="105">
        <v>150.88999999999999</v>
      </c>
      <c r="M1060" s="106">
        <v>15.71</v>
      </c>
      <c r="N1060" s="108">
        <v>2370.48</v>
      </c>
      <c r="EZ1060" s="7"/>
      <c r="FA1060" s="8"/>
      <c r="FB1060" s="8"/>
      <c r="FC1060" s="8"/>
      <c r="FD1060" s="8"/>
      <c r="FF1060" s="29" t="s">
        <v>65</v>
      </c>
      <c r="FI1060" s="8"/>
      <c r="FK1060" s="8"/>
      <c r="FM1060" s="8"/>
    </row>
    <row r="1061" spans="1:169" customFormat="1" ht="15" x14ac:dyDescent="0.25">
      <c r="A1061" s="101"/>
      <c r="B1061" s="98" t="s">
        <v>87</v>
      </c>
      <c r="C1061" s="102" t="s">
        <v>101</v>
      </c>
      <c r="D1061" s="102"/>
      <c r="E1061" s="102"/>
      <c r="F1061" s="103"/>
      <c r="G1061" s="104"/>
      <c r="H1061" s="104"/>
      <c r="I1061" s="104"/>
      <c r="J1061" s="105">
        <v>0.22</v>
      </c>
      <c r="K1061" s="106">
        <v>3.75</v>
      </c>
      <c r="L1061" s="105">
        <v>3.6</v>
      </c>
      <c r="M1061" s="106">
        <v>52.21</v>
      </c>
      <c r="N1061" s="137">
        <v>187.96</v>
      </c>
      <c r="EZ1061" s="7"/>
      <c r="FA1061" s="8"/>
      <c r="FB1061" s="8"/>
      <c r="FC1061" s="8"/>
      <c r="FD1061" s="8"/>
      <c r="FF1061" s="29" t="s">
        <v>101</v>
      </c>
      <c r="FI1061" s="8"/>
      <c r="FK1061" s="8"/>
      <c r="FM1061" s="8"/>
    </row>
    <row r="1062" spans="1:169" customFormat="1" ht="15" x14ac:dyDescent="0.25">
      <c r="A1062" s="101"/>
      <c r="B1062" s="98" t="s">
        <v>92</v>
      </c>
      <c r="C1062" s="102" t="s">
        <v>93</v>
      </c>
      <c r="D1062" s="102"/>
      <c r="E1062" s="102"/>
      <c r="F1062" s="103"/>
      <c r="G1062" s="104"/>
      <c r="H1062" s="104"/>
      <c r="I1062" s="104"/>
      <c r="J1062" s="105">
        <v>152.04</v>
      </c>
      <c r="K1062" s="120">
        <v>2</v>
      </c>
      <c r="L1062" s="107">
        <v>1327.01</v>
      </c>
      <c r="M1062" s="130">
        <v>9.5</v>
      </c>
      <c r="N1062" s="108">
        <v>12606.6</v>
      </c>
      <c r="EZ1062" s="7"/>
      <c r="FA1062" s="8"/>
      <c r="FB1062" s="8"/>
      <c r="FC1062" s="8"/>
      <c r="FD1062" s="8"/>
      <c r="FF1062" s="29" t="s">
        <v>93</v>
      </c>
      <c r="FI1062" s="8"/>
      <c r="FK1062" s="8"/>
      <c r="FM1062" s="8"/>
    </row>
    <row r="1063" spans="1:169" customFormat="1" ht="15" x14ac:dyDescent="0.25">
      <c r="A1063" s="109"/>
      <c r="B1063" s="98"/>
      <c r="C1063" s="102" t="s">
        <v>66</v>
      </c>
      <c r="D1063" s="102"/>
      <c r="E1063" s="102"/>
      <c r="F1063" s="103" t="s">
        <v>67</v>
      </c>
      <c r="G1063" s="106">
        <v>5.31</v>
      </c>
      <c r="H1063" s="106">
        <v>3.45</v>
      </c>
      <c r="I1063" s="110">
        <v>79.946297999999999</v>
      </c>
      <c r="J1063" s="111"/>
      <c r="K1063" s="104"/>
      <c r="L1063" s="111"/>
      <c r="M1063" s="104"/>
      <c r="N1063" s="112"/>
      <c r="EZ1063" s="7"/>
      <c r="FA1063" s="8"/>
      <c r="FB1063" s="8"/>
      <c r="FC1063" s="8"/>
      <c r="FD1063" s="8"/>
      <c r="FG1063" s="29" t="s">
        <v>66</v>
      </c>
      <c r="FI1063" s="8"/>
      <c r="FK1063" s="8"/>
      <c r="FM1063" s="8"/>
    </row>
    <row r="1064" spans="1:169" customFormat="1" ht="15" x14ac:dyDescent="0.25">
      <c r="A1064" s="109"/>
      <c r="B1064" s="98"/>
      <c r="C1064" s="102" t="s">
        <v>102</v>
      </c>
      <c r="D1064" s="102"/>
      <c r="E1064" s="102"/>
      <c r="F1064" s="103" t="s">
        <v>67</v>
      </c>
      <c r="G1064" s="106">
        <v>0.02</v>
      </c>
      <c r="H1064" s="106">
        <v>3.75</v>
      </c>
      <c r="I1064" s="128">
        <v>0.32729999999999998</v>
      </c>
      <c r="J1064" s="111"/>
      <c r="K1064" s="104"/>
      <c r="L1064" s="111"/>
      <c r="M1064" s="104"/>
      <c r="N1064" s="112"/>
      <c r="EZ1064" s="7"/>
      <c r="FA1064" s="8"/>
      <c r="FB1064" s="8"/>
      <c r="FC1064" s="8"/>
      <c r="FD1064" s="8"/>
      <c r="FG1064" s="29" t="s">
        <v>102</v>
      </c>
      <c r="FI1064" s="8"/>
      <c r="FK1064" s="8"/>
      <c r="FM1064" s="8"/>
    </row>
    <row r="1065" spans="1:169" customFormat="1" ht="15" x14ac:dyDescent="0.25">
      <c r="A1065" s="113"/>
      <c r="B1065" s="98"/>
      <c r="C1065" s="114" t="s">
        <v>68</v>
      </c>
      <c r="D1065" s="114"/>
      <c r="E1065" s="114"/>
      <c r="F1065" s="115"/>
      <c r="G1065" s="116"/>
      <c r="H1065" s="116"/>
      <c r="I1065" s="116"/>
      <c r="J1065" s="117">
        <v>217.81</v>
      </c>
      <c r="K1065" s="116"/>
      <c r="L1065" s="118">
        <v>2329.31</v>
      </c>
      <c r="M1065" s="116"/>
      <c r="N1065" s="119">
        <v>59429.2</v>
      </c>
      <c r="EZ1065" s="7"/>
      <c r="FA1065" s="8"/>
      <c r="FB1065" s="8"/>
      <c r="FC1065" s="8"/>
      <c r="FD1065" s="8"/>
      <c r="FH1065" s="29" t="s">
        <v>68</v>
      </c>
      <c r="FI1065" s="8"/>
      <c r="FK1065" s="8"/>
      <c r="FM1065" s="8"/>
    </row>
    <row r="1066" spans="1:169" customFormat="1" ht="15" x14ac:dyDescent="0.25">
      <c r="A1066" s="109"/>
      <c r="B1066" s="98"/>
      <c r="C1066" s="102" t="s">
        <v>69</v>
      </c>
      <c r="D1066" s="102"/>
      <c r="E1066" s="102"/>
      <c r="F1066" s="103"/>
      <c r="G1066" s="104"/>
      <c r="H1066" s="104"/>
      <c r="I1066" s="104"/>
      <c r="J1066" s="111"/>
      <c r="K1066" s="104"/>
      <c r="L1066" s="105">
        <v>855.01</v>
      </c>
      <c r="M1066" s="104"/>
      <c r="N1066" s="108">
        <v>44640.08</v>
      </c>
      <c r="EZ1066" s="7"/>
      <c r="FA1066" s="8"/>
      <c r="FB1066" s="8"/>
      <c r="FC1066" s="8"/>
      <c r="FD1066" s="8"/>
      <c r="FG1066" s="29" t="s">
        <v>69</v>
      </c>
      <c r="FI1066" s="8"/>
      <c r="FK1066" s="8"/>
      <c r="FM1066" s="8"/>
    </row>
    <row r="1067" spans="1:169" customFormat="1" ht="23.25" x14ac:dyDescent="0.25">
      <c r="A1067" s="109"/>
      <c r="B1067" s="98" t="s">
        <v>103</v>
      </c>
      <c r="C1067" s="102" t="s">
        <v>104</v>
      </c>
      <c r="D1067" s="102"/>
      <c r="E1067" s="102"/>
      <c r="F1067" s="103" t="s">
        <v>72</v>
      </c>
      <c r="G1067" s="120">
        <v>94</v>
      </c>
      <c r="H1067" s="104"/>
      <c r="I1067" s="120">
        <v>94</v>
      </c>
      <c r="J1067" s="111"/>
      <c r="K1067" s="104"/>
      <c r="L1067" s="105">
        <v>803.71</v>
      </c>
      <c r="M1067" s="104"/>
      <c r="N1067" s="108">
        <v>41961.68</v>
      </c>
      <c r="EZ1067" s="7"/>
      <c r="FA1067" s="8"/>
      <c r="FB1067" s="8"/>
      <c r="FC1067" s="8"/>
      <c r="FD1067" s="8"/>
      <c r="FG1067" s="29" t="s">
        <v>104</v>
      </c>
      <c r="FI1067" s="8"/>
      <c r="FK1067" s="8"/>
      <c r="FM1067" s="8"/>
    </row>
    <row r="1068" spans="1:169" customFormat="1" ht="45" x14ac:dyDescent="0.25">
      <c r="A1068" s="109"/>
      <c r="B1068" s="98" t="s">
        <v>105</v>
      </c>
      <c r="C1068" s="102" t="s">
        <v>106</v>
      </c>
      <c r="D1068" s="102"/>
      <c r="E1068" s="102"/>
      <c r="F1068" s="103" t="s">
        <v>72</v>
      </c>
      <c r="G1068" s="120">
        <v>51</v>
      </c>
      <c r="H1068" s="106">
        <v>0.85</v>
      </c>
      <c r="I1068" s="106">
        <v>43.35</v>
      </c>
      <c r="J1068" s="111"/>
      <c r="K1068" s="104"/>
      <c r="L1068" s="105">
        <v>370.65</v>
      </c>
      <c r="M1068" s="104"/>
      <c r="N1068" s="108">
        <v>19351.47</v>
      </c>
      <c r="EZ1068" s="7"/>
      <c r="FA1068" s="8"/>
      <c r="FB1068" s="8"/>
      <c r="FC1068" s="8"/>
      <c r="FD1068" s="8"/>
      <c r="FG1068" s="29" t="s">
        <v>106</v>
      </c>
      <c r="FI1068" s="8"/>
      <c r="FK1068" s="8"/>
      <c r="FM1068" s="8"/>
    </row>
    <row r="1069" spans="1:169" customFormat="1" ht="15" x14ac:dyDescent="0.25">
      <c r="A1069" s="121"/>
      <c r="B1069" s="122"/>
      <c r="C1069" s="90" t="s">
        <v>75</v>
      </c>
      <c r="D1069" s="90"/>
      <c r="E1069" s="90"/>
      <c r="F1069" s="91"/>
      <c r="G1069" s="92"/>
      <c r="H1069" s="92"/>
      <c r="I1069" s="92"/>
      <c r="J1069" s="95"/>
      <c r="K1069" s="92"/>
      <c r="L1069" s="123">
        <v>3503.67</v>
      </c>
      <c r="M1069" s="116"/>
      <c r="N1069" s="124">
        <v>120742.35</v>
      </c>
      <c r="EZ1069" s="7"/>
      <c r="FA1069" s="8"/>
      <c r="FB1069" s="8"/>
      <c r="FC1069" s="8"/>
      <c r="FD1069" s="8"/>
      <c r="FI1069" s="8" t="s">
        <v>75</v>
      </c>
      <c r="FK1069" s="8"/>
      <c r="FM1069" s="8"/>
    </row>
    <row r="1070" spans="1:169" customFormat="1" ht="23.25" x14ac:dyDescent="0.25">
      <c r="A1070" s="88" t="s">
        <v>412</v>
      </c>
      <c r="B1070" s="89" t="s">
        <v>286</v>
      </c>
      <c r="C1070" s="90" t="s">
        <v>287</v>
      </c>
      <c r="D1070" s="90"/>
      <c r="E1070" s="90"/>
      <c r="F1070" s="91" t="s">
        <v>79</v>
      </c>
      <c r="G1070" s="92">
        <v>4.3639999999999999</v>
      </c>
      <c r="H1070" s="93">
        <v>1</v>
      </c>
      <c r="I1070" s="94">
        <v>4.3639999999999999</v>
      </c>
      <c r="J1070" s="95"/>
      <c r="K1070" s="92"/>
      <c r="L1070" s="95"/>
      <c r="M1070" s="92"/>
      <c r="N1070" s="96"/>
      <c r="EZ1070" s="7"/>
      <c r="FA1070" s="8"/>
      <c r="FB1070" s="8" t="s">
        <v>287</v>
      </c>
      <c r="FC1070" s="8" t="s">
        <v>4</v>
      </c>
      <c r="FD1070" s="8" t="s">
        <v>4</v>
      </c>
      <c r="FI1070" s="8"/>
      <c r="FK1070" s="8"/>
      <c r="FM1070" s="8"/>
    </row>
    <row r="1071" spans="1:169" customFormat="1" ht="15" x14ac:dyDescent="0.25">
      <c r="A1071" s="113"/>
      <c r="B1071" s="125"/>
      <c r="C1071" s="102" t="s">
        <v>413</v>
      </c>
      <c r="D1071" s="102"/>
      <c r="E1071" s="102"/>
      <c r="F1071" s="102"/>
      <c r="G1071" s="102"/>
      <c r="H1071" s="102"/>
      <c r="I1071" s="102"/>
      <c r="J1071" s="102"/>
      <c r="K1071" s="102"/>
      <c r="L1071" s="102"/>
      <c r="M1071" s="102"/>
      <c r="N1071" s="126"/>
      <c r="EZ1071" s="7"/>
      <c r="FA1071" s="8"/>
      <c r="FB1071" s="8"/>
      <c r="FC1071" s="8"/>
      <c r="FD1071" s="8"/>
      <c r="FI1071" s="8"/>
      <c r="FJ1071" s="29" t="s">
        <v>413</v>
      </c>
      <c r="FK1071" s="8"/>
      <c r="FM1071" s="8"/>
    </row>
    <row r="1072" spans="1:169" customFormat="1" ht="68.25" x14ac:dyDescent="0.25">
      <c r="A1072" s="97"/>
      <c r="B1072" s="98" t="s">
        <v>59</v>
      </c>
      <c r="C1072" s="99" t="s">
        <v>60</v>
      </c>
      <c r="D1072" s="99"/>
      <c r="E1072" s="99"/>
      <c r="F1072" s="99"/>
      <c r="G1072" s="99"/>
      <c r="H1072" s="99"/>
      <c r="I1072" s="99"/>
      <c r="J1072" s="99"/>
      <c r="K1072" s="99"/>
      <c r="L1072" s="99"/>
      <c r="M1072" s="99"/>
      <c r="N1072" s="100"/>
      <c r="EZ1072" s="7"/>
      <c r="FA1072" s="8"/>
      <c r="FB1072" s="8"/>
      <c r="FC1072" s="8"/>
      <c r="FD1072" s="8"/>
      <c r="FE1072" s="29" t="s">
        <v>60</v>
      </c>
      <c r="FI1072" s="8"/>
      <c r="FK1072" s="8"/>
      <c r="FM1072" s="8"/>
    </row>
    <row r="1073" spans="1:169" customFormat="1" ht="68.25" x14ac:dyDescent="0.25">
      <c r="A1073" s="97"/>
      <c r="B1073" s="98" t="s">
        <v>705</v>
      </c>
      <c r="C1073" s="99" t="s">
        <v>706</v>
      </c>
      <c r="D1073" s="99"/>
      <c r="E1073" s="99"/>
      <c r="F1073" s="99"/>
      <c r="G1073" s="99"/>
      <c r="H1073" s="99"/>
      <c r="I1073" s="99"/>
      <c r="J1073" s="99"/>
      <c r="K1073" s="99"/>
      <c r="L1073" s="99"/>
      <c r="M1073" s="99"/>
      <c r="N1073" s="100"/>
      <c r="EZ1073" s="7"/>
      <c r="FA1073" s="8"/>
      <c r="FB1073" s="8"/>
      <c r="FC1073" s="8"/>
      <c r="FD1073" s="8"/>
      <c r="FE1073" s="29" t="s">
        <v>706</v>
      </c>
      <c r="FI1073" s="8"/>
      <c r="FK1073" s="8"/>
      <c r="FM1073" s="8"/>
    </row>
    <row r="1074" spans="1:169" customFormat="1" ht="34.5" x14ac:dyDescent="0.25">
      <c r="A1074" s="97"/>
      <c r="B1074" s="98" t="s">
        <v>81</v>
      </c>
      <c r="C1074" s="99" t="s">
        <v>82</v>
      </c>
      <c r="D1074" s="99"/>
      <c r="E1074" s="99"/>
      <c r="F1074" s="99"/>
      <c r="G1074" s="99"/>
      <c r="H1074" s="99"/>
      <c r="I1074" s="99"/>
      <c r="J1074" s="99"/>
      <c r="K1074" s="99"/>
      <c r="L1074" s="99"/>
      <c r="M1074" s="99"/>
      <c r="N1074" s="100"/>
      <c r="EZ1074" s="7"/>
      <c r="FA1074" s="8"/>
      <c r="FB1074" s="8"/>
      <c r="FC1074" s="8"/>
      <c r="FD1074" s="8"/>
      <c r="FE1074" s="29" t="s">
        <v>82</v>
      </c>
      <c r="FI1074" s="8"/>
      <c r="FK1074" s="8"/>
      <c r="FM1074" s="8"/>
    </row>
    <row r="1075" spans="1:169" customFormat="1" ht="15" x14ac:dyDescent="0.25">
      <c r="A1075" s="101"/>
      <c r="B1075" s="98" t="s">
        <v>55</v>
      </c>
      <c r="C1075" s="102" t="s">
        <v>63</v>
      </c>
      <c r="D1075" s="102"/>
      <c r="E1075" s="102"/>
      <c r="F1075" s="103"/>
      <c r="G1075" s="104"/>
      <c r="H1075" s="104"/>
      <c r="I1075" s="104"/>
      <c r="J1075" s="107">
        <v>5723.55</v>
      </c>
      <c r="K1075" s="127">
        <v>1.7250000000000001</v>
      </c>
      <c r="L1075" s="107">
        <v>43086.31</v>
      </c>
      <c r="M1075" s="106">
        <v>52.21</v>
      </c>
      <c r="N1075" s="108">
        <v>2249536.25</v>
      </c>
      <c r="EZ1075" s="7"/>
      <c r="FA1075" s="8"/>
      <c r="FB1075" s="8"/>
      <c r="FC1075" s="8"/>
      <c r="FD1075" s="8"/>
      <c r="FF1075" s="29" t="s">
        <v>63</v>
      </c>
      <c r="FI1075" s="8"/>
      <c r="FK1075" s="8"/>
      <c r="FM1075" s="8"/>
    </row>
    <row r="1076" spans="1:169" customFormat="1" ht="15" x14ac:dyDescent="0.25">
      <c r="A1076" s="101"/>
      <c r="B1076" s="98" t="s">
        <v>64</v>
      </c>
      <c r="C1076" s="102" t="s">
        <v>65</v>
      </c>
      <c r="D1076" s="102"/>
      <c r="E1076" s="102"/>
      <c r="F1076" s="103"/>
      <c r="G1076" s="104"/>
      <c r="H1076" s="104"/>
      <c r="I1076" s="104"/>
      <c r="J1076" s="107">
        <v>1416.92</v>
      </c>
      <c r="K1076" s="127">
        <v>1.875</v>
      </c>
      <c r="L1076" s="107">
        <v>11593.95</v>
      </c>
      <c r="M1076" s="106">
        <v>15.71</v>
      </c>
      <c r="N1076" s="108">
        <v>182140.95</v>
      </c>
      <c r="EZ1076" s="7"/>
      <c r="FA1076" s="8"/>
      <c r="FB1076" s="8"/>
      <c r="FC1076" s="8"/>
      <c r="FD1076" s="8"/>
      <c r="FF1076" s="29" t="s">
        <v>65</v>
      </c>
      <c r="FI1076" s="8"/>
      <c r="FK1076" s="8"/>
      <c r="FM1076" s="8"/>
    </row>
    <row r="1077" spans="1:169" customFormat="1" ht="15" x14ac:dyDescent="0.25">
      <c r="A1077" s="101"/>
      <c r="B1077" s="98" t="s">
        <v>87</v>
      </c>
      <c r="C1077" s="102" t="s">
        <v>101</v>
      </c>
      <c r="D1077" s="102"/>
      <c r="E1077" s="102"/>
      <c r="F1077" s="103"/>
      <c r="G1077" s="104"/>
      <c r="H1077" s="104"/>
      <c r="I1077" s="104"/>
      <c r="J1077" s="105">
        <v>130.27000000000001</v>
      </c>
      <c r="K1077" s="127">
        <v>1.875</v>
      </c>
      <c r="L1077" s="107">
        <v>1065.93</v>
      </c>
      <c r="M1077" s="106">
        <v>52.21</v>
      </c>
      <c r="N1077" s="108">
        <v>55652.21</v>
      </c>
      <c r="EZ1077" s="7"/>
      <c r="FA1077" s="8"/>
      <c r="FB1077" s="8"/>
      <c r="FC1077" s="8"/>
      <c r="FD1077" s="8"/>
      <c r="FF1077" s="29" t="s">
        <v>101</v>
      </c>
      <c r="FI1077" s="8"/>
      <c r="FK1077" s="8"/>
      <c r="FM1077" s="8"/>
    </row>
    <row r="1078" spans="1:169" customFormat="1" ht="15" x14ac:dyDescent="0.25">
      <c r="A1078" s="101"/>
      <c r="B1078" s="98" t="s">
        <v>92</v>
      </c>
      <c r="C1078" s="102" t="s">
        <v>93</v>
      </c>
      <c r="D1078" s="102"/>
      <c r="E1078" s="102"/>
      <c r="F1078" s="103"/>
      <c r="G1078" s="104"/>
      <c r="H1078" s="104"/>
      <c r="I1078" s="104"/>
      <c r="J1078" s="107">
        <v>42768.65</v>
      </c>
      <c r="K1078" s="104"/>
      <c r="L1078" s="107">
        <v>186642.39</v>
      </c>
      <c r="M1078" s="130">
        <v>9.5</v>
      </c>
      <c r="N1078" s="108">
        <v>1773102.71</v>
      </c>
      <c r="EZ1078" s="7"/>
      <c r="FA1078" s="8"/>
      <c r="FB1078" s="8"/>
      <c r="FC1078" s="8"/>
      <c r="FD1078" s="8"/>
      <c r="FF1078" s="29" t="s">
        <v>93</v>
      </c>
      <c r="FI1078" s="8"/>
      <c r="FK1078" s="8"/>
      <c r="FM1078" s="8"/>
    </row>
    <row r="1079" spans="1:169" customFormat="1" ht="15" x14ac:dyDescent="0.25">
      <c r="A1079" s="109"/>
      <c r="B1079" s="98"/>
      <c r="C1079" s="102" t="s">
        <v>66</v>
      </c>
      <c r="D1079" s="102"/>
      <c r="E1079" s="102"/>
      <c r="F1079" s="103" t="s">
        <v>67</v>
      </c>
      <c r="G1079" s="120">
        <v>553</v>
      </c>
      <c r="H1079" s="127">
        <v>1.7250000000000001</v>
      </c>
      <c r="I1079" s="128">
        <v>4162.9287000000004</v>
      </c>
      <c r="J1079" s="111"/>
      <c r="K1079" s="104"/>
      <c r="L1079" s="111"/>
      <c r="M1079" s="104"/>
      <c r="N1079" s="112"/>
      <c r="EZ1079" s="7"/>
      <c r="FA1079" s="8"/>
      <c r="FB1079" s="8"/>
      <c r="FC1079" s="8"/>
      <c r="FD1079" s="8"/>
      <c r="FG1079" s="29" t="s">
        <v>66</v>
      </c>
      <c r="FI1079" s="8"/>
      <c r="FK1079" s="8"/>
      <c r="FM1079" s="8"/>
    </row>
    <row r="1080" spans="1:169" customFormat="1" ht="15" x14ac:dyDescent="0.25">
      <c r="A1080" s="109"/>
      <c r="B1080" s="98"/>
      <c r="C1080" s="102" t="s">
        <v>102</v>
      </c>
      <c r="D1080" s="102"/>
      <c r="E1080" s="102"/>
      <c r="F1080" s="103" t="s">
        <v>67</v>
      </c>
      <c r="G1080" s="106">
        <v>12.88</v>
      </c>
      <c r="H1080" s="127">
        <v>1.875</v>
      </c>
      <c r="I1080" s="128">
        <v>105.39060000000001</v>
      </c>
      <c r="J1080" s="111"/>
      <c r="K1080" s="104"/>
      <c r="L1080" s="111"/>
      <c r="M1080" s="104"/>
      <c r="N1080" s="112"/>
      <c r="EZ1080" s="7"/>
      <c r="FA1080" s="8"/>
      <c r="FB1080" s="8"/>
      <c r="FC1080" s="8"/>
      <c r="FD1080" s="8"/>
      <c r="FG1080" s="29" t="s">
        <v>102</v>
      </c>
      <c r="FI1080" s="8"/>
      <c r="FK1080" s="8"/>
      <c r="FM1080" s="8"/>
    </row>
    <row r="1081" spans="1:169" customFormat="1" ht="15" x14ac:dyDescent="0.25">
      <c r="A1081" s="113"/>
      <c r="B1081" s="98"/>
      <c r="C1081" s="114" t="s">
        <v>68</v>
      </c>
      <c r="D1081" s="114"/>
      <c r="E1081" s="114"/>
      <c r="F1081" s="115"/>
      <c r="G1081" s="116"/>
      <c r="H1081" s="116"/>
      <c r="I1081" s="116"/>
      <c r="J1081" s="118">
        <v>49909.120000000003</v>
      </c>
      <c r="K1081" s="116"/>
      <c r="L1081" s="118">
        <v>241322.65</v>
      </c>
      <c r="M1081" s="116"/>
      <c r="N1081" s="119">
        <v>4204779.91</v>
      </c>
      <c r="EZ1081" s="7"/>
      <c r="FA1081" s="8"/>
      <c r="FB1081" s="8"/>
      <c r="FC1081" s="8"/>
      <c r="FD1081" s="8"/>
      <c r="FH1081" s="29" t="s">
        <v>68</v>
      </c>
      <c r="FI1081" s="8"/>
      <c r="FK1081" s="8"/>
      <c r="FM1081" s="8"/>
    </row>
    <row r="1082" spans="1:169" customFormat="1" ht="15" x14ac:dyDescent="0.25">
      <c r="A1082" s="109"/>
      <c r="B1082" s="98"/>
      <c r="C1082" s="102" t="s">
        <v>69</v>
      </c>
      <c r="D1082" s="102"/>
      <c r="E1082" s="102"/>
      <c r="F1082" s="103"/>
      <c r="G1082" s="104"/>
      <c r="H1082" s="104"/>
      <c r="I1082" s="104"/>
      <c r="J1082" s="111"/>
      <c r="K1082" s="104"/>
      <c r="L1082" s="107">
        <v>44152.24</v>
      </c>
      <c r="M1082" s="104"/>
      <c r="N1082" s="108">
        <v>2305188.46</v>
      </c>
      <c r="EZ1082" s="7"/>
      <c r="FA1082" s="8"/>
      <c r="FB1082" s="8"/>
      <c r="FC1082" s="8"/>
      <c r="FD1082" s="8"/>
      <c r="FG1082" s="29" t="s">
        <v>69</v>
      </c>
      <c r="FI1082" s="8"/>
      <c r="FK1082" s="8"/>
      <c r="FM1082" s="8"/>
    </row>
    <row r="1083" spans="1:169" customFormat="1" ht="34.5" x14ac:dyDescent="0.25">
      <c r="A1083" s="109"/>
      <c r="B1083" s="98" t="s">
        <v>288</v>
      </c>
      <c r="C1083" s="102" t="s">
        <v>289</v>
      </c>
      <c r="D1083" s="102"/>
      <c r="E1083" s="102"/>
      <c r="F1083" s="103" t="s">
        <v>72</v>
      </c>
      <c r="G1083" s="120">
        <v>111</v>
      </c>
      <c r="H1083" s="104"/>
      <c r="I1083" s="120">
        <v>111</v>
      </c>
      <c r="J1083" s="111"/>
      <c r="K1083" s="104"/>
      <c r="L1083" s="107">
        <v>49008.99</v>
      </c>
      <c r="M1083" s="104"/>
      <c r="N1083" s="108">
        <v>2558759.19</v>
      </c>
      <c r="EZ1083" s="7"/>
      <c r="FA1083" s="8"/>
      <c r="FB1083" s="8"/>
      <c r="FC1083" s="8"/>
      <c r="FD1083" s="8"/>
      <c r="FG1083" s="29" t="s">
        <v>289</v>
      </c>
      <c r="FI1083" s="8"/>
      <c r="FK1083" s="8"/>
      <c r="FM1083" s="8"/>
    </row>
    <row r="1084" spans="1:169" customFormat="1" ht="34.5" x14ac:dyDescent="0.25">
      <c r="A1084" s="109"/>
      <c r="B1084" s="98" t="s">
        <v>290</v>
      </c>
      <c r="C1084" s="102" t="s">
        <v>291</v>
      </c>
      <c r="D1084" s="102"/>
      <c r="E1084" s="102"/>
      <c r="F1084" s="103" t="s">
        <v>72</v>
      </c>
      <c r="G1084" s="120">
        <v>85</v>
      </c>
      <c r="H1084" s="106">
        <v>0.85</v>
      </c>
      <c r="I1084" s="106">
        <v>72.25</v>
      </c>
      <c r="J1084" s="111"/>
      <c r="K1084" s="104"/>
      <c r="L1084" s="107">
        <v>31899.99</v>
      </c>
      <c r="M1084" s="104"/>
      <c r="N1084" s="108">
        <v>1665498.66</v>
      </c>
      <c r="EZ1084" s="7"/>
      <c r="FA1084" s="8"/>
      <c r="FB1084" s="8"/>
      <c r="FC1084" s="8"/>
      <c r="FD1084" s="8"/>
      <c r="FG1084" s="29" t="s">
        <v>291</v>
      </c>
      <c r="FI1084" s="8"/>
      <c r="FK1084" s="8"/>
      <c r="FM1084" s="8"/>
    </row>
    <row r="1085" spans="1:169" customFormat="1" ht="15" x14ac:dyDescent="0.25">
      <c r="A1085" s="121"/>
      <c r="B1085" s="122"/>
      <c r="C1085" s="90" t="s">
        <v>75</v>
      </c>
      <c r="D1085" s="90"/>
      <c r="E1085" s="90"/>
      <c r="F1085" s="91"/>
      <c r="G1085" s="92"/>
      <c r="H1085" s="92"/>
      <c r="I1085" s="92"/>
      <c r="J1085" s="95"/>
      <c r="K1085" s="92"/>
      <c r="L1085" s="123">
        <v>322231.63</v>
      </c>
      <c r="M1085" s="116"/>
      <c r="N1085" s="124">
        <v>8429037.7599999998</v>
      </c>
      <c r="EZ1085" s="7"/>
      <c r="FA1085" s="8"/>
      <c r="FB1085" s="8"/>
      <c r="FC1085" s="8"/>
      <c r="FD1085" s="8"/>
      <c r="FI1085" s="8" t="s">
        <v>75</v>
      </c>
      <c r="FK1085" s="8"/>
      <c r="FM1085" s="8"/>
    </row>
    <row r="1086" spans="1:169" customFormat="1" ht="45.75" x14ac:dyDescent="0.25">
      <c r="A1086" s="88" t="s">
        <v>414</v>
      </c>
      <c r="B1086" s="89" t="s">
        <v>295</v>
      </c>
      <c r="C1086" s="90" t="s">
        <v>296</v>
      </c>
      <c r="D1086" s="90"/>
      <c r="E1086" s="90"/>
      <c r="F1086" s="91" t="s">
        <v>116</v>
      </c>
      <c r="G1086" s="92">
        <v>-2024.9</v>
      </c>
      <c r="H1086" s="93">
        <v>1</v>
      </c>
      <c r="I1086" s="129">
        <v>-2024.9</v>
      </c>
      <c r="J1086" s="135">
        <v>91.85</v>
      </c>
      <c r="K1086" s="92"/>
      <c r="L1086" s="123">
        <v>-185987.07</v>
      </c>
      <c r="M1086" s="129">
        <v>9.5</v>
      </c>
      <c r="N1086" s="124">
        <v>-1766877.17</v>
      </c>
      <c r="EZ1086" s="7"/>
      <c r="FA1086" s="8"/>
      <c r="FB1086" s="8" t="s">
        <v>296</v>
      </c>
      <c r="FC1086" s="8" t="s">
        <v>4</v>
      </c>
      <c r="FD1086" s="8" t="s">
        <v>4</v>
      </c>
      <c r="FI1086" s="8"/>
      <c r="FK1086" s="8"/>
      <c r="FM1086" s="8"/>
    </row>
    <row r="1087" spans="1:169" customFormat="1" ht="15" x14ac:dyDescent="0.25">
      <c r="A1087" s="121"/>
      <c r="B1087" s="122"/>
      <c r="C1087" s="90" t="s">
        <v>75</v>
      </c>
      <c r="D1087" s="90"/>
      <c r="E1087" s="90"/>
      <c r="F1087" s="91"/>
      <c r="G1087" s="92"/>
      <c r="H1087" s="92"/>
      <c r="I1087" s="92"/>
      <c r="J1087" s="95"/>
      <c r="K1087" s="92"/>
      <c r="L1087" s="123">
        <v>-185987.07</v>
      </c>
      <c r="M1087" s="116"/>
      <c r="N1087" s="124">
        <v>-1766877.17</v>
      </c>
      <c r="EZ1087" s="7"/>
      <c r="FA1087" s="8"/>
      <c r="FB1087" s="8"/>
      <c r="FC1087" s="8"/>
      <c r="FD1087" s="8"/>
      <c r="FI1087" s="8" t="s">
        <v>75</v>
      </c>
      <c r="FK1087" s="8"/>
      <c r="FM1087" s="8"/>
    </row>
    <row r="1088" spans="1:169" customFormat="1" ht="23.25" x14ac:dyDescent="0.25">
      <c r="A1088" s="88" t="s">
        <v>415</v>
      </c>
      <c r="B1088" s="89" t="s">
        <v>108</v>
      </c>
      <c r="C1088" s="90" t="s">
        <v>293</v>
      </c>
      <c r="D1088" s="90"/>
      <c r="E1088" s="90"/>
      <c r="F1088" s="91" t="s">
        <v>90</v>
      </c>
      <c r="G1088" s="92">
        <v>1047.3599999999999</v>
      </c>
      <c r="H1088" s="93">
        <v>1</v>
      </c>
      <c r="I1088" s="134">
        <v>1047.3599999999999</v>
      </c>
      <c r="J1088" s="95"/>
      <c r="K1088" s="92"/>
      <c r="L1088" s="95"/>
      <c r="M1088" s="129">
        <v>9.5</v>
      </c>
      <c r="N1088" s="96"/>
      <c r="EZ1088" s="7"/>
      <c r="FA1088" s="8"/>
      <c r="FB1088" s="8" t="s">
        <v>293</v>
      </c>
      <c r="FC1088" s="8" t="s">
        <v>4</v>
      </c>
      <c r="FD1088" s="8" t="s">
        <v>4</v>
      </c>
      <c r="FI1088" s="8"/>
      <c r="FK1088" s="8"/>
      <c r="FM1088" s="8"/>
    </row>
    <row r="1089" spans="1:169" customFormat="1" ht="15" x14ac:dyDescent="0.25">
      <c r="A1089" s="121"/>
      <c r="B1089" s="122"/>
      <c r="C1089" s="90" t="s">
        <v>75</v>
      </c>
      <c r="D1089" s="90"/>
      <c r="E1089" s="90"/>
      <c r="F1089" s="91"/>
      <c r="G1089" s="92"/>
      <c r="H1089" s="92"/>
      <c r="I1089" s="92"/>
      <c r="J1089" s="95"/>
      <c r="K1089" s="92"/>
      <c r="L1089" s="135">
        <v>0</v>
      </c>
      <c r="M1089" s="116"/>
      <c r="N1089" s="136">
        <v>0</v>
      </c>
      <c r="EZ1089" s="7"/>
      <c r="FA1089" s="8"/>
      <c r="FB1089" s="8"/>
      <c r="FC1089" s="8"/>
      <c r="FD1089" s="8"/>
      <c r="FI1089" s="8" t="s">
        <v>75</v>
      </c>
      <c r="FK1089" s="8"/>
      <c r="FM1089" s="8"/>
    </row>
    <row r="1090" spans="1:169" customFormat="1" ht="15" x14ac:dyDescent="0.25">
      <c r="A1090" s="88" t="s">
        <v>416</v>
      </c>
      <c r="B1090" s="89" t="s">
        <v>108</v>
      </c>
      <c r="C1090" s="90" t="s">
        <v>298</v>
      </c>
      <c r="D1090" s="90"/>
      <c r="E1090" s="90"/>
      <c r="F1090" s="91" t="s">
        <v>116</v>
      </c>
      <c r="G1090" s="92">
        <v>654.55999999999995</v>
      </c>
      <c r="H1090" s="93">
        <v>1</v>
      </c>
      <c r="I1090" s="134">
        <v>654.55999999999995</v>
      </c>
      <c r="J1090" s="95"/>
      <c r="K1090" s="92"/>
      <c r="L1090" s="95"/>
      <c r="M1090" s="129">
        <v>9.5</v>
      </c>
      <c r="N1090" s="96"/>
      <c r="EZ1090" s="7"/>
      <c r="FA1090" s="8"/>
      <c r="FB1090" s="8" t="s">
        <v>298</v>
      </c>
      <c r="FC1090" s="8" t="s">
        <v>4</v>
      </c>
      <c r="FD1090" s="8" t="s">
        <v>4</v>
      </c>
      <c r="FI1090" s="8"/>
      <c r="FK1090" s="8"/>
      <c r="FM1090" s="8"/>
    </row>
    <row r="1091" spans="1:169" customFormat="1" ht="15" x14ac:dyDescent="0.25">
      <c r="A1091" s="121"/>
      <c r="B1091" s="122"/>
      <c r="C1091" s="90" t="s">
        <v>75</v>
      </c>
      <c r="D1091" s="90"/>
      <c r="E1091" s="90"/>
      <c r="F1091" s="91"/>
      <c r="G1091" s="92"/>
      <c r="H1091" s="92"/>
      <c r="I1091" s="92"/>
      <c r="J1091" s="95"/>
      <c r="K1091" s="92"/>
      <c r="L1091" s="135">
        <v>0</v>
      </c>
      <c r="M1091" s="116"/>
      <c r="N1091" s="136">
        <v>0</v>
      </c>
      <c r="EZ1091" s="7"/>
      <c r="FA1091" s="8"/>
      <c r="FB1091" s="8"/>
      <c r="FC1091" s="8"/>
      <c r="FD1091" s="8"/>
      <c r="FI1091" s="8" t="s">
        <v>75</v>
      </c>
      <c r="FK1091" s="8"/>
      <c r="FM1091" s="8"/>
    </row>
    <row r="1092" spans="1:169" customFormat="1" ht="1.5" customHeight="1" x14ac:dyDescent="0.25">
      <c r="A1092" s="138"/>
      <c r="B1092" s="139"/>
      <c r="C1092" s="140"/>
      <c r="D1092" s="140"/>
      <c r="E1092" s="140"/>
      <c r="F1092" s="140"/>
      <c r="G1092" s="141"/>
      <c r="H1092" s="141"/>
      <c r="I1092" s="141"/>
      <c r="J1092" s="141"/>
      <c r="K1092" s="142"/>
      <c r="L1092" s="141"/>
      <c r="M1092" s="142"/>
      <c r="N1092" s="143"/>
      <c r="EZ1092" s="7"/>
      <c r="FA1092" s="8"/>
      <c r="FB1092" s="8"/>
      <c r="FC1092" s="8"/>
      <c r="FD1092" s="8"/>
      <c r="FI1092" s="8"/>
      <c r="FK1092" s="8"/>
      <c r="FM1092" s="8"/>
    </row>
    <row r="1093" spans="1:169" customFormat="1" ht="15" x14ac:dyDescent="0.25">
      <c r="A1093" s="121"/>
      <c r="B1093" s="144"/>
      <c r="C1093" s="145" t="s">
        <v>417</v>
      </c>
      <c r="D1093" s="145"/>
      <c r="E1093" s="145"/>
      <c r="F1093" s="145"/>
      <c r="G1093" s="145"/>
      <c r="H1093" s="145"/>
      <c r="I1093" s="145"/>
      <c r="J1093" s="145"/>
      <c r="K1093" s="145"/>
      <c r="L1093" s="146"/>
      <c r="M1093" s="147"/>
      <c r="N1093" s="148"/>
      <c r="EZ1093" s="7"/>
      <c r="FA1093" s="8"/>
      <c r="FB1093" s="8"/>
      <c r="FC1093" s="8"/>
      <c r="FD1093" s="8"/>
      <c r="FI1093" s="8"/>
      <c r="FK1093" s="8" t="s">
        <v>417</v>
      </c>
      <c r="FM1093" s="8"/>
    </row>
    <row r="1094" spans="1:169" customFormat="1" ht="15" x14ac:dyDescent="0.25">
      <c r="A1094" s="149"/>
      <c r="B1094" s="98"/>
      <c r="C1094" s="150" t="s">
        <v>124</v>
      </c>
      <c r="D1094" s="150"/>
      <c r="E1094" s="150"/>
      <c r="F1094" s="150"/>
      <c r="G1094" s="150"/>
      <c r="H1094" s="150"/>
      <c r="I1094" s="150"/>
      <c r="J1094" s="150"/>
      <c r="K1094" s="150"/>
      <c r="L1094" s="151">
        <v>137279.12</v>
      </c>
      <c r="M1094" s="152"/>
      <c r="N1094" s="153">
        <v>4885303.53</v>
      </c>
      <c r="EZ1094" s="7"/>
      <c r="FA1094" s="8"/>
      <c r="FB1094" s="8"/>
      <c r="FC1094" s="8"/>
      <c r="FD1094" s="8"/>
      <c r="FI1094" s="8"/>
      <c r="FK1094" s="8"/>
      <c r="FL1094" s="29" t="s">
        <v>124</v>
      </c>
      <c r="FM1094" s="8"/>
    </row>
    <row r="1095" spans="1:169" customFormat="1" ht="15" x14ac:dyDescent="0.25">
      <c r="A1095" s="149"/>
      <c r="B1095" s="98"/>
      <c r="C1095" s="150" t="s">
        <v>125</v>
      </c>
      <c r="D1095" s="150"/>
      <c r="E1095" s="150"/>
      <c r="F1095" s="150"/>
      <c r="G1095" s="150"/>
      <c r="H1095" s="150"/>
      <c r="I1095" s="150"/>
      <c r="J1095" s="150"/>
      <c r="K1095" s="150"/>
      <c r="L1095" s="23"/>
      <c r="M1095" s="152"/>
      <c r="N1095" s="154"/>
      <c r="EZ1095" s="7"/>
      <c r="FA1095" s="8"/>
      <c r="FB1095" s="8"/>
      <c r="FC1095" s="8"/>
      <c r="FD1095" s="8"/>
      <c r="FI1095" s="8"/>
      <c r="FK1095" s="8"/>
      <c r="FL1095" s="29" t="s">
        <v>125</v>
      </c>
      <c r="FM1095" s="8"/>
    </row>
    <row r="1096" spans="1:169" customFormat="1" ht="15" x14ac:dyDescent="0.25">
      <c r="A1096" s="149"/>
      <c r="B1096" s="98"/>
      <c r="C1096" s="150" t="s">
        <v>126</v>
      </c>
      <c r="D1096" s="150"/>
      <c r="E1096" s="150"/>
      <c r="F1096" s="150"/>
      <c r="G1096" s="150"/>
      <c r="H1096" s="150"/>
      <c r="I1096" s="150"/>
      <c r="J1096" s="150"/>
      <c r="K1096" s="150"/>
      <c r="L1096" s="151">
        <v>78789.53</v>
      </c>
      <c r="M1096" s="152"/>
      <c r="N1096" s="153">
        <v>4113601.37</v>
      </c>
      <c r="EZ1096" s="7"/>
      <c r="FA1096" s="8"/>
      <c r="FB1096" s="8"/>
      <c r="FC1096" s="8"/>
      <c r="FD1096" s="8"/>
      <c r="FI1096" s="8"/>
      <c r="FK1096" s="8"/>
      <c r="FL1096" s="29" t="s">
        <v>126</v>
      </c>
      <c r="FM1096" s="8"/>
    </row>
    <row r="1097" spans="1:169" customFormat="1" ht="15" x14ac:dyDescent="0.25">
      <c r="A1097" s="149"/>
      <c r="B1097" s="98"/>
      <c r="C1097" s="150" t="s">
        <v>127</v>
      </c>
      <c r="D1097" s="150"/>
      <c r="E1097" s="150"/>
      <c r="F1097" s="150"/>
      <c r="G1097" s="150"/>
      <c r="H1097" s="150"/>
      <c r="I1097" s="150"/>
      <c r="J1097" s="150"/>
      <c r="K1097" s="150"/>
      <c r="L1097" s="151">
        <v>34790.83</v>
      </c>
      <c r="M1097" s="152"/>
      <c r="N1097" s="153">
        <v>546563.93000000005</v>
      </c>
      <c r="EZ1097" s="7"/>
      <c r="FA1097" s="8"/>
      <c r="FB1097" s="8"/>
      <c r="FC1097" s="8"/>
      <c r="FD1097" s="8"/>
      <c r="FI1097" s="8"/>
      <c r="FK1097" s="8"/>
      <c r="FL1097" s="29" t="s">
        <v>127</v>
      </c>
      <c r="FM1097" s="8"/>
    </row>
    <row r="1098" spans="1:169" customFormat="1" ht="15" x14ac:dyDescent="0.25">
      <c r="A1098" s="149"/>
      <c r="B1098" s="98"/>
      <c r="C1098" s="150" t="s">
        <v>128</v>
      </c>
      <c r="D1098" s="150"/>
      <c r="E1098" s="150"/>
      <c r="F1098" s="150"/>
      <c r="G1098" s="150"/>
      <c r="H1098" s="150"/>
      <c r="I1098" s="150"/>
      <c r="J1098" s="150"/>
      <c r="K1098" s="150"/>
      <c r="L1098" s="151">
        <v>1482.78</v>
      </c>
      <c r="M1098" s="152"/>
      <c r="N1098" s="153">
        <v>77415.960000000006</v>
      </c>
      <c r="EZ1098" s="7"/>
      <c r="FA1098" s="8"/>
      <c r="FB1098" s="8"/>
      <c r="FC1098" s="8"/>
      <c r="FD1098" s="8"/>
      <c r="FI1098" s="8"/>
      <c r="FK1098" s="8"/>
      <c r="FL1098" s="29" t="s">
        <v>128</v>
      </c>
      <c r="FM1098" s="8"/>
    </row>
    <row r="1099" spans="1:169" customFormat="1" ht="15" x14ac:dyDescent="0.25">
      <c r="A1099" s="149"/>
      <c r="B1099" s="98"/>
      <c r="C1099" s="150" t="s">
        <v>129</v>
      </c>
      <c r="D1099" s="150"/>
      <c r="E1099" s="150"/>
      <c r="F1099" s="150"/>
      <c r="G1099" s="150"/>
      <c r="H1099" s="150"/>
      <c r="I1099" s="150"/>
      <c r="J1099" s="150"/>
      <c r="K1099" s="150"/>
      <c r="L1099" s="151">
        <v>23698.76</v>
      </c>
      <c r="M1099" s="152"/>
      <c r="N1099" s="153">
        <v>225138.23</v>
      </c>
      <c r="EZ1099" s="7"/>
      <c r="FA1099" s="8"/>
      <c r="FB1099" s="8"/>
      <c r="FC1099" s="8"/>
      <c r="FD1099" s="8"/>
      <c r="FI1099" s="8"/>
      <c r="FK1099" s="8"/>
      <c r="FL1099" s="29" t="s">
        <v>129</v>
      </c>
      <c r="FM1099" s="8"/>
    </row>
    <row r="1100" spans="1:169" customFormat="1" ht="15" x14ac:dyDescent="0.25">
      <c r="A1100" s="149"/>
      <c r="B1100" s="98"/>
      <c r="C1100" s="150" t="s">
        <v>130</v>
      </c>
      <c r="D1100" s="150"/>
      <c r="E1100" s="150"/>
      <c r="F1100" s="150"/>
      <c r="G1100" s="150"/>
      <c r="H1100" s="150"/>
      <c r="I1100" s="150"/>
      <c r="J1100" s="150"/>
      <c r="K1100" s="150"/>
      <c r="L1100" s="151">
        <v>276203.52000000002</v>
      </c>
      <c r="M1100" s="152"/>
      <c r="N1100" s="153">
        <v>12138545.57</v>
      </c>
      <c r="EZ1100" s="7"/>
      <c r="FA1100" s="8"/>
      <c r="FB1100" s="8"/>
      <c r="FC1100" s="8"/>
      <c r="FD1100" s="8"/>
      <c r="FI1100" s="8"/>
      <c r="FK1100" s="8"/>
      <c r="FL1100" s="29" t="s">
        <v>130</v>
      </c>
      <c r="FM1100" s="8"/>
    </row>
    <row r="1101" spans="1:169" customFormat="1" ht="15" x14ac:dyDescent="0.25">
      <c r="A1101" s="149"/>
      <c r="B1101" s="98"/>
      <c r="C1101" s="150" t="s">
        <v>125</v>
      </c>
      <c r="D1101" s="150"/>
      <c r="E1101" s="150"/>
      <c r="F1101" s="150"/>
      <c r="G1101" s="150"/>
      <c r="H1101" s="150"/>
      <c r="I1101" s="150"/>
      <c r="J1101" s="150"/>
      <c r="K1101" s="150"/>
      <c r="L1101" s="23"/>
      <c r="M1101" s="152"/>
      <c r="N1101" s="154"/>
      <c r="EZ1101" s="7"/>
      <c r="FA1101" s="8"/>
      <c r="FB1101" s="8"/>
      <c r="FC1101" s="8"/>
      <c r="FD1101" s="8"/>
      <c r="FI1101" s="8"/>
      <c r="FK1101" s="8"/>
      <c r="FL1101" s="29" t="s">
        <v>125</v>
      </c>
      <c r="FM1101" s="8"/>
    </row>
    <row r="1102" spans="1:169" customFormat="1" ht="15" x14ac:dyDescent="0.25">
      <c r="A1102" s="149"/>
      <c r="B1102" s="98"/>
      <c r="C1102" s="150" t="s">
        <v>131</v>
      </c>
      <c r="D1102" s="150"/>
      <c r="E1102" s="150"/>
      <c r="F1102" s="150"/>
      <c r="G1102" s="150"/>
      <c r="H1102" s="150"/>
      <c r="I1102" s="150"/>
      <c r="J1102" s="150"/>
      <c r="K1102" s="150"/>
      <c r="L1102" s="151">
        <v>78789.53</v>
      </c>
      <c r="M1102" s="152"/>
      <c r="N1102" s="153">
        <v>4113601.37</v>
      </c>
      <c r="EZ1102" s="7"/>
      <c r="FA1102" s="8"/>
      <c r="FB1102" s="8"/>
      <c r="FC1102" s="8"/>
      <c r="FD1102" s="8"/>
      <c r="FI1102" s="8"/>
      <c r="FK1102" s="8"/>
      <c r="FL1102" s="29" t="s">
        <v>131</v>
      </c>
      <c r="FM1102" s="8"/>
    </row>
    <row r="1103" spans="1:169" customFormat="1" ht="15" x14ac:dyDescent="0.25">
      <c r="A1103" s="149"/>
      <c r="B1103" s="98"/>
      <c r="C1103" s="150" t="s">
        <v>132</v>
      </c>
      <c r="D1103" s="150"/>
      <c r="E1103" s="150"/>
      <c r="F1103" s="150"/>
      <c r="G1103" s="150"/>
      <c r="H1103" s="150"/>
      <c r="I1103" s="150"/>
      <c r="J1103" s="150"/>
      <c r="K1103" s="150"/>
      <c r="L1103" s="151">
        <v>34790.83</v>
      </c>
      <c r="M1103" s="152"/>
      <c r="N1103" s="153">
        <v>546563.93000000005</v>
      </c>
      <c r="EZ1103" s="7"/>
      <c r="FA1103" s="8"/>
      <c r="FB1103" s="8"/>
      <c r="FC1103" s="8"/>
      <c r="FD1103" s="8"/>
      <c r="FI1103" s="8"/>
      <c r="FK1103" s="8"/>
      <c r="FL1103" s="29" t="s">
        <v>132</v>
      </c>
      <c r="FM1103" s="8"/>
    </row>
    <row r="1104" spans="1:169" customFormat="1" ht="15" x14ac:dyDescent="0.25">
      <c r="A1104" s="149"/>
      <c r="B1104" s="98"/>
      <c r="C1104" s="150" t="s">
        <v>133</v>
      </c>
      <c r="D1104" s="150"/>
      <c r="E1104" s="150"/>
      <c r="F1104" s="150"/>
      <c r="G1104" s="150"/>
      <c r="H1104" s="150"/>
      <c r="I1104" s="150"/>
      <c r="J1104" s="150"/>
      <c r="K1104" s="150"/>
      <c r="L1104" s="151">
        <v>1482.78</v>
      </c>
      <c r="M1104" s="152"/>
      <c r="N1104" s="153">
        <v>77415.960000000006</v>
      </c>
      <c r="EZ1104" s="7"/>
      <c r="FA1104" s="8"/>
      <c r="FB1104" s="8"/>
      <c r="FC1104" s="8"/>
      <c r="FD1104" s="8"/>
      <c r="FI1104" s="8"/>
      <c r="FK1104" s="8"/>
      <c r="FL1104" s="29" t="s">
        <v>133</v>
      </c>
      <c r="FM1104" s="8"/>
    </row>
    <row r="1105" spans="1:170" customFormat="1" ht="15" x14ac:dyDescent="0.25">
      <c r="A1105" s="149"/>
      <c r="B1105" s="98"/>
      <c r="C1105" s="150" t="s">
        <v>134</v>
      </c>
      <c r="D1105" s="150"/>
      <c r="E1105" s="150"/>
      <c r="F1105" s="150"/>
      <c r="G1105" s="150"/>
      <c r="H1105" s="150"/>
      <c r="I1105" s="150"/>
      <c r="J1105" s="150"/>
      <c r="K1105" s="150"/>
      <c r="L1105" s="151">
        <v>23698.76</v>
      </c>
      <c r="M1105" s="152"/>
      <c r="N1105" s="153">
        <v>225138.23</v>
      </c>
      <c r="EZ1105" s="7"/>
      <c r="FA1105" s="8"/>
      <c r="FB1105" s="8"/>
      <c r="FC1105" s="8"/>
      <c r="FD1105" s="8"/>
      <c r="FI1105" s="8"/>
      <c r="FK1105" s="8"/>
      <c r="FL1105" s="29" t="s">
        <v>134</v>
      </c>
      <c r="FM1105" s="8"/>
    </row>
    <row r="1106" spans="1:170" customFormat="1" ht="15" x14ac:dyDescent="0.25">
      <c r="A1106" s="149"/>
      <c r="B1106" s="98"/>
      <c r="C1106" s="150" t="s">
        <v>135</v>
      </c>
      <c r="D1106" s="150"/>
      <c r="E1106" s="150"/>
      <c r="F1106" s="150"/>
      <c r="G1106" s="150"/>
      <c r="H1106" s="150"/>
      <c r="I1106" s="150"/>
      <c r="J1106" s="150"/>
      <c r="K1106" s="150"/>
      <c r="L1106" s="151">
        <v>86030.43</v>
      </c>
      <c r="M1106" s="152"/>
      <c r="N1106" s="153">
        <v>4491648.6399999997</v>
      </c>
      <c r="EZ1106" s="7"/>
      <c r="FA1106" s="8"/>
      <c r="FB1106" s="8"/>
      <c r="FC1106" s="8"/>
      <c r="FD1106" s="8"/>
      <c r="FI1106" s="8"/>
      <c r="FK1106" s="8"/>
      <c r="FL1106" s="29" t="s">
        <v>135</v>
      </c>
      <c r="FM1106" s="8"/>
    </row>
    <row r="1107" spans="1:170" customFormat="1" ht="15" x14ac:dyDescent="0.25">
      <c r="A1107" s="149"/>
      <c r="B1107" s="98"/>
      <c r="C1107" s="150" t="s">
        <v>136</v>
      </c>
      <c r="D1107" s="150"/>
      <c r="E1107" s="150"/>
      <c r="F1107" s="150"/>
      <c r="G1107" s="150"/>
      <c r="H1107" s="150"/>
      <c r="I1107" s="150"/>
      <c r="J1107" s="150"/>
      <c r="K1107" s="150"/>
      <c r="L1107" s="151">
        <v>52893.97</v>
      </c>
      <c r="M1107" s="152"/>
      <c r="N1107" s="153">
        <v>2761593.4</v>
      </c>
      <c r="EZ1107" s="7"/>
      <c r="FA1107" s="8"/>
      <c r="FB1107" s="8"/>
      <c r="FC1107" s="8"/>
      <c r="FD1107" s="8"/>
      <c r="FI1107" s="8"/>
      <c r="FK1107" s="8"/>
      <c r="FL1107" s="29" t="s">
        <v>136</v>
      </c>
      <c r="FM1107" s="8"/>
    </row>
    <row r="1108" spans="1:170" customFormat="1" ht="15" x14ac:dyDescent="0.25">
      <c r="A1108" s="149"/>
      <c r="B1108" s="98"/>
      <c r="C1108" s="150" t="s">
        <v>137</v>
      </c>
      <c r="D1108" s="150"/>
      <c r="E1108" s="150"/>
      <c r="F1108" s="150"/>
      <c r="G1108" s="150"/>
      <c r="H1108" s="150"/>
      <c r="I1108" s="150"/>
      <c r="J1108" s="150"/>
      <c r="K1108" s="150"/>
      <c r="L1108" s="151">
        <v>80272.31</v>
      </c>
      <c r="M1108" s="152"/>
      <c r="N1108" s="153">
        <v>4191017.33</v>
      </c>
      <c r="EZ1108" s="7"/>
      <c r="FA1108" s="8"/>
      <c r="FB1108" s="8"/>
      <c r="FC1108" s="8"/>
      <c r="FD1108" s="8"/>
      <c r="FI1108" s="8"/>
      <c r="FK1108" s="8"/>
      <c r="FL1108" s="29" t="s">
        <v>137</v>
      </c>
      <c r="FM1108" s="8"/>
    </row>
    <row r="1109" spans="1:170" customFormat="1" ht="15" x14ac:dyDescent="0.25">
      <c r="A1109" s="149"/>
      <c r="B1109" s="98"/>
      <c r="C1109" s="150" t="s">
        <v>138</v>
      </c>
      <c r="D1109" s="150"/>
      <c r="E1109" s="150"/>
      <c r="F1109" s="150"/>
      <c r="G1109" s="150"/>
      <c r="H1109" s="150"/>
      <c r="I1109" s="150"/>
      <c r="J1109" s="150"/>
      <c r="K1109" s="150"/>
      <c r="L1109" s="151">
        <v>86030.43</v>
      </c>
      <c r="M1109" s="152"/>
      <c r="N1109" s="153">
        <v>4491648.6399999997</v>
      </c>
      <c r="EZ1109" s="7"/>
      <c r="FA1109" s="8"/>
      <c r="FB1109" s="8"/>
      <c r="FC1109" s="8"/>
      <c r="FD1109" s="8"/>
      <c r="FI1109" s="8"/>
      <c r="FK1109" s="8"/>
      <c r="FL1109" s="29" t="s">
        <v>138</v>
      </c>
      <c r="FM1109" s="8"/>
    </row>
    <row r="1110" spans="1:170" customFormat="1" ht="15" x14ac:dyDescent="0.25">
      <c r="A1110" s="149"/>
      <c r="B1110" s="98"/>
      <c r="C1110" s="150" t="s">
        <v>139</v>
      </c>
      <c r="D1110" s="150"/>
      <c r="E1110" s="150"/>
      <c r="F1110" s="150"/>
      <c r="G1110" s="150"/>
      <c r="H1110" s="150"/>
      <c r="I1110" s="150"/>
      <c r="J1110" s="150"/>
      <c r="K1110" s="150"/>
      <c r="L1110" s="151">
        <v>52893.97</v>
      </c>
      <c r="M1110" s="152"/>
      <c r="N1110" s="153">
        <v>2761593.4</v>
      </c>
      <c r="EZ1110" s="7"/>
      <c r="FA1110" s="8"/>
      <c r="FB1110" s="8"/>
      <c r="FC1110" s="8"/>
      <c r="FD1110" s="8"/>
      <c r="FI1110" s="8"/>
      <c r="FK1110" s="8"/>
      <c r="FL1110" s="29" t="s">
        <v>139</v>
      </c>
      <c r="FM1110" s="8"/>
    </row>
    <row r="1111" spans="1:170" customFormat="1" ht="15" x14ac:dyDescent="0.25">
      <c r="A1111" s="149"/>
      <c r="B1111" s="144"/>
      <c r="C1111" s="145" t="s">
        <v>418</v>
      </c>
      <c r="D1111" s="145"/>
      <c r="E1111" s="145"/>
      <c r="F1111" s="145"/>
      <c r="G1111" s="145"/>
      <c r="H1111" s="145"/>
      <c r="I1111" s="145"/>
      <c r="J1111" s="145"/>
      <c r="K1111" s="145"/>
      <c r="L1111" s="156">
        <v>276203.52000000002</v>
      </c>
      <c r="M1111" s="147"/>
      <c r="N1111" s="148"/>
      <c r="EZ1111" s="7"/>
      <c r="FA1111" s="8"/>
      <c r="FB1111" s="8"/>
      <c r="FC1111" s="8"/>
      <c r="FD1111" s="8"/>
      <c r="FI1111" s="8"/>
      <c r="FK1111" s="8"/>
      <c r="FM1111" s="8" t="s">
        <v>418</v>
      </c>
    </row>
    <row r="1112" spans="1:170" customFormat="1" ht="15" x14ac:dyDescent="0.25">
      <c r="A1112" s="149"/>
      <c r="B1112" s="98"/>
      <c r="C1112" s="150" t="s">
        <v>141</v>
      </c>
      <c r="D1112" s="150"/>
      <c r="E1112" s="150"/>
      <c r="F1112" s="150"/>
      <c r="G1112" s="150"/>
      <c r="H1112" s="150"/>
      <c r="I1112" s="150"/>
      <c r="J1112" s="150"/>
      <c r="K1112" s="150"/>
      <c r="L1112" s="23"/>
      <c r="M1112" s="152"/>
      <c r="N1112" s="154"/>
      <c r="EZ1112" s="7"/>
      <c r="FA1112" s="8"/>
      <c r="FB1112" s="8"/>
      <c r="FC1112" s="8"/>
      <c r="FD1112" s="8"/>
      <c r="FI1112" s="8"/>
      <c r="FK1112" s="8"/>
      <c r="FL1112" s="29" t="s">
        <v>141</v>
      </c>
      <c r="FM1112" s="8"/>
    </row>
    <row r="1113" spans="1:170" customFormat="1" ht="15" x14ac:dyDescent="0.25">
      <c r="A1113" s="149"/>
      <c r="B1113" s="98"/>
      <c r="C1113" s="150" t="s">
        <v>142</v>
      </c>
      <c r="D1113" s="150"/>
      <c r="E1113" s="150"/>
      <c r="F1113" s="150"/>
      <c r="G1113" s="150"/>
      <c r="H1113" s="150"/>
      <c r="I1113" s="103" t="s">
        <v>719</v>
      </c>
      <c r="J1113" s="157"/>
      <c r="K1113" s="157"/>
      <c r="L1113" s="23"/>
      <c r="M1113" s="152"/>
      <c r="N1113" s="154"/>
      <c r="EZ1113" s="7"/>
      <c r="FA1113" s="8"/>
      <c r="FB1113" s="8"/>
      <c r="FC1113" s="8"/>
      <c r="FD1113" s="8"/>
      <c r="FI1113" s="8"/>
      <c r="FK1113" s="8"/>
      <c r="FM1113" s="8"/>
      <c r="FN1113" s="29" t="s">
        <v>142</v>
      </c>
    </row>
    <row r="1114" spans="1:170" customFormat="1" ht="15" x14ac:dyDescent="0.25">
      <c r="A1114" s="149"/>
      <c r="B1114" s="98"/>
      <c r="C1114" s="150" t="s">
        <v>143</v>
      </c>
      <c r="D1114" s="150"/>
      <c r="E1114" s="150"/>
      <c r="F1114" s="150"/>
      <c r="G1114" s="150"/>
      <c r="H1114" s="150"/>
      <c r="I1114" s="103" t="s">
        <v>720</v>
      </c>
      <c r="J1114" s="157"/>
      <c r="K1114" s="157"/>
      <c r="L1114" s="23"/>
      <c r="M1114" s="152"/>
      <c r="N1114" s="154"/>
      <c r="EZ1114" s="7"/>
      <c r="FA1114" s="8"/>
      <c r="FB1114" s="8"/>
      <c r="FC1114" s="8"/>
      <c r="FD1114" s="8"/>
      <c r="FI1114" s="8"/>
      <c r="FK1114" s="8"/>
      <c r="FM1114" s="8"/>
      <c r="FN1114" s="29" t="s">
        <v>143</v>
      </c>
    </row>
    <row r="1115" spans="1:170" customFormat="1" ht="15" x14ac:dyDescent="0.25">
      <c r="A1115" s="82" t="s">
        <v>419</v>
      </c>
      <c r="B1115" s="83"/>
      <c r="C1115" s="83"/>
      <c r="D1115" s="83"/>
      <c r="E1115" s="83"/>
      <c r="F1115" s="83"/>
      <c r="G1115" s="83"/>
      <c r="H1115" s="83"/>
      <c r="I1115" s="83"/>
      <c r="J1115" s="83"/>
      <c r="K1115" s="83"/>
      <c r="L1115" s="83"/>
      <c r="M1115" s="83"/>
      <c r="N1115" s="84"/>
      <c r="EZ1115" s="7" t="s">
        <v>419</v>
      </c>
      <c r="FA1115" s="8"/>
      <c r="FB1115" s="8"/>
      <c r="FC1115" s="8"/>
      <c r="FD1115" s="8"/>
      <c r="FI1115" s="8"/>
      <c r="FK1115" s="8"/>
      <c r="FM1115" s="8"/>
    </row>
    <row r="1116" spans="1:170" customFormat="1" ht="15" x14ac:dyDescent="0.25">
      <c r="A1116" s="85" t="s">
        <v>54</v>
      </c>
      <c r="B1116" s="86"/>
      <c r="C1116" s="86"/>
      <c r="D1116" s="86"/>
      <c r="E1116" s="86"/>
      <c r="F1116" s="86"/>
      <c r="G1116" s="86"/>
      <c r="H1116" s="86"/>
      <c r="I1116" s="86"/>
      <c r="J1116" s="86"/>
      <c r="K1116" s="86"/>
      <c r="L1116" s="86"/>
      <c r="M1116" s="86"/>
      <c r="N1116" s="87"/>
      <c r="EZ1116" s="7"/>
      <c r="FA1116" s="8" t="s">
        <v>54</v>
      </c>
      <c r="FB1116" s="8"/>
      <c r="FC1116" s="8"/>
      <c r="FD1116" s="8"/>
      <c r="FI1116" s="8"/>
      <c r="FK1116" s="8"/>
      <c r="FM1116" s="8"/>
    </row>
    <row r="1117" spans="1:170" customFormat="1" ht="68.25" x14ac:dyDescent="0.25">
      <c r="A1117" s="88" t="s">
        <v>420</v>
      </c>
      <c r="B1117" s="89" t="s">
        <v>421</v>
      </c>
      <c r="C1117" s="90" t="s">
        <v>422</v>
      </c>
      <c r="D1117" s="90"/>
      <c r="E1117" s="90"/>
      <c r="F1117" s="91" t="s">
        <v>182</v>
      </c>
      <c r="G1117" s="92">
        <v>2.2829999999999999</v>
      </c>
      <c r="H1117" s="93">
        <v>1</v>
      </c>
      <c r="I1117" s="94">
        <v>2.2829999999999999</v>
      </c>
      <c r="J1117" s="95"/>
      <c r="K1117" s="92"/>
      <c r="L1117" s="95"/>
      <c r="M1117" s="92"/>
      <c r="N1117" s="96"/>
      <c r="EZ1117" s="7"/>
      <c r="FA1117" s="8"/>
      <c r="FB1117" s="8" t="s">
        <v>422</v>
      </c>
      <c r="FC1117" s="8" t="s">
        <v>4</v>
      </c>
      <c r="FD1117" s="8" t="s">
        <v>4</v>
      </c>
      <c r="FI1117" s="8"/>
      <c r="FK1117" s="8"/>
      <c r="FM1117" s="8"/>
    </row>
    <row r="1118" spans="1:170" customFormat="1" ht="15" x14ac:dyDescent="0.25">
      <c r="A1118" s="113"/>
      <c r="B1118" s="125"/>
      <c r="C1118" s="102" t="s">
        <v>423</v>
      </c>
      <c r="D1118" s="102"/>
      <c r="E1118" s="102"/>
      <c r="F1118" s="102"/>
      <c r="G1118" s="102"/>
      <c r="H1118" s="102"/>
      <c r="I1118" s="102"/>
      <c r="J1118" s="102"/>
      <c r="K1118" s="102"/>
      <c r="L1118" s="102"/>
      <c r="M1118" s="102"/>
      <c r="N1118" s="126"/>
      <c r="EZ1118" s="7"/>
      <c r="FA1118" s="8"/>
      <c r="FB1118" s="8"/>
      <c r="FC1118" s="8"/>
      <c r="FD1118" s="8"/>
      <c r="FI1118" s="8"/>
      <c r="FJ1118" s="29" t="s">
        <v>423</v>
      </c>
      <c r="FK1118" s="8"/>
      <c r="FM1118" s="8"/>
    </row>
    <row r="1119" spans="1:170" customFormat="1" ht="68.25" x14ac:dyDescent="0.25">
      <c r="A1119" s="97"/>
      <c r="B1119" s="98" t="s">
        <v>59</v>
      </c>
      <c r="C1119" s="99" t="s">
        <v>60</v>
      </c>
      <c r="D1119" s="99"/>
      <c r="E1119" s="99"/>
      <c r="F1119" s="99"/>
      <c r="G1119" s="99"/>
      <c r="H1119" s="99"/>
      <c r="I1119" s="99"/>
      <c r="J1119" s="99"/>
      <c r="K1119" s="99"/>
      <c r="L1119" s="99"/>
      <c r="M1119" s="99"/>
      <c r="N1119" s="100"/>
      <c r="EZ1119" s="7"/>
      <c r="FA1119" s="8"/>
      <c r="FB1119" s="8"/>
      <c r="FC1119" s="8"/>
      <c r="FD1119" s="8"/>
      <c r="FE1119" s="29" t="s">
        <v>60</v>
      </c>
      <c r="FI1119" s="8"/>
      <c r="FK1119" s="8"/>
      <c r="FM1119" s="8"/>
    </row>
    <row r="1120" spans="1:170" customFormat="1" ht="68.25" x14ac:dyDescent="0.25">
      <c r="A1120" s="97"/>
      <c r="B1120" s="98" t="s">
        <v>705</v>
      </c>
      <c r="C1120" s="99" t="s">
        <v>706</v>
      </c>
      <c r="D1120" s="99"/>
      <c r="E1120" s="99"/>
      <c r="F1120" s="99"/>
      <c r="G1120" s="99"/>
      <c r="H1120" s="99"/>
      <c r="I1120" s="99"/>
      <c r="J1120" s="99"/>
      <c r="K1120" s="99"/>
      <c r="L1120" s="99"/>
      <c r="M1120" s="99"/>
      <c r="N1120" s="100"/>
      <c r="EZ1120" s="7"/>
      <c r="FA1120" s="8"/>
      <c r="FB1120" s="8"/>
      <c r="FC1120" s="8"/>
      <c r="FD1120" s="8"/>
      <c r="FE1120" s="29" t="s">
        <v>706</v>
      </c>
      <c r="FI1120" s="8"/>
      <c r="FK1120" s="8"/>
      <c r="FM1120" s="8"/>
    </row>
    <row r="1121" spans="1:169" customFormat="1" ht="22.5" x14ac:dyDescent="0.25">
      <c r="A1121" s="97"/>
      <c r="B1121" s="98" t="s">
        <v>424</v>
      </c>
      <c r="C1121" s="99" t="s">
        <v>425</v>
      </c>
      <c r="D1121" s="99"/>
      <c r="E1121" s="99"/>
      <c r="F1121" s="99"/>
      <c r="G1121" s="99"/>
      <c r="H1121" s="99"/>
      <c r="I1121" s="99"/>
      <c r="J1121" s="99"/>
      <c r="K1121" s="99"/>
      <c r="L1121" s="99"/>
      <c r="M1121" s="99"/>
      <c r="N1121" s="100"/>
      <c r="EZ1121" s="7"/>
      <c r="FA1121" s="8"/>
      <c r="FB1121" s="8"/>
      <c r="FC1121" s="8"/>
      <c r="FD1121" s="8"/>
      <c r="FE1121" s="29" t="s">
        <v>425</v>
      </c>
      <c r="FI1121" s="8"/>
      <c r="FK1121" s="8"/>
      <c r="FM1121" s="8"/>
    </row>
    <row r="1122" spans="1:169" customFormat="1" ht="34.5" x14ac:dyDescent="0.25">
      <c r="A1122" s="97"/>
      <c r="B1122" s="98" t="s">
        <v>81</v>
      </c>
      <c r="C1122" s="99" t="s">
        <v>82</v>
      </c>
      <c r="D1122" s="99"/>
      <c r="E1122" s="99"/>
      <c r="F1122" s="99"/>
      <c r="G1122" s="99"/>
      <c r="H1122" s="99"/>
      <c r="I1122" s="99"/>
      <c r="J1122" s="99"/>
      <c r="K1122" s="99"/>
      <c r="L1122" s="99"/>
      <c r="M1122" s="99"/>
      <c r="N1122" s="100"/>
      <c r="EZ1122" s="7"/>
      <c r="FA1122" s="8"/>
      <c r="FB1122" s="8"/>
      <c r="FC1122" s="8"/>
      <c r="FD1122" s="8"/>
      <c r="FE1122" s="29" t="s">
        <v>82</v>
      </c>
      <c r="FI1122" s="8"/>
      <c r="FK1122" s="8"/>
      <c r="FM1122" s="8"/>
    </row>
    <row r="1123" spans="1:169" customFormat="1" ht="15" x14ac:dyDescent="0.25">
      <c r="A1123" s="101"/>
      <c r="B1123" s="98" t="s">
        <v>55</v>
      </c>
      <c r="C1123" s="102" t="s">
        <v>63</v>
      </c>
      <c r="D1123" s="102"/>
      <c r="E1123" s="102"/>
      <c r="F1123" s="103"/>
      <c r="G1123" s="104"/>
      <c r="H1123" s="104"/>
      <c r="I1123" s="104"/>
      <c r="J1123" s="105">
        <v>345.67</v>
      </c>
      <c r="K1123" s="128">
        <v>1.2075</v>
      </c>
      <c r="L1123" s="105">
        <v>952.92</v>
      </c>
      <c r="M1123" s="106">
        <v>52.21</v>
      </c>
      <c r="N1123" s="108">
        <v>49751.95</v>
      </c>
      <c r="EZ1123" s="7"/>
      <c r="FA1123" s="8"/>
      <c r="FB1123" s="8"/>
      <c r="FC1123" s="8"/>
      <c r="FD1123" s="8"/>
      <c r="FF1123" s="29" t="s">
        <v>63</v>
      </c>
      <c r="FI1123" s="8"/>
      <c r="FK1123" s="8"/>
      <c r="FM1123" s="8"/>
    </row>
    <row r="1124" spans="1:169" customFormat="1" ht="15" x14ac:dyDescent="0.25">
      <c r="A1124" s="101"/>
      <c r="B1124" s="98" t="s">
        <v>64</v>
      </c>
      <c r="C1124" s="102" t="s">
        <v>65</v>
      </c>
      <c r="D1124" s="102"/>
      <c r="E1124" s="102"/>
      <c r="F1124" s="103"/>
      <c r="G1124" s="104"/>
      <c r="H1124" s="104"/>
      <c r="I1124" s="104"/>
      <c r="J1124" s="105">
        <v>473.47</v>
      </c>
      <c r="K1124" s="128">
        <v>1.3125</v>
      </c>
      <c r="L1124" s="107">
        <v>1418.72</v>
      </c>
      <c r="M1124" s="106">
        <v>15.71</v>
      </c>
      <c r="N1124" s="108">
        <v>22288.09</v>
      </c>
      <c r="EZ1124" s="7"/>
      <c r="FA1124" s="8"/>
      <c r="FB1124" s="8"/>
      <c r="FC1124" s="8"/>
      <c r="FD1124" s="8"/>
      <c r="FF1124" s="29" t="s">
        <v>65</v>
      </c>
      <c r="FI1124" s="8"/>
      <c r="FK1124" s="8"/>
      <c r="FM1124" s="8"/>
    </row>
    <row r="1125" spans="1:169" customFormat="1" ht="15" x14ac:dyDescent="0.25">
      <c r="A1125" s="101"/>
      <c r="B1125" s="98" t="s">
        <v>87</v>
      </c>
      <c r="C1125" s="102" t="s">
        <v>101</v>
      </c>
      <c r="D1125" s="102"/>
      <c r="E1125" s="102"/>
      <c r="F1125" s="103"/>
      <c r="G1125" s="104"/>
      <c r="H1125" s="104"/>
      <c r="I1125" s="104"/>
      <c r="J1125" s="105">
        <v>53.96</v>
      </c>
      <c r="K1125" s="128">
        <v>1.3125</v>
      </c>
      <c r="L1125" s="105">
        <v>161.69</v>
      </c>
      <c r="M1125" s="106">
        <v>52.21</v>
      </c>
      <c r="N1125" s="108">
        <v>8441.83</v>
      </c>
      <c r="EZ1125" s="7"/>
      <c r="FA1125" s="8"/>
      <c r="FB1125" s="8"/>
      <c r="FC1125" s="8"/>
      <c r="FD1125" s="8"/>
      <c r="FF1125" s="29" t="s">
        <v>101</v>
      </c>
      <c r="FI1125" s="8"/>
      <c r="FK1125" s="8"/>
      <c r="FM1125" s="8"/>
    </row>
    <row r="1126" spans="1:169" customFormat="1" ht="15" x14ac:dyDescent="0.25">
      <c r="A1126" s="101"/>
      <c r="B1126" s="98" t="s">
        <v>92</v>
      </c>
      <c r="C1126" s="102" t="s">
        <v>93</v>
      </c>
      <c r="D1126" s="102"/>
      <c r="E1126" s="102"/>
      <c r="F1126" s="103"/>
      <c r="G1126" s="104"/>
      <c r="H1126" s="104"/>
      <c r="I1126" s="104"/>
      <c r="J1126" s="105">
        <v>232.33</v>
      </c>
      <c r="K1126" s="120">
        <v>0</v>
      </c>
      <c r="L1126" s="105">
        <v>0</v>
      </c>
      <c r="M1126" s="130">
        <v>9.5</v>
      </c>
      <c r="N1126" s="112"/>
      <c r="EZ1126" s="7"/>
      <c r="FA1126" s="8"/>
      <c r="FB1126" s="8"/>
      <c r="FC1126" s="8"/>
      <c r="FD1126" s="8"/>
      <c r="FF1126" s="29" t="s">
        <v>93</v>
      </c>
      <c r="FI1126" s="8"/>
      <c r="FK1126" s="8"/>
      <c r="FM1126" s="8"/>
    </row>
    <row r="1127" spans="1:169" customFormat="1" ht="15" x14ac:dyDescent="0.25">
      <c r="A1127" s="109"/>
      <c r="B1127" s="98"/>
      <c r="C1127" s="102" t="s">
        <v>66</v>
      </c>
      <c r="D1127" s="102"/>
      <c r="E1127" s="102"/>
      <c r="F1127" s="103" t="s">
        <v>67</v>
      </c>
      <c r="G1127" s="106">
        <v>39.549999999999997</v>
      </c>
      <c r="H1127" s="128">
        <v>1.2075</v>
      </c>
      <c r="I1127" s="132">
        <v>109.0283749</v>
      </c>
      <c r="J1127" s="111"/>
      <c r="K1127" s="104"/>
      <c r="L1127" s="111"/>
      <c r="M1127" s="104"/>
      <c r="N1127" s="112"/>
      <c r="EZ1127" s="7"/>
      <c r="FA1127" s="8"/>
      <c r="FB1127" s="8"/>
      <c r="FC1127" s="8"/>
      <c r="FD1127" s="8"/>
      <c r="FG1127" s="29" t="s">
        <v>66</v>
      </c>
      <c r="FI1127" s="8"/>
      <c r="FK1127" s="8"/>
      <c r="FM1127" s="8"/>
    </row>
    <row r="1128" spans="1:169" customFormat="1" ht="15" x14ac:dyDescent="0.25">
      <c r="A1128" s="109"/>
      <c r="B1128" s="98"/>
      <c r="C1128" s="102" t="s">
        <v>102</v>
      </c>
      <c r="D1128" s="102"/>
      <c r="E1128" s="102"/>
      <c r="F1128" s="103" t="s">
        <v>67</v>
      </c>
      <c r="G1128" s="106">
        <v>4.01</v>
      </c>
      <c r="H1128" s="128">
        <v>1.3125</v>
      </c>
      <c r="I1128" s="132">
        <v>12.0157144</v>
      </c>
      <c r="J1128" s="111"/>
      <c r="K1128" s="104"/>
      <c r="L1128" s="111"/>
      <c r="M1128" s="104"/>
      <c r="N1128" s="112"/>
      <c r="EZ1128" s="7"/>
      <c r="FA1128" s="8"/>
      <c r="FB1128" s="8"/>
      <c r="FC1128" s="8"/>
      <c r="FD1128" s="8"/>
      <c r="FG1128" s="29" t="s">
        <v>102</v>
      </c>
      <c r="FI1128" s="8"/>
      <c r="FK1128" s="8"/>
      <c r="FM1128" s="8"/>
    </row>
    <row r="1129" spans="1:169" customFormat="1" ht="15" x14ac:dyDescent="0.25">
      <c r="A1129" s="113"/>
      <c r="B1129" s="98"/>
      <c r="C1129" s="114" t="s">
        <v>68</v>
      </c>
      <c r="D1129" s="114"/>
      <c r="E1129" s="114"/>
      <c r="F1129" s="115"/>
      <c r="G1129" s="116"/>
      <c r="H1129" s="116"/>
      <c r="I1129" s="116"/>
      <c r="J1129" s="118">
        <v>1051.47</v>
      </c>
      <c r="K1129" s="116"/>
      <c r="L1129" s="118">
        <v>2371.64</v>
      </c>
      <c r="M1129" s="116"/>
      <c r="N1129" s="119">
        <v>72040.039999999994</v>
      </c>
      <c r="EZ1129" s="7"/>
      <c r="FA1129" s="8"/>
      <c r="FB1129" s="8"/>
      <c r="FC1129" s="8"/>
      <c r="FD1129" s="8"/>
      <c r="FH1129" s="29" t="s">
        <v>68</v>
      </c>
      <c r="FI1129" s="8"/>
      <c r="FK1129" s="8"/>
      <c r="FM1129" s="8"/>
    </row>
    <row r="1130" spans="1:169" customFormat="1" ht="15" x14ac:dyDescent="0.25">
      <c r="A1130" s="109"/>
      <c r="B1130" s="98"/>
      <c r="C1130" s="102" t="s">
        <v>69</v>
      </c>
      <c r="D1130" s="102"/>
      <c r="E1130" s="102"/>
      <c r="F1130" s="103"/>
      <c r="G1130" s="104"/>
      <c r="H1130" s="104"/>
      <c r="I1130" s="104"/>
      <c r="J1130" s="111"/>
      <c r="K1130" s="104"/>
      <c r="L1130" s="107">
        <v>1114.6099999999999</v>
      </c>
      <c r="M1130" s="104"/>
      <c r="N1130" s="108">
        <v>58193.78</v>
      </c>
      <c r="EZ1130" s="7"/>
      <c r="FA1130" s="8"/>
      <c r="FB1130" s="8"/>
      <c r="FC1130" s="8"/>
      <c r="FD1130" s="8"/>
      <c r="FG1130" s="29" t="s">
        <v>69</v>
      </c>
      <c r="FI1130" s="8"/>
      <c r="FK1130" s="8"/>
      <c r="FM1130" s="8"/>
    </row>
    <row r="1131" spans="1:169" customFormat="1" ht="23.25" x14ac:dyDescent="0.25">
      <c r="A1131" s="109"/>
      <c r="B1131" s="98" t="s">
        <v>426</v>
      </c>
      <c r="C1131" s="102" t="s">
        <v>427</v>
      </c>
      <c r="D1131" s="102"/>
      <c r="E1131" s="102"/>
      <c r="F1131" s="103" t="s">
        <v>72</v>
      </c>
      <c r="G1131" s="120">
        <v>93</v>
      </c>
      <c r="H1131" s="104"/>
      <c r="I1131" s="120">
        <v>93</v>
      </c>
      <c r="J1131" s="111"/>
      <c r="K1131" s="104"/>
      <c r="L1131" s="107">
        <v>1036.5899999999999</v>
      </c>
      <c r="M1131" s="104"/>
      <c r="N1131" s="108">
        <v>54120.22</v>
      </c>
      <c r="EZ1131" s="7"/>
      <c r="FA1131" s="8"/>
      <c r="FB1131" s="8"/>
      <c r="FC1131" s="8"/>
      <c r="FD1131" s="8"/>
      <c r="FG1131" s="29" t="s">
        <v>427</v>
      </c>
      <c r="FI1131" s="8"/>
      <c r="FK1131" s="8"/>
      <c r="FM1131" s="8"/>
    </row>
    <row r="1132" spans="1:169" customFormat="1" ht="45" x14ac:dyDescent="0.25">
      <c r="A1132" s="109"/>
      <c r="B1132" s="98" t="s">
        <v>428</v>
      </c>
      <c r="C1132" s="102" t="s">
        <v>429</v>
      </c>
      <c r="D1132" s="102"/>
      <c r="E1132" s="102"/>
      <c r="F1132" s="103" t="s">
        <v>72</v>
      </c>
      <c r="G1132" s="120">
        <v>62</v>
      </c>
      <c r="H1132" s="106">
        <v>0.85</v>
      </c>
      <c r="I1132" s="130">
        <v>52.7</v>
      </c>
      <c r="J1132" s="111"/>
      <c r="K1132" s="104"/>
      <c r="L1132" s="105">
        <v>587.4</v>
      </c>
      <c r="M1132" s="104"/>
      <c r="N1132" s="108">
        <v>30668.12</v>
      </c>
      <c r="EZ1132" s="7"/>
      <c r="FA1132" s="8"/>
      <c r="FB1132" s="8"/>
      <c r="FC1132" s="8"/>
      <c r="FD1132" s="8"/>
      <c r="FG1132" s="29" t="s">
        <v>429</v>
      </c>
      <c r="FI1132" s="8"/>
      <c r="FK1132" s="8"/>
      <c r="FM1132" s="8"/>
    </row>
    <row r="1133" spans="1:169" customFormat="1" ht="15" x14ac:dyDescent="0.25">
      <c r="A1133" s="121"/>
      <c r="B1133" s="122"/>
      <c r="C1133" s="90" t="s">
        <v>75</v>
      </c>
      <c r="D1133" s="90"/>
      <c r="E1133" s="90"/>
      <c r="F1133" s="91"/>
      <c r="G1133" s="92"/>
      <c r="H1133" s="92"/>
      <c r="I1133" s="92"/>
      <c r="J1133" s="95"/>
      <c r="K1133" s="92"/>
      <c r="L1133" s="123">
        <v>3995.63</v>
      </c>
      <c r="M1133" s="116"/>
      <c r="N1133" s="124">
        <v>156828.38</v>
      </c>
      <c r="EZ1133" s="7"/>
      <c r="FA1133" s="8"/>
      <c r="FB1133" s="8"/>
      <c r="FC1133" s="8"/>
      <c r="FD1133" s="8"/>
      <c r="FI1133" s="8" t="s">
        <v>75</v>
      </c>
      <c r="FK1133" s="8"/>
      <c r="FM1133" s="8"/>
    </row>
    <row r="1134" spans="1:169" customFormat="1" ht="15" x14ac:dyDescent="0.25">
      <c r="A1134" s="85" t="s">
        <v>430</v>
      </c>
      <c r="B1134" s="86"/>
      <c r="C1134" s="86"/>
      <c r="D1134" s="86"/>
      <c r="E1134" s="86"/>
      <c r="F1134" s="86"/>
      <c r="G1134" s="86"/>
      <c r="H1134" s="86"/>
      <c r="I1134" s="86"/>
      <c r="J1134" s="86"/>
      <c r="K1134" s="86"/>
      <c r="L1134" s="86"/>
      <c r="M1134" s="86"/>
      <c r="N1134" s="87"/>
      <c r="EZ1134" s="7"/>
      <c r="FA1134" s="8" t="s">
        <v>430</v>
      </c>
      <c r="FB1134" s="8"/>
      <c r="FC1134" s="8"/>
      <c r="FD1134" s="8"/>
      <c r="FI1134" s="8"/>
      <c r="FK1134" s="8"/>
      <c r="FM1134" s="8"/>
    </row>
    <row r="1135" spans="1:169" customFormat="1" ht="68.25" x14ac:dyDescent="0.25">
      <c r="A1135" s="88" t="s">
        <v>431</v>
      </c>
      <c r="B1135" s="89" t="s">
        <v>207</v>
      </c>
      <c r="C1135" s="90" t="s">
        <v>432</v>
      </c>
      <c r="D1135" s="90"/>
      <c r="E1135" s="90"/>
      <c r="F1135" s="91" t="s">
        <v>90</v>
      </c>
      <c r="G1135" s="92">
        <v>27.44</v>
      </c>
      <c r="H1135" s="93">
        <v>1</v>
      </c>
      <c r="I1135" s="134">
        <v>27.44</v>
      </c>
      <c r="J1135" s="95"/>
      <c r="K1135" s="92"/>
      <c r="L1135" s="95"/>
      <c r="M1135" s="92"/>
      <c r="N1135" s="96"/>
      <c r="EZ1135" s="7"/>
      <c r="FA1135" s="8"/>
      <c r="FB1135" s="8" t="s">
        <v>432</v>
      </c>
      <c r="FC1135" s="8" t="s">
        <v>4</v>
      </c>
      <c r="FD1135" s="8" t="s">
        <v>4</v>
      </c>
      <c r="FI1135" s="8"/>
      <c r="FK1135" s="8"/>
      <c r="FM1135" s="8"/>
    </row>
    <row r="1136" spans="1:169" customFormat="1" ht="68.25" x14ac:dyDescent="0.25">
      <c r="A1136" s="97"/>
      <c r="B1136" s="98" t="s">
        <v>59</v>
      </c>
      <c r="C1136" s="99" t="s">
        <v>60</v>
      </c>
      <c r="D1136" s="99"/>
      <c r="E1136" s="99"/>
      <c r="F1136" s="99"/>
      <c r="G1136" s="99"/>
      <c r="H1136" s="99"/>
      <c r="I1136" s="99"/>
      <c r="J1136" s="99"/>
      <c r="K1136" s="99"/>
      <c r="L1136" s="99"/>
      <c r="M1136" s="99"/>
      <c r="N1136" s="100"/>
      <c r="EZ1136" s="7"/>
      <c r="FA1136" s="8"/>
      <c r="FB1136" s="8"/>
      <c r="FC1136" s="8"/>
      <c r="FD1136" s="8"/>
      <c r="FE1136" s="29" t="s">
        <v>60</v>
      </c>
      <c r="FI1136" s="8"/>
      <c r="FK1136" s="8"/>
      <c r="FM1136" s="8"/>
    </row>
    <row r="1137" spans="1:169" customFormat="1" ht="68.25" x14ac:dyDescent="0.25">
      <c r="A1137" s="97"/>
      <c r="B1137" s="98" t="s">
        <v>705</v>
      </c>
      <c r="C1137" s="99" t="s">
        <v>706</v>
      </c>
      <c r="D1137" s="99"/>
      <c r="E1137" s="99"/>
      <c r="F1137" s="99"/>
      <c r="G1137" s="99"/>
      <c r="H1137" s="99"/>
      <c r="I1137" s="99"/>
      <c r="J1137" s="99"/>
      <c r="K1137" s="99"/>
      <c r="L1137" s="99"/>
      <c r="M1137" s="99"/>
      <c r="N1137" s="100"/>
      <c r="EZ1137" s="7"/>
      <c r="FA1137" s="8"/>
      <c r="FB1137" s="8"/>
      <c r="FC1137" s="8"/>
      <c r="FD1137" s="8"/>
      <c r="FE1137" s="29" t="s">
        <v>706</v>
      </c>
      <c r="FI1137" s="8"/>
      <c r="FK1137" s="8"/>
      <c r="FM1137" s="8"/>
    </row>
    <row r="1138" spans="1:169" customFormat="1" ht="34.5" x14ac:dyDescent="0.25">
      <c r="A1138" s="97"/>
      <c r="B1138" s="98" t="s">
        <v>81</v>
      </c>
      <c r="C1138" s="99" t="s">
        <v>82</v>
      </c>
      <c r="D1138" s="99"/>
      <c r="E1138" s="99"/>
      <c r="F1138" s="99"/>
      <c r="G1138" s="99"/>
      <c r="H1138" s="99"/>
      <c r="I1138" s="99"/>
      <c r="J1138" s="99"/>
      <c r="K1138" s="99"/>
      <c r="L1138" s="99"/>
      <c r="M1138" s="99"/>
      <c r="N1138" s="100"/>
      <c r="EZ1138" s="7"/>
      <c r="FA1138" s="8"/>
      <c r="FB1138" s="8"/>
      <c r="FC1138" s="8"/>
      <c r="FD1138" s="8"/>
      <c r="FE1138" s="29" t="s">
        <v>82</v>
      </c>
      <c r="FI1138" s="8"/>
      <c r="FK1138" s="8"/>
      <c r="FM1138" s="8"/>
    </row>
    <row r="1139" spans="1:169" customFormat="1" ht="15" x14ac:dyDescent="0.25">
      <c r="A1139" s="101"/>
      <c r="B1139" s="98" t="s">
        <v>55</v>
      </c>
      <c r="C1139" s="102" t="s">
        <v>63</v>
      </c>
      <c r="D1139" s="102"/>
      <c r="E1139" s="102"/>
      <c r="F1139" s="103"/>
      <c r="G1139" s="104"/>
      <c r="H1139" s="104"/>
      <c r="I1139" s="104"/>
      <c r="J1139" s="105">
        <v>7.68</v>
      </c>
      <c r="K1139" s="127">
        <v>1.7250000000000001</v>
      </c>
      <c r="L1139" s="105">
        <v>363.53</v>
      </c>
      <c r="M1139" s="106">
        <v>52.21</v>
      </c>
      <c r="N1139" s="108">
        <v>18979.900000000001</v>
      </c>
      <c r="EZ1139" s="7"/>
      <c r="FA1139" s="8"/>
      <c r="FB1139" s="8"/>
      <c r="FC1139" s="8"/>
      <c r="FD1139" s="8"/>
      <c r="FF1139" s="29" t="s">
        <v>63</v>
      </c>
      <c r="FI1139" s="8"/>
      <c r="FK1139" s="8"/>
      <c r="FM1139" s="8"/>
    </row>
    <row r="1140" spans="1:169" customFormat="1" ht="15" x14ac:dyDescent="0.25">
      <c r="A1140" s="109"/>
      <c r="B1140" s="98"/>
      <c r="C1140" s="102" t="s">
        <v>66</v>
      </c>
      <c r="D1140" s="102"/>
      <c r="E1140" s="102"/>
      <c r="F1140" s="103" t="s">
        <v>67</v>
      </c>
      <c r="G1140" s="130">
        <v>0.9</v>
      </c>
      <c r="H1140" s="127">
        <v>1.7250000000000001</v>
      </c>
      <c r="I1140" s="128">
        <v>42.6006</v>
      </c>
      <c r="J1140" s="111"/>
      <c r="K1140" s="104"/>
      <c r="L1140" s="111"/>
      <c r="M1140" s="104"/>
      <c r="N1140" s="112"/>
      <c r="EZ1140" s="7"/>
      <c r="FA1140" s="8"/>
      <c r="FB1140" s="8"/>
      <c r="FC1140" s="8"/>
      <c r="FD1140" s="8"/>
      <c r="FG1140" s="29" t="s">
        <v>66</v>
      </c>
      <c r="FI1140" s="8"/>
      <c r="FK1140" s="8"/>
      <c r="FM1140" s="8"/>
    </row>
    <row r="1141" spans="1:169" customFormat="1" ht="15" x14ac:dyDescent="0.25">
      <c r="A1141" s="113"/>
      <c r="B1141" s="98"/>
      <c r="C1141" s="114" t="s">
        <v>68</v>
      </c>
      <c r="D1141" s="114"/>
      <c r="E1141" s="114"/>
      <c r="F1141" s="115"/>
      <c r="G1141" s="116"/>
      <c r="H1141" s="116"/>
      <c r="I1141" s="116"/>
      <c r="J1141" s="117">
        <v>7.68</v>
      </c>
      <c r="K1141" s="116"/>
      <c r="L1141" s="117">
        <v>363.53</v>
      </c>
      <c r="M1141" s="116"/>
      <c r="N1141" s="119">
        <v>18979.900000000001</v>
      </c>
      <c r="EZ1141" s="7"/>
      <c r="FA1141" s="8"/>
      <c r="FB1141" s="8"/>
      <c r="FC1141" s="8"/>
      <c r="FD1141" s="8"/>
      <c r="FH1141" s="29" t="s">
        <v>68</v>
      </c>
      <c r="FI1141" s="8"/>
      <c r="FK1141" s="8"/>
      <c r="FM1141" s="8"/>
    </row>
    <row r="1142" spans="1:169" customFormat="1" ht="15" x14ac:dyDescent="0.25">
      <c r="A1142" s="109"/>
      <c r="B1142" s="98"/>
      <c r="C1142" s="102" t="s">
        <v>69</v>
      </c>
      <c r="D1142" s="102"/>
      <c r="E1142" s="102"/>
      <c r="F1142" s="103"/>
      <c r="G1142" s="104"/>
      <c r="H1142" s="104"/>
      <c r="I1142" s="104"/>
      <c r="J1142" s="111"/>
      <c r="K1142" s="104"/>
      <c r="L1142" s="105">
        <v>363.53</v>
      </c>
      <c r="M1142" s="104"/>
      <c r="N1142" s="108">
        <v>18979.900000000001</v>
      </c>
      <c r="EZ1142" s="7"/>
      <c r="FA1142" s="8"/>
      <c r="FB1142" s="8"/>
      <c r="FC1142" s="8"/>
      <c r="FD1142" s="8"/>
      <c r="FG1142" s="29" t="s">
        <v>69</v>
      </c>
      <c r="FI1142" s="8"/>
      <c r="FK1142" s="8"/>
      <c r="FM1142" s="8"/>
    </row>
    <row r="1143" spans="1:169" customFormat="1" ht="23.25" x14ac:dyDescent="0.25">
      <c r="A1143" s="109"/>
      <c r="B1143" s="98" t="s">
        <v>103</v>
      </c>
      <c r="C1143" s="102" t="s">
        <v>104</v>
      </c>
      <c r="D1143" s="102"/>
      <c r="E1143" s="102"/>
      <c r="F1143" s="103" t="s">
        <v>72</v>
      </c>
      <c r="G1143" s="120">
        <v>94</v>
      </c>
      <c r="H1143" s="104"/>
      <c r="I1143" s="120">
        <v>94</v>
      </c>
      <c r="J1143" s="111"/>
      <c r="K1143" s="104"/>
      <c r="L1143" s="105">
        <v>341.72</v>
      </c>
      <c r="M1143" s="104"/>
      <c r="N1143" s="108">
        <v>17841.11</v>
      </c>
      <c r="EZ1143" s="7"/>
      <c r="FA1143" s="8"/>
      <c r="FB1143" s="8"/>
      <c r="FC1143" s="8"/>
      <c r="FD1143" s="8"/>
      <c r="FG1143" s="29" t="s">
        <v>104</v>
      </c>
      <c r="FI1143" s="8"/>
      <c r="FK1143" s="8"/>
      <c r="FM1143" s="8"/>
    </row>
    <row r="1144" spans="1:169" customFormat="1" ht="45" x14ac:dyDescent="0.25">
      <c r="A1144" s="109"/>
      <c r="B1144" s="98" t="s">
        <v>105</v>
      </c>
      <c r="C1144" s="102" t="s">
        <v>106</v>
      </c>
      <c r="D1144" s="102"/>
      <c r="E1144" s="102"/>
      <c r="F1144" s="103" t="s">
        <v>72</v>
      </c>
      <c r="G1144" s="120">
        <v>51</v>
      </c>
      <c r="H1144" s="106">
        <v>0.85</v>
      </c>
      <c r="I1144" s="106">
        <v>43.35</v>
      </c>
      <c r="J1144" s="111"/>
      <c r="K1144" s="104"/>
      <c r="L1144" s="105">
        <v>157.59</v>
      </c>
      <c r="M1144" s="104"/>
      <c r="N1144" s="108">
        <v>8227.7900000000009</v>
      </c>
      <c r="EZ1144" s="7"/>
      <c r="FA1144" s="8"/>
      <c r="FB1144" s="8"/>
      <c r="FC1144" s="8"/>
      <c r="FD1144" s="8"/>
      <c r="FG1144" s="29" t="s">
        <v>106</v>
      </c>
      <c r="FI1144" s="8"/>
      <c r="FK1144" s="8"/>
      <c r="FM1144" s="8"/>
    </row>
    <row r="1145" spans="1:169" customFormat="1" ht="15" x14ac:dyDescent="0.25">
      <c r="A1145" s="121"/>
      <c r="B1145" s="122"/>
      <c r="C1145" s="90" t="s">
        <v>75</v>
      </c>
      <c r="D1145" s="90"/>
      <c r="E1145" s="90"/>
      <c r="F1145" s="91"/>
      <c r="G1145" s="92"/>
      <c r="H1145" s="92"/>
      <c r="I1145" s="92"/>
      <c r="J1145" s="95"/>
      <c r="K1145" s="92"/>
      <c r="L1145" s="135">
        <v>862.84</v>
      </c>
      <c r="M1145" s="116"/>
      <c r="N1145" s="124">
        <v>45048.800000000003</v>
      </c>
      <c r="EZ1145" s="7"/>
      <c r="FA1145" s="8"/>
      <c r="FB1145" s="8"/>
      <c r="FC1145" s="8"/>
      <c r="FD1145" s="8"/>
      <c r="FI1145" s="8" t="s">
        <v>75</v>
      </c>
      <c r="FK1145" s="8"/>
      <c r="FM1145" s="8"/>
    </row>
    <row r="1146" spans="1:169" customFormat="1" ht="45.75" x14ac:dyDescent="0.25">
      <c r="A1146" s="88" t="s">
        <v>433</v>
      </c>
      <c r="B1146" s="89" t="s">
        <v>421</v>
      </c>
      <c r="C1146" s="90" t="s">
        <v>434</v>
      </c>
      <c r="D1146" s="90"/>
      <c r="E1146" s="90"/>
      <c r="F1146" s="91" t="s">
        <v>182</v>
      </c>
      <c r="G1146" s="92">
        <v>0.60599999999999998</v>
      </c>
      <c r="H1146" s="93">
        <v>1</v>
      </c>
      <c r="I1146" s="94">
        <v>0.60599999999999998</v>
      </c>
      <c r="J1146" s="95"/>
      <c r="K1146" s="92"/>
      <c r="L1146" s="95"/>
      <c r="M1146" s="92"/>
      <c r="N1146" s="96"/>
      <c r="EZ1146" s="7"/>
      <c r="FA1146" s="8"/>
      <c r="FB1146" s="8" t="s">
        <v>434</v>
      </c>
      <c r="FC1146" s="8" t="s">
        <v>4</v>
      </c>
      <c r="FD1146" s="8" t="s">
        <v>4</v>
      </c>
      <c r="FI1146" s="8"/>
      <c r="FK1146" s="8"/>
      <c r="FM1146" s="8"/>
    </row>
    <row r="1147" spans="1:169" customFormat="1" ht="15" x14ac:dyDescent="0.25">
      <c r="A1147" s="113"/>
      <c r="B1147" s="125"/>
      <c r="C1147" s="102" t="s">
        <v>435</v>
      </c>
      <c r="D1147" s="102"/>
      <c r="E1147" s="102"/>
      <c r="F1147" s="102"/>
      <c r="G1147" s="102"/>
      <c r="H1147" s="102"/>
      <c r="I1147" s="102"/>
      <c r="J1147" s="102"/>
      <c r="K1147" s="102"/>
      <c r="L1147" s="102"/>
      <c r="M1147" s="102"/>
      <c r="N1147" s="126"/>
      <c r="EZ1147" s="7"/>
      <c r="FA1147" s="8"/>
      <c r="FB1147" s="8"/>
      <c r="FC1147" s="8"/>
      <c r="FD1147" s="8"/>
      <c r="FI1147" s="8"/>
      <c r="FJ1147" s="29" t="s">
        <v>435</v>
      </c>
      <c r="FK1147" s="8"/>
      <c r="FM1147" s="8"/>
    </row>
    <row r="1148" spans="1:169" customFormat="1" ht="68.25" x14ac:dyDescent="0.25">
      <c r="A1148" s="97"/>
      <c r="B1148" s="98" t="s">
        <v>59</v>
      </c>
      <c r="C1148" s="99" t="s">
        <v>60</v>
      </c>
      <c r="D1148" s="99"/>
      <c r="E1148" s="99"/>
      <c r="F1148" s="99"/>
      <c r="G1148" s="99"/>
      <c r="H1148" s="99"/>
      <c r="I1148" s="99"/>
      <c r="J1148" s="99"/>
      <c r="K1148" s="99"/>
      <c r="L1148" s="99"/>
      <c r="M1148" s="99"/>
      <c r="N1148" s="100"/>
      <c r="EZ1148" s="7"/>
      <c r="FA1148" s="8"/>
      <c r="FB1148" s="8"/>
      <c r="FC1148" s="8"/>
      <c r="FD1148" s="8"/>
      <c r="FE1148" s="29" t="s">
        <v>60</v>
      </c>
      <c r="FI1148" s="8"/>
      <c r="FK1148" s="8"/>
      <c r="FM1148" s="8"/>
    </row>
    <row r="1149" spans="1:169" customFormat="1" ht="68.25" x14ac:dyDescent="0.25">
      <c r="A1149" s="97"/>
      <c r="B1149" s="98" t="s">
        <v>705</v>
      </c>
      <c r="C1149" s="99" t="s">
        <v>706</v>
      </c>
      <c r="D1149" s="99"/>
      <c r="E1149" s="99"/>
      <c r="F1149" s="99"/>
      <c r="G1149" s="99"/>
      <c r="H1149" s="99"/>
      <c r="I1149" s="99"/>
      <c r="J1149" s="99"/>
      <c r="K1149" s="99"/>
      <c r="L1149" s="99"/>
      <c r="M1149" s="99"/>
      <c r="N1149" s="100"/>
      <c r="EZ1149" s="7"/>
      <c r="FA1149" s="8"/>
      <c r="FB1149" s="8"/>
      <c r="FC1149" s="8"/>
      <c r="FD1149" s="8"/>
      <c r="FE1149" s="29" t="s">
        <v>706</v>
      </c>
      <c r="FI1149" s="8"/>
      <c r="FK1149" s="8"/>
      <c r="FM1149" s="8"/>
    </row>
    <row r="1150" spans="1:169" customFormat="1" ht="34.5" x14ac:dyDescent="0.25">
      <c r="A1150" s="97"/>
      <c r="B1150" s="98" t="s">
        <v>81</v>
      </c>
      <c r="C1150" s="99" t="s">
        <v>82</v>
      </c>
      <c r="D1150" s="99"/>
      <c r="E1150" s="99"/>
      <c r="F1150" s="99"/>
      <c r="G1150" s="99"/>
      <c r="H1150" s="99"/>
      <c r="I1150" s="99"/>
      <c r="J1150" s="99"/>
      <c r="K1150" s="99"/>
      <c r="L1150" s="99"/>
      <c r="M1150" s="99"/>
      <c r="N1150" s="100"/>
      <c r="EZ1150" s="7"/>
      <c r="FA1150" s="8"/>
      <c r="FB1150" s="8"/>
      <c r="FC1150" s="8"/>
      <c r="FD1150" s="8"/>
      <c r="FE1150" s="29" t="s">
        <v>82</v>
      </c>
      <c r="FI1150" s="8"/>
      <c r="FK1150" s="8"/>
      <c r="FM1150" s="8"/>
    </row>
    <row r="1151" spans="1:169" customFormat="1" ht="15" x14ac:dyDescent="0.25">
      <c r="A1151" s="101"/>
      <c r="B1151" s="98" t="s">
        <v>55</v>
      </c>
      <c r="C1151" s="102" t="s">
        <v>63</v>
      </c>
      <c r="D1151" s="102"/>
      <c r="E1151" s="102"/>
      <c r="F1151" s="103"/>
      <c r="G1151" s="104"/>
      <c r="H1151" s="104"/>
      <c r="I1151" s="104"/>
      <c r="J1151" s="105">
        <v>345.67</v>
      </c>
      <c r="K1151" s="127">
        <v>1.7250000000000001</v>
      </c>
      <c r="L1151" s="105">
        <v>361.35</v>
      </c>
      <c r="M1151" s="106">
        <v>52.21</v>
      </c>
      <c r="N1151" s="108">
        <v>18866.080000000002</v>
      </c>
      <c r="EZ1151" s="7"/>
      <c r="FA1151" s="8"/>
      <c r="FB1151" s="8"/>
      <c r="FC1151" s="8"/>
      <c r="FD1151" s="8"/>
      <c r="FF1151" s="29" t="s">
        <v>63</v>
      </c>
      <c r="FI1151" s="8"/>
      <c r="FK1151" s="8"/>
      <c r="FM1151" s="8"/>
    </row>
    <row r="1152" spans="1:169" customFormat="1" ht="15" x14ac:dyDescent="0.25">
      <c r="A1152" s="101"/>
      <c r="B1152" s="98" t="s">
        <v>64</v>
      </c>
      <c r="C1152" s="102" t="s">
        <v>65</v>
      </c>
      <c r="D1152" s="102"/>
      <c r="E1152" s="102"/>
      <c r="F1152" s="103"/>
      <c r="G1152" s="104"/>
      <c r="H1152" s="104"/>
      <c r="I1152" s="104"/>
      <c r="J1152" s="105">
        <v>473.47</v>
      </c>
      <c r="K1152" s="127">
        <v>1.875</v>
      </c>
      <c r="L1152" s="105">
        <v>537.98</v>
      </c>
      <c r="M1152" s="106">
        <v>15.71</v>
      </c>
      <c r="N1152" s="108">
        <v>8451.67</v>
      </c>
      <c r="EZ1152" s="7"/>
      <c r="FA1152" s="8"/>
      <c r="FB1152" s="8"/>
      <c r="FC1152" s="8"/>
      <c r="FD1152" s="8"/>
      <c r="FF1152" s="29" t="s">
        <v>65</v>
      </c>
      <c r="FI1152" s="8"/>
      <c r="FK1152" s="8"/>
      <c r="FM1152" s="8"/>
    </row>
    <row r="1153" spans="1:169" customFormat="1" ht="15" x14ac:dyDescent="0.25">
      <c r="A1153" s="101"/>
      <c r="B1153" s="98" t="s">
        <v>87</v>
      </c>
      <c r="C1153" s="102" t="s">
        <v>101</v>
      </c>
      <c r="D1153" s="102"/>
      <c r="E1153" s="102"/>
      <c r="F1153" s="103"/>
      <c r="G1153" s="104"/>
      <c r="H1153" s="104"/>
      <c r="I1153" s="104"/>
      <c r="J1153" s="105">
        <v>53.96</v>
      </c>
      <c r="K1153" s="127">
        <v>1.875</v>
      </c>
      <c r="L1153" s="105">
        <v>61.31</v>
      </c>
      <c r="M1153" s="106">
        <v>52.21</v>
      </c>
      <c r="N1153" s="108">
        <v>3201</v>
      </c>
      <c r="EZ1153" s="7"/>
      <c r="FA1153" s="8"/>
      <c r="FB1153" s="8"/>
      <c r="FC1153" s="8"/>
      <c r="FD1153" s="8"/>
      <c r="FF1153" s="29" t="s">
        <v>101</v>
      </c>
      <c r="FI1153" s="8"/>
      <c r="FK1153" s="8"/>
      <c r="FM1153" s="8"/>
    </row>
    <row r="1154" spans="1:169" customFormat="1" ht="15" x14ac:dyDescent="0.25">
      <c r="A1154" s="101"/>
      <c r="B1154" s="98" t="s">
        <v>92</v>
      </c>
      <c r="C1154" s="102" t="s">
        <v>93</v>
      </c>
      <c r="D1154" s="102"/>
      <c r="E1154" s="102"/>
      <c r="F1154" s="103"/>
      <c r="G1154" s="104"/>
      <c r="H1154" s="104"/>
      <c r="I1154" s="104"/>
      <c r="J1154" s="105">
        <v>232.33</v>
      </c>
      <c r="K1154" s="104"/>
      <c r="L1154" s="105">
        <v>140.79</v>
      </c>
      <c r="M1154" s="130">
        <v>9.5</v>
      </c>
      <c r="N1154" s="108">
        <v>1337.51</v>
      </c>
      <c r="EZ1154" s="7"/>
      <c r="FA1154" s="8"/>
      <c r="FB1154" s="8"/>
      <c r="FC1154" s="8"/>
      <c r="FD1154" s="8"/>
      <c r="FF1154" s="29" t="s">
        <v>93</v>
      </c>
      <c r="FI1154" s="8"/>
      <c r="FK1154" s="8"/>
      <c r="FM1154" s="8"/>
    </row>
    <row r="1155" spans="1:169" customFormat="1" ht="15" x14ac:dyDescent="0.25">
      <c r="A1155" s="109"/>
      <c r="B1155" s="98"/>
      <c r="C1155" s="102" t="s">
        <v>66</v>
      </c>
      <c r="D1155" s="102"/>
      <c r="E1155" s="102"/>
      <c r="F1155" s="103" t="s">
        <v>67</v>
      </c>
      <c r="G1155" s="106">
        <v>39.549999999999997</v>
      </c>
      <c r="H1155" s="127">
        <v>1.7250000000000001</v>
      </c>
      <c r="I1155" s="132">
        <v>41.3435925</v>
      </c>
      <c r="J1155" s="111"/>
      <c r="K1155" s="104"/>
      <c r="L1155" s="111"/>
      <c r="M1155" s="104"/>
      <c r="N1155" s="112"/>
      <c r="EZ1155" s="7"/>
      <c r="FA1155" s="8"/>
      <c r="FB1155" s="8"/>
      <c r="FC1155" s="8"/>
      <c r="FD1155" s="8"/>
      <c r="FG1155" s="29" t="s">
        <v>66</v>
      </c>
      <c r="FI1155" s="8"/>
      <c r="FK1155" s="8"/>
      <c r="FM1155" s="8"/>
    </row>
    <row r="1156" spans="1:169" customFormat="1" ht="15" x14ac:dyDescent="0.25">
      <c r="A1156" s="109"/>
      <c r="B1156" s="98"/>
      <c r="C1156" s="102" t="s">
        <v>102</v>
      </c>
      <c r="D1156" s="102"/>
      <c r="E1156" s="102"/>
      <c r="F1156" s="103" t="s">
        <v>67</v>
      </c>
      <c r="G1156" s="106">
        <v>4.01</v>
      </c>
      <c r="H1156" s="127">
        <v>1.875</v>
      </c>
      <c r="I1156" s="132">
        <v>4.5563624999999996</v>
      </c>
      <c r="J1156" s="111"/>
      <c r="K1156" s="104"/>
      <c r="L1156" s="111"/>
      <c r="M1156" s="104"/>
      <c r="N1156" s="112"/>
      <c r="EZ1156" s="7"/>
      <c r="FA1156" s="8"/>
      <c r="FB1156" s="8"/>
      <c r="FC1156" s="8"/>
      <c r="FD1156" s="8"/>
      <c r="FG1156" s="29" t="s">
        <v>102</v>
      </c>
      <c r="FI1156" s="8"/>
      <c r="FK1156" s="8"/>
      <c r="FM1156" s="8"/>
    </row>
    <row r="1157" spans="1:169" customFormat="1" ht="15" x14ac:dyDescent="0.25">
      <c r="A1157" s="113"/>
      <c r="B1157" s="98"/>
      <c r="C1157" s="114" t="s">
        <v>68</v>
      </c>
      <c r="D1157" s="114"/>
      <c r="E1157" s="114"/>
      <c r="F1157" s="115"/>
      <c r="G1157" s="116"/>
      <c r="H1157" s="116"/>
      <c r="I1157" s="116"/>
      <c r="J1157" s="118">
        <v>1051.47</v>
      </c>
      <c r="K1157" s="116"/>
      <c r="L1157" s="118">
        <v>1040.1199999999999</v>
      </c>
      <c r="M1157" s="116"/>
      <c r="N1157" s="119">
        <v>28655.26</v>
      </c>
      <c r="EZ1157" s="7"/>
      <c r="FA1157" s="8"/>
      <c r="FB1157" s="8"/>
      <c r="FC1157" s="8"/>
      <c r="FD1157" s="8"/>
      <c r="FH1157" s="29" t="s">
        <v>68</v>
      </c>
      <c r="FI1157" s="8"/>
      <c r="FK1157" s="8"/>
      <c r="FM1157" s="8"/>
    </row>
    <row r="1158" spans="1:169" customFormat="1" ht="15" x14ac:dyDescent="0.25">
      <c r="A1158" s="109"/>
      <c r="B1158" s="98"/>
      <c r="C1158" s="102" t="s">
        <v>69</v>
      </c>
      <c r="D1158" s="102"/>
      <c r="E1158" s="102"/>
      <c r="F1158" s="103"/>
      <c r="G1158" s="104"/>
      <c r="H1158" s="104"/>
      <c r="I1158" s="104"/>
      <c r="J1158" s="111"/>
      <c r="K1158" s="104"/>
      <c r="L1158" s="105">
        <v>422.66</v>
      </c>
      <c r="M1158" s="104"/>
      <c r="N1158" s="108">
        <v>22067.08</v>
      </c>
      <c r="EZ1158" s="7"/>
      <c r="FA1158" s="8"/>
      <c r="FB1158" s="8"/>
      <c r="FC1158" s="8"/>
      <c r="FD1158" s="8"/>
      <c r="FG1158" s="29" t="s">
        <v>69</v>
      </c>
      <c r="FI1158" s="8"/>
      <c r="FK1158" s="8"/>
      <c r="FM1158" s="8"/>
    </row>
    <row r="1159" spans="1:169" customFormat="1" ht="23.25" x14ac:dyDescent="0.25">
      <c r="A1159" s="109"/>
      <c r="B1159" s="98" t="s">
        <v>426</v>
      </c>
      <c r="C1159" s="102" t="s">
        <v>427</v>
      </c>
      <c r="D1159" s="102"/>
      <c r="E1159" s="102"/>
      <c r="F1159" s="103" t="s">
        <v>72</v>
      </c>
      <c r="G1159" s="120">
        <v>93</v>
      </c>
      <c r="H1159" s="104"/>
      <c r="I1159" s="120">
        <v>93</v>
      </c>
      <c r="J1159" s="111"/>
      <c r="K1159" s="104"/>
      <c r="L1159" s="105">
        <v>393.07</v>
      </c>
      <c r="M1159" s="104"/>
      <c r="N1159" s="108">
        <v>20522.38</v>
      </c>
      <c r="EZ1159" s="7"/>
      <c r="FA1159" s="8"/>
      <c r="FB1159" s="8"/>
      <c r="FC1159" s="8"/>
      <c r="FD1159" s="8"/>
      <c r="FG1159" s="29" t="s">
        <v>427</v>
      </c>
      <c r="FI1159" s="8"/>
      <c r="FK1159" s="8"/>
      <c r="FM1159" s="8"/>
    </row>
    <row r="1160" spans="1:169" customFormat="1" ht="45" x14ac:dyDescent="0.25">
      <c r="A1160" s="109"/>
      <c r="B1160" s="98" t="s">
        <v>428</v>
      </c>
      <c r="C1160" s="102" t="s">
        <v>429</v>
      </c>
      <c r="D1160" s="102"/>
      <c r="E1160" s="102"/>
      <c r="F1160" s="103" t="s">
        <v>72</v>
      </c>
      <c r="G1160" s="120">
        <v>62</v>
      </c>
      <c r="H1160" s="106">
        <v>0.85</v>
      </c>
      <c r="I1160" s="130">
        <v>52.7</v>
      </c>
      <c r="J1160" s="111"/>
      <c r="K1160" s="104"/>
      <c r="L1160" s="105">
        <v>222.74</v>
      </c>
      <c r="M1160" s="104"/>
      <c r="N1160" s="108">
        <v>11629.35</v>
      </c>
      <c r="EZ1160" s="7"/>
      <c r="FA1160" s="8"/>
      <c r="FB1160" s="8"/>
      <c r="FC1160" s="8"/>
      <c r="FD1160" s="8"/>
      <c r="FG1160" s="29" t="s">
        <v>429</v>
      </c>
      <c r="FI1160" s="8"/>
      <c r="FK1160" s="8"/>
      <c r="FM1160" s="8"/>
    </row>
    <row r="1161" spans="1:169" customFormat="1" ht="15" x14ac:dyDescent="0.25">
      <c r="A1161" s="121"/>
      <c r="B1161" s="122"/>
      <c r="C1161" s="90" t="s">
        <v>75</v>
      </c>
      <c r="D1161" s="90"/>
      <c r="E1161" s="90"/>
      <c r="F1161" s="91"/>
      <c r="G1161" s="92"/>
      <c r="H1161" s="92"/>
      <c r="I1161" s="92"/>
      <c r="J1161" s="95"/>
      <c r="K1161" s="92"/>
      <c r="L1161" s="123">
        <v>1655.93</v>
      </c>
      <c r="M1161" s="116"/>
      <c r="N1161" s="124">
        <v>60806.99</v>
      </c>
      <c r="EZ1161" s="7"/>
      <c r="FA1161" s="8"/>
      <c r="FB1161" s="8"/>
      <c r="FC1161" s="8"/>
      <c r="FD1161" s="8"/>
      <c r="FI1161" s="8" t="s">
        <v>75</v>
      </c>
      <c r="FK1161" s="8"/>
      <c r="FM1161" s="8"/>
    </row>
    <row r="1162" spans="1:169" customFormat="1" ht="45.75" x14ac:dyDescent="0.25">
      <c r="A1162" s="88" t="s">
        <v>436</v>
      </c>
      <c r="B1162" s="89" t="s">
        <v>108</v>
      </c>
      <c r="C1162" s="90" t="s">
        <v>404</v>
      </c>
      <c r="D1162" s="90"/>
      <c r="E1162" s="90"/>
      <c r="F1162" s="91" t="s">
        <v>182</v>
      </c>
      <c r="G1162" s="92">
        <v>0.60599999999999998</v>
      </c>
      <c r="H1162" s="93">
        <v>1</v>
      </c>
      <c r="I1162" s="94">
        <v>0.60599999999999998</v>
      </c>
      <c r="J1162" s="95"/>
      <c r="K1162" s="92"/>
      <c r="L1162" s="95"/>
      <c r="M1162" s="129">
        <v>9.5</v>
      </c>
      <c r="N1162" s="96"/>
      <c r="EZ1162" s="7"/>
      <c r="FA1162" s="8"/>
      <c r="FB1162" s="8" t="s">
        <v>404</v>
      </c>
      <c r="FC1162" s="8" t="s">
        <v>4</v>
      </c>
      <c r="FD1162" s="8" t="s">
        <v>4</v>
      </c>
      <c r="FI1162" s="8"/>
      <c r="FK1162" s="8"/>
      <c r="FM1162" s="8"/>
    </row>
    <row r="1163" spans="1:169" customFormat="1" ht="15" x14ac:dyDescent="0.25">
      <c r="A1163" s="113"/>
      <c r="B1163" s="125"/>
      <c r="C1163" s="102" t="s">
        <v>435</v>
      </c>
      <c r="D1163" s="102"/>
      <c r="E1163" s="102"/>
      <c r="F1163" s="102"/>
      <c r="G1163" s="102"/>
      <c r="H1163" s="102"/>
      <c r="I1163" s="102"/>
      <c r="J1163" s="102"/>
      <c r="K1163" s="102"/>
      <c r="L1163" s="102"/>
      <c r="M1163" s="102"/>
      <c r="N1163" s="126"/>
      <c r="EZ1163" s="7"/>
      <c r="FA1163" s="8"/>
      <c r="FB1163" s="8"/>
      <c r="FC1163" s="8"/>
      <c r="FD1163" s="8"/>
      <c r="FI1163" s="8"/>
      <c r="FJ1163" s="29" t="s">
        <v>435</v>
      </c>
      <c r="FK1163" s="8"/>
      <c r="FM1163" s="8"/>
    </row>
    <row r="1164" spans="1:169" customFormat="1" ht="15" x14ac:dyDescent="0.25">
      <c r="A1164" s="121"/>
      <c r="B1164" s="122"/>
      <c r="C1164" s="90" t="s">
        <v>75</v>
      </c>
      <c r="D1164" s="90"/>
      <c r="E1164" s="90"/>
      <c r="F1164" s="91"/>
      <c r="G1164" s="92"/>
      <c r="H1164" s="92"/>
      <c r="I1164" s="92"/>
      <c r="J1164" s="95"/>
      <c r="K1164" s="92"/>
      <c r="L1164" s="135">
        <v>0</v>
      </c>
      <c r="M1164" s="116"/>
      <c r="N1164" s="136">
        <v>0</v>
      </c>
      <c r="EZ1164" s="7"/>
      <c r="FA1164" s="8"/>
      <c r="FB1164" s="8"/>
      <c r="FC1164" s="8"/>
      <c r="FD1164" s="8"/>
      <c r="FI1164" s="8" t="s">
        <v>75</v>
      </c>
      <c r="FK1164" s="8"/>
      <c r="FM1164" s="8"/>
    </row>
    <row r="1165" spans="1:169" customFormat="1" ht="34.5" x14ac:dyDescent="0.25">
      <c r="A1165" s="88" t="s">
        <v>437</v>
      </c>
      <c r="B1165" s="89" t="s">
        <v>281</v>
      </c>
      <c r="C1165" s="90" t="s">
        <v>282</v>
      </c>
      <c r="D1165" s="90"/>
      <c r="E1165" s="90"/>
      <c r="F1165" s="91" t="s">
        <v>79</v>
      </c>
      <c r="G1165" s="92">
        <v>0.27439999999999998</v>
      </c>
      <c r="H1165" s="93">
        <v>1</v>
      </c>
      <c r="I1165" s="131">
        <v>0.27439999999999998</v>
      </c>
      <c r="J1165" s="95"/>
      <c r="K1165" s="92"/>
      <c r="L1165" s="95"/>
      <c r="M1165" s="92"/>
      <c r="N1165" s="96"/>
      <c r="EZ1165" s="7"/>
      <c r="FA1165" s="8"/>
      <c r="FB1165" s="8" t="s">
        <v>282</v>
      </c>
      <c r="FC1165" s="8" t="s">
        <v>4</v>
      </c>
      <c r="FD1165" s="8" t="s">
        <v>4</v>
      </c>
      <c r="FI1165" s="8"/>
      <c r="FK1165" s="8"/>
      <c r="FM1165" s="8"/>
    </row>
    <row r="1166" spans="1:169" customFormat="1" ht="15" x14ac:dyDescent="0.25">
      <c r="A1166" s="113"/>
      <c r="B1166" s="125"/>
      <c r="C1166" s="102" t="s">
        <v>438</v>
      </c>
      <c r="D1166" s="102"/>
      <c r="E1166" s="102"/>
      <c r="F1166" s="102"/>
      <c r="G1166" s="102"/>
      <c r="H1166" s="102"/>
      <c r="I1166" s="102"/>
      <c r="J1166" s="102"/>
      <c r="K1166" s="102"/>
      <c r="L1166" s="102"/>
      <c r="M1166" s="102"/>
      <c r="N1166" s="126"/>
      <c r="EZ1166" s="7"/>
      <c r="FA1166" s="8"/>
      <c r="FB1166" s="8"/>
      <c r="FC1166" s="8"/>
      <c r="FD1166" s="8"/>
      <c r="FI1166" s="8"/>
      <c r="FJ1166" s="29" t="s">
        <v>438</v>
      </c>
      <c r="FK1166" s="8"/>
      <c r="FM1166" s="8"/>
    </row>
    <row r="1167" spans="1:169" customFormat="1" ht="68.25" x14ac:dyDescent="0.25">
      <c r="A1167" s="97"/>
      <c r="B1167" s="98" t="s">
        <v>59</v>
      </c>
      <c r="C1167" s="99" t="s">
        <v>60</v>
      </c>
      <c r="D1167" s="99"/>
      <c r="E1167" s="99"/>
      <c r="F1167" s="99"/>
      <c r="G1167" s="99"/>
      <c r="H1167" s="99"/>
      <c r="I1167" s="99"/>
      <c r="J1167" s="99"/>
      <c r="K1167" s="99"/>
      <c r="L1167" s="99"/>
      <c r="M1167" s="99"/>
      <c r="N1167" s="100"/>
      <c r="EZ1167" s="7"/>
      <c r="FA1167" s="8"/>
      <c r="FB1167" s="8"/>
      <c r="FC1167" s="8"/>
      <c r="FD1167" s="8"/>
      <c r="FE1167" s="29" t="s">
        <v>60</v>
      </c>
      <c r="FI1167" s="8"/>
      <c r="FK1167" s="8"/>
      <c r="FM1167" s="8"/>
    </row>
    <row r="1168" spans="1:169" customFormat="1" ht="68.25" x14ac:dyDescent="0.25">
      <c r="A1168" s="97"/>
      <c r="B1168" s="98" t="s">
        <v>705</v>
      </c>
      <c r="C1168" s="99" t="s">
        <v>706</v>
      </c>
      <c r="D1168" s="99"/>
      <c r="E1168" s="99"/>
      <c r="F1168" s="99"/>
      <c r="G1168" s="99"/>
      <c r="H1168" s="99"/>
      <c r="I1168" s="99"/>
      <c r="J1168" s="99"/>
      <c r="K1168" s="99"/>
      <c r="L1168" s="99"/>
      <c r="M1168" s="99"/>
      <c r="N1168" s="100"/>
      <c r="EZ1168" s="7"/>
      <c r="FA1168" s="8"/>
      <c r="FB1168" s="8"/>
      <c r="FC1168" s="8"/>
      <c r="FD1168" s="8"/>
      <c r="FE1168" s="29" t="s">
        <v>706</v>
      </c>
      <c r="FI1168" s="8"/>
      <c r="FK1168" s="8"/>
      <c r="FM1168" s="8"/>
    </row>
    <row r="1169" spans="1:169" customFormat="1" ht="15" x14ac:dyDescent="0.25">
      <c r="A1169" s="97"/>
      <c r="B1169" s="98"/>
      <c r="C1169" s="99" t="s">
        <v>284</v>
      </c>
      <c r="D1169" s="99"/>
      <c r="E1169" s="99"/>
      <c r="F1169" s="99"/>
      <c r="G1169" s="99"/>
      <c r="H1169" s="99"/>
      <c r="I1169" s="99"/>
      <c r="J1169" s="99"/>
      <c r="K1169" s="99"/>
      <c r="L1169" s="99"/>
      <c r="M1169" s="99"/>
      <c r="N1169" s="100"/>
      <c r="EZ1169" s="7"/>
      <c r="FA1169" s="8"/>
      <c r="FB1169" s="8"/>
      <c r="FC1169" s="8"/>
      <c r="FD1169" s="8"/>
      <c r="FE1169" s="29" t="s">
        <v>284</v>
      </c>
      <c r="FI1169" s="8"/>
      <c r="FK1169" s="8"/>
      <c r="FM1169" s="8"/>
    </row>
    <row r="1170" spans="1:169" customFormat="1" ht="34.5" x14ac:dyDescent="0.25">
      <c r="A1170" s="97"/>
      <c r="B1170" s="98" t="s">
        <v>81</v>
      </c>
      <c r="C1170" s="99" t="s">
        <v>82</v>
      </c>
      <c r="D1170" s="99"/>
      <c r="E1170" s="99"/>
      <c r="F1170" s="99"/>
      <c r="G1170" s="99"/>
      <c r="H1170" s="99"/>
      <c r="I1170" s="99"/>
      <c r="J1170" s="99"/>
      <c r="K1170" s="99"/>
      <c r="L1170" s="99"/>
      <c r="M1170" s="99"/>
      <c r="N1170" s="100"/>
      <c r="EZ1170" s="7"/>
      <c r="FA1170" s="8"/>
      <c r="FB1170" s="8"/>
      <c r="FC1170" s="8"/>
      <c r="FD1170" s="8"/>
      <c r="FE1170" s="29" t="s">
        <v>82</v>
      </c>
      <c r="FI1170" s="8"/>
      <c r="FK1170" s="8"/>
      <c r="FM1170" s="8"/>
    </row>
    <row r="1171" spans="1:169" customFormat="1" ht="15" x14ac:dyDescent="0.25">
      <c r="A1171" s="101"/>
      <c r="B1171" s="98" t="s">
        <v>55</v>
      </c>
      <c r="C1171" s="102" t="s">
        <v>63</v>
      </c>
      <c r="D1171" s="102"/>
      <c r="E1171" s="102"/>
      <c r="F1171" s="103"/>
      <c r="G1171" s="104"/>
      <c r="H1171" s="104"/>
      <c r="I1171" s="104"/>
      <c r="J1171" s="105">
        <v>56.55</v>
      </c>
      <c r="K1171" s="106">
        <v>3.45</v>
      </c>
      <c r="L1171" s="105">
        <v>53.53</v>
      </c>
      <c r="M1171" s="106">
        <v>52.21</v>
      </c>
      <c r="N1171" s="108">
        <v>2794.8</v>
      </c>
      <c r="EZ1171" s="7"/>
      <c r="FA1171" s="8"/>
      <c r="FB1171" s="8"/>
      <c r="FC1171" s="8"/>
      <c r="FD1171" s="8"/>
      <c r="FF1171" s="29" t="s">
        <v>63</v>
      </c>
      <c r="FI1171" s="8"/>
      <c r="FK1171" s="8"/>
      <c r="FM1171" s="8"/>
    </row>
    <row r="1172" spans="1:169" customFormat="1" ht="15" x14ac:dyDescent="0.25">
      <c r="A1172" s="101"/>
      <c r="B1172" s="98" t="s">
        <v>64</v>
      </c>
      <c r="C1172" s="102" t="s">
        <v>65</v>
      </c>
      <c r="D1172" s="102"/>
      <c r="E1172" s="102"/>
      <c r="F1172" s="103"/>
      <c r="G1172" s="104"/>
      <c r="H1172" s="104"/>
      <c r="I1172" s="104"/>
      <c r="J1172" s="105">
        <v>9.2200000000000006</v>
      </c>
      <c r="K1172" s="106">
        <v>3.75</v>
      </c>
      <c r="L1172" s="105">
        <v>9.49</v>
      </c>
      <c r="M1172" s="106">
        <v>15.71</v>
      </c>
      <c r="N1172" s="137">
        <v>149.09</v>
      </c>
      <c r="EZ1172" s="7"/>
      <c r="FA1172" s="8"/>
      <c r="FB1172" s="8"/>
      <c r="FC1172" s="8"/>
      <c r="FD1172" s="8"/>
      <c r="FF1172" s="29" t="s">
        <v>65</v>
      </c>
      <c r="FI1172" s="8"/>
      <c r="FK1172" s="8"/>
      <c r="FM1172" s="8"/>
    </row>
    <row r="1173" spans="1:169" customFormat="1" ht="15" x14ac:dyDescent="0.25">
      <c r="A1173" s="101"/>
      <c r="B1173" s="98" t="s">
        <v>87</v>
      </c>
      <c r="C1173" s="102" t="s">
        <v>101</v>
      </c>
      <c r="D1173" s="102"/>
      <c r="E1173" s="102"/>
      <c r="F1173" s="103"/>
      <c r="G1173" s="104"/>
      <c r="H1173" s="104"/>
      <c r="I1173" s="104"/>
      <c r="J1173" s="105">
        <v>0.22</v>
      </c>
      <c r="K1173" s="106">
        <v>3.75</v>
      </c>
      <c r="L1173" s="105">
        <v>0.23</v>
      </c>
      <c r="M1173" s="106">
        <v>52.21</v>
      </c>
      <c r="N1173" s="137">
        <v>12.01</v>
      </c>
      <c r="EZ1173" s="7"/>
      <c r="FA1173" s="8"/>
      <c r="FB1173" s="8"/>
      <c r="FC1173" s="8"/>
      <c r="FD1173" s="8"/>
      <c r="FF1173" s="29" t="s">
        <v>101</v>
      </c>
      <c r="FI1173" s="8"/>
      <c r="FK1173" s="8"/>
      <c r="FM1173" s="8"/>
    </row>
    <row r="1174" spans="1:169" customFormat="1" ht="15" x14ac:dyDescent="0.25">
      <c r="A1174" s="101"/>
      <c r="B1174" s="98" t="s">
        <v>92</v>
      </c>
      <c r="C1174" s="102" t="s">
        <v>93</v>
      </c>
      <c r="D1174" s="102"/>
      <c r="E1174" s="102"/>
      <c r="F1174" s="103"/>
      <c r="G1174" s="104"/>
      <c r="H1174" s="104"/>
      <c r="I1174" s="104"/>
      <c r="J1174" s="105">
        <v>152.04</v>
      </c>
      <c r="K1174" s="120">
        <v>2</v>
      </c>
      <c r="L1174" s="105">
        <v>83.44</v>
      </c>
      <c r="M1174" s="130">
        <v>9.5</v>
      </c>
      <c r="N1174" s="137">
        <v>792.68</v>
      </c>
      <c r="EZ1174" s="7"/>
      <c r="FA1174" s="8"/>
      <c r="FB1174" s="8"/>
      <c r="FC1174" s="8"/>
      <c r="FD1174" s="8"/>
      <c r="FF1174" s="29" t="s">
        <v>93</v>
      </c>
      <c r="FI1174" s="8"/>
      <c r="FK1174" s="8"/>
      <c r="FM1174" s="8"/>
    </row>
    <row r="1175" spans="1:169" customFormat="1" ht="15" x14ac:dyDescent="0.25">
      <c r="A1175" s="109"/>
      <c r="B1175" s="98"/>
      <c r="C1175" s="102" t="s">
        <v>66</v>
      </c>
      <c r="D1175" s="102"/>
      <c r="E1175" s="102"/>
      <c r="F1175" s="103" t="s">
        <v>67</v>
      </c>
      <c r="G1175" s="106">
        <v>5.31</v>
      </c>
      <c r="H1175" s="106">
        <v>3.45</v>
      </c>
      <c r="I1175" s="132">
        <v>5.0268708000000002</v>
      </c>
      <c r="J1175" s="111"/>
      <c r="K1175" s="104"/>
      <c r="L1175" s="111"/>
      <c r="M1175" s="104"/>
      <c r="N1175" s="112"/>
      <c r="EZ1175" s="7"/>
      <c r="FA1175" s="8"/>
      <c r="FB1175" s="8"/>
      <c r="FC1175" s="8"/>
      <c r="FD1175" s="8"/>
      <c r="FG1175" s="29" t="s">
        <v>66</v>
      </c>
      <c r="FI1175" s="8"/>
      <c r="FK1175" s="8"/>
      <c r="FM1175" s="8"/>
    </row>
    <row r="1176" spans="1:169" customFormat="1" ht="15" x14ac:dyDescent="0.25">
      <c r="A1176" s="109"/>
      <c r="B1176" s="98"/>
      <c r="C1176" s="102" t="s">
        <v>102</v>
      </c>
      <c r="D1176" s="102"/>
      <c r="E1176" s="102"/>
      <c r="F1176" s="103" t="s">
        <v>67</v>
      </c>
      <c r="G1176" s="106">
        <v>0.02</v>
      </c>
      <c r="H1176" s="106">
        <v>3.75</v>
      </c>
      <c r="I1176" s="133">
        <v>2.0580000000000001E-2</v>
      </c>
      <c r="J1176" s="111"/>
      <c r="K1176" s="104"/>
      <c r="L1176" s="111"/>
      <c r="M1176" s="104"/>
      <c r="N1176" s="112"/>
      <c r="EZ1176" s="7"/>
      <c r="FA1176" s="8"/>
      <c r="FB1176" s="8"/>
      <c r="FC1176" s="8"/>
      <c r="FD1176" s="8"/>
      <c r="FG1176" s="29" t="s">
        <v>102</v>
      </c>
      <c r="FI1176" s="8"/>
      <c r="FK1176" s="8"/>
      <c r="FM1176" s="8"/>
    </row>
    <row r="1177" spans="1:169" customFormat="1" ht="15" x14ac:dyDescent="0.25">
      <c r="A1177" s="113"/>
      <c r="B1177" s="98"/>
      <c r="C1177" s="114" t="s">
        <v>68</v>
      </c>
      <c r="D1177" s="114"/>
      <c r="E1177" s="114"/>
      <c r="F1177" s="115"/>
      <c r="G1177" s="116"/>
      <c r="H1177" s="116"/>
      <c r="I1177" s="116"/>
      <c r="J1177" s="117">
        <v>217.81</v>
      </c>
      <c r="K1177" s="116"/>
      <c r="L1177" s="117">
        <v>146.46</v>
      </c>
      <c r="M1177" s="116"/>
      <c r="N1177" s="119">
        <v>3736.57</v>
      </c>
      <c r="EZ1177" s="7"/>
      <c r="FA1177" s="8"/>
      <c r="FB1177" s="8"/>
      <c r="FC1177" s="8"/>
      <c r="FD1177" s="8"/>
      <c r="FH1177" s="29" t="s">
        <v>68</v>
      </c>
      <c r="FI1177" s="8"/>
      <c r="FK1177" s="8"/>
      <c r="FM1177" s="8"/>
    </row>
    <row r="1178" spans="1:169" customFormat="1" ht="15" x14ac:dyDescent="0.25">
      <c r="A1178" s="109"/>
      <c r="B1178" s="98"/>
      <c r="C1178" s="102" t="s">
        <v>69</v>
      </c>
      <c r="D1178" s="102"/>
      <c r="E1178" s="102"/>
      <c r="F1178" s="103"/>
      <c r="G1178" s="104"/>
      <c r="H1178" s="104"/>
      <c r="I1178" s="104"/>
      <c r="J1178" s="111"/>
      <c r="K1178" s="104"/>
      <c r="L1178" s="105">
        <v>53.76</v>
      </c>
      <c r="M1178" s="104"/>
      <c r="N1178" s="108">
        <v>2806.81</v>
      </c>
      <c r="EZ1178" s="7"/>
      <c r="FA1178" s="8"/>
      <c r="FB1178" s="8"/>
      <c r="FC1178" s="8"/>
      <c r="FD1178" s="8"/>
      <c r="FG1178" s="29" t="s">
        <v>69</v>
      </c>
      <c r="FI1178" s="8"/>
      <c r="FK1178" s="8"/>
      <c r="FM1178" s="8"/>
    </row>
    <row r="1179" spans="1:169" customFormat="1" ht="23.25" x14ac:dyDescent="0.25">
      <c r="A1179" s="109"/>
      <c r="B1179" s="98" t="s">
        <v>103</v>
      </c>
      <c r="C1179" s="102" t="s">
        <v>104</v>
      </c>
      <c r="D1179" s="102"/>
      <c r="E1179" s="102"/>
      <c r="F1179" s="103" t="s">
        <v>72</v>
      </c>
      <c r="G1179" s="120">
        <v>94</v>
      </c>
      <c r="H1179" s="104"/>
      <c r="I1179" s="120">
        <v>94</v>
      </c>
      <c r="J1179" s="111"/>
      <c r="K1179" s="104"/>
      <c r="L1179" s="105">
        <v>50.53</v>
      </c>
      <c r="M1179" s="104"/>
      <c r="N1179" s="108">
        <v>2638.4</v>
      </c>
      <c r="EZ1179" s="7"/>
      <c r="FA1179" s="8"/>
      <c r="FB1179" s="8"/>
      <c r="FC1179" s="8"/>
      <c r="FD1179" s="8"/>
      <c r="FG1179" s="29" t="s">
        <v>104</v>
      </c>
      <c r="FI1179" s="8"/>
      <c r="FK1179" s="8"/>
      <c r="FM1179" s="8"/>
    </row>
    <row r="1180" spans="1:169" customFormat="1" ht="45" x14ac:dyDescent="0.25">
      <c r="A1180" s="109"/>
      <c r="B1180" s="98" t="s">
        <v>105</v>
      </c>
      <c r="C1180" s="102" t="s">
        <v>106</v>
      </c>
      <c r="D1180" s="102"/>
      <c r="E1180" s="102"/>
      <c r="F1180" s="103" t="s">
        <v>72</v>
      </c>
      <c r="G1180" s="120">
        <v>51</v>
      </c>
      <c r="H1180" s="106">
        <v>0.85</v>
      </c>
      <c r="I1180" s="106">
        <v>43.35</v>
      </c>
      <c r="J1180" s="111"/>
      <c r="K1180" s="104"/>
      <c r="L1180" s="105">
        <v>23.3</v>
      </c>
      <c r="M1180" s="104"/>
      <c r="N1180" s="108">
        <v>1216.75</v>
      </c>
      <c r="EZ1180" s="7"/>
      <c r="FA1180" s="8"/>
      <c r="FB1180" s="8"/>
      <c r="FC1180" s="8"/>
      <c r="FD1180" s="8"/>
      <c r="FG1180" s="29" t="s">
        <v>106</v>
      </c>
      <c r="FI1180" s="8"/>
      <c r="FK1180" s="8"/>
      <c r="FM1180" s="8"/>
    </row>
    <row r="1181" spans="1:169" customFormat="1" ht="15" x14ac:dyDescent="0.25">
      <c r="A1181" s="121"/>
      <c r="B1181" s="122"/>
      <c r="C1181" s="90" t="s">
        <v>75</v>
      </c>
      <c r="D1181" s="90"/>
      <c r="E1181" s="90"/>
      <c r="F1181" s="91"/>
      <c r="G1181" s="92"/>
      <c r="H1181" s="92"/>
      <c r="I1181" s="92"/>
      <c r="J1181" s="95"/>
      <c r="K1181" s="92"/>
      <c r="L1181" s="135">
        <v>220.29</v>
      </c>
      <c r="M1181" s="116"/>
      <c r="N1181" s="124">
        <v>7591.72</v>
      </c>
      <c r="EZ1181" s="7"/>
      <c r="FA1181" s="8"/>
      <c r="FB1181" s="8"/>
      <c r="FC1181" s="8"/>
      <c r="FD1181" s="8"/>
      <c r="FI1181" s="8" t="s">
        <v>75</v>
      </c>
      <c r="FK1181" s="8"/>
      <c r="FM1181" s="8"/>
    </row>
    <row r="1182" spans="1:169" customFormat="1" ht="23.25" x14ac:dyDescent="0.25">
      <c r="A1182" s="88" t="s">
        <v>439</v>
      </c>
      <c r="B1182" s="89" t="s">
        <v>286</v>
      </c>
      <c r="C1182" s="90" t="s">
        <v>287</v>
      </c>
      <c r="D1182" s="90"/>
      <c r="E1182" s="90"/>
      <c r="F1182" s="91" t="s">
        <v>79</v>
      </c>
      <c r="G1182" s="92">
        <v>0.27439999999999998</v>
      </c>
      <c r="H1182" s="93">
        <v>1</v>
      </c>
      <c r="I1182" s="131">
        <v>0.27439999999999998</v>
      </c>
      <c r="J1182" s="95"/>
      <c r="K1182" s="92"/>
      <c r="L1182" s="95"/>
      <c r="M1182" s="92"/>
      <c r="N1182" s="96"/>
      <c r="EZ1182" s="7"/>
      <c r="FA1182" s="8"/>
      <c r="FB1182" s="8" t="s">
        <v>287</v>
      </c>
      <c r="FC1182" s="8" t="s">
        <v>4</v>
      </c>
      <c r="FD1182" s="8" t="s">
        <v>4</v>
      </c>
      <c r="FI1182" s="8"/>
      <c r="FK1182" s="8"/>
      <c r="FM1182" s="8"/>
    </row>
    <row r="1183" spans="1:169" customFormat="1" ht="15" x14ac:dyDescent="0.25">
      <c r="A1183" s="113"/>
      <c r="B1183" s="125"/>
      <c r="C1183" s="102" t="s">
        <v>440</v>
      </c>
      <c r="D1183" s="102"/>
      <c r="E1183" s="102"/>
      <c r="F1183" s="102"/>
      <c r="G1183" s="102"/>
      <c r="H1183" s="102"/>
      <c r="I1183" s="102"/>
      <c r="J1183" s="102"/>
      <c r="K1183" s="102"/>
      <c r="L1183" s="102"/>
      <c r="M1183" s="102"/>
      <c r="N1183" s="126"/>
      <c r="EZ1183" s="7"/>
      <c r="FA1183" s="8"/>
      <c r="FB1183" s="8"/>
      <c r="FC1183" s="8"/>
      <c r="FD1183" s="8"/>
      <c r="FI1183" s="8"/>
      <c r="FJ1183" s="29" t="s">
        <v>440</v>
      </c>
      <c r="FK1183" s="8"/>
      <c r="FM1183" s="8"/>
    </row>
    <row r="1184" spans="1:169" customFormat="1" ht="68.25" x14ac:dyDescent="0.25">
      <c r="A1184" s="97"/>
      <c r="B1184" s="98" t="s">
        <v>59</v>
      </c>
      <c r="C1184" s="99" t="s">
        <v>60</v>
      </c>
      <c r="D1184" s="99"/>
      <c r="E1184" s="99"/>
      <c r="F1184" s="99"/>
      <c r="G1184" s="99"/>
      <c r="H1184" s="99"/>
      <c r="I1184" s="99"/>
      <c r="J1184" s="99"/>
      <c r="K1184" s="99"/>
      <c r="L1184" s="99"/>
      <c r="M1184" s="99"/>
      <c r="N1184" s="100"/>
      <c r="EZ1184" s="7"/>
      <c r="FA1184" s="8"/>
      <c r="FB1184" s="8"/>
      <c r="FC1184" s="8"/>
      <c r="FD1184" s="8"/>
      <c r="FE1184" s="29" t="s">
        <v>60</v>
      </c>
      <c r="FI1184" s="8"/>
      <c r="FK1184" s="8"/>
      <c r="FM1184" s="8"/>
    </row>
    <row r="1185" spans="1:169" customFormat="1" ht="68.25" x14ac:dyDescent="0.25">
      <c r="A1185" s="97"/>
      <c r="B1185" s="98" t="s">
        <v>705</v>
      </c>
      <c r="C1185" s="99" t="s">
        <v>706</v>
      </c>
      <c r="D1185" s="99"/>
      <c r="E1185" s="99"/>
      <c r="F1185" s="99"/>
      <c r="G1185" s="99"/>
      <c r="H1185" s="99"/>
      <c r="I1185" s="99"/>
      <c r="J1185" s="99"/>
      <c r="K1185" s="99"/>
      <c r="L1185" s="99"/>
      <c r="M1185" s="99"/>
      <c r="N1185" s="100"/>
      <c r="EZ1185" s="7"/>
      <c r="FA1185" s="8"/>
      <c r="FB1185" s="8"/>
      <c r="FC1185" s="8"/>
      <c r="FD1185" s="8"/>
      <c r="FE1185" s="29" t="s">
        <v>706</v>
      </c>
      <c r="FI1185" s="8"/>
      <c r="FK1185" s="8"/>
      <c r="FM1185" s="8"/>
    </row>
    <row r="1186" spans="1:169" customFormat="1" ht="34.5" x14ac:dyDescent="0.25">
      <c r="A1186" s="97"/>
      <c r="B1186" s="98" t="s">
        <v>81</v>
      </c>
      <c r="C1186" s="99" t="s">
        <v>82</v>
      </c>
      <c r="D1186" s="99"/>
      <c r="E1186" s="99"/>
      <c r="F1186" s="99"/>
      <c r="G1186" s="99"/>
      <c r="H1186" s="99"/>
      <c r="I1186" s="99"/>
      <c r="J1186" s="99"/>
      <c r="K1186" s="99"/>
      <c r="L1186" s="99"/>
      <c r="M1186" s="99"/>
      <c r="N1186" s="100"/>
      <c r="EZ1186" s="7"/>
      <c r="FA1186" s="8"/>
      <c r="FB1186" s="8"/>
      <c r="FC1186" s="8"/>
      <c r="FD1186" s="8"/>
      <c r="FE1186" s="29" t="s">
        <v>82</v>
      </c>
      <c r="FI1186" s="8"/>
      <c r="FK1186" s="8"/>
      <c r="FM1186" s="8"/>
    </row>
    <row r="1187" spans="1:169" customFormat="1" ht="15" x14ac:dyDescent="0.25">
      <c r="A1187" s="101"/>
      <c r="B1187" s="98" t="s">
        <v>55</v>
      </c>
      <c r="C1187" s="102" t="s">
        <v>63</v>
      </c>
      <c r="D1187" s="102"/>
      <c r="E1187" s="102"/>
      <c r="F1187" s="103"/>
      <c r="G1187" s="104"/>
      <c r="H1187" s="104"/>
      <c r="I1187" s="104"/>
      <c r="J1187" s="107">
        <v>5723.55</v>
      </c>
      <c r="K1187" s="127">
        <v>1.7250000000000001</v>
      </c>
      <c r="L1187" s="107">
        <v>2709.19</v>
      </c>
      <c r="M1187" s="106">
        <v>52.21</v>
      </c>
      <c r="N1187" s="108">
        <v>141446.81</v>
      </c>
      <c r="EZ1187" s="7"/>
      <c r="FA1187" s="8"/>
      <c r="FB1187" s="8"/>
      <c r="FC1187" s="8"/>
      <c r="FD1187" s="8"/>
      <c r="FF1187" s="29" t="s">
        <v>63</v>
      </c>
      <c r="FI1187" s="8"/>
      <c r="FK1187" s="8"/>
      <c r="FM1187" s="8"/>
    </row>
    <row r="1188" spans="1:169" customFormat="1" ht="15" x14ac:dyDescent="0.25">
      <c r="A1188" s="101"/>
      <c r="B1188" s="98" t="s">
        <v>64</v>
      </c>
      <c r="C1188" s="102" t="s">
        <v>65</v>
      </c>
      <c r="D1188" s="102"/>
      <c r="E1188" s="102"/>
      <c r="F1188" s="103"/>
      <c r="G1188" s="104"/>
      <c r="H1188" s="104"/>
      <c r="I1188" s="104"/>
      <c r="J1188" s="107">
        <v>1416.92</v>
      </c>
      <c r="K1188" s="127">
        <v>1.875</v>
      </c>
      <c r="L1188" s="105">
        <v>729.01</v>
      </c>
      <c r="M1188" s="106">
        <v>15.71</v>
      </c>
      <c r="N1188" s="108">
        <v>11452.75</v>
      </c>
      <c r="EZ1188" s="7"/>
      <c r="FA1188" s="8"/>
      <c r="FB1188" s="8"/>
      <c r="FC1188" s="8"/>
      <c r="FD1188" s="8"/>
      <c r="FF1188" s="29" t="s">
        <v>65</v>
      </c>
      <c r="FI1188" s="8"/>
      <c r="FK1188" s="8"/>
      <c r="FM1188" s="8"/>
    </row>
    <row r="1189" spans="1:169" customFormat="1" ht="15" x14ac:dyDescent="0.25">
      <c r="A1189" s="101"/>
      <c r="B1189" s="98" t="s">
        <v>87</v>
      </c>
      <c r="C1189" s="102" t="s">
        <v>101</v>
      </c>
      <c r="D1189" s="102"/>
      <c r="E1189" s="102"/>
      <c r="F1189" s="103"/>
      <c r="G1189" s="104"/>
      <c r="H1189" s="104"/>
      <c r="I1189" s="104"/>
      <c r="J1189" s="105">
        <v>130.27000000000001</v>
      </c>
      <c r="K1189" s="127">
        <v>1.875</v>
      </c>
      <c r="L1189" s="105">
        <v>67.02</v>
      </c>
      <c r="M1189" s="106">
        <v>52.21</v>
      </c>
      <c r="N1189" s="108">
        <v>3499.11</v>
      </c>
      <c r="EZ1189" s="7"/>
      <c r="FA1189" s="8"/>
      <c r="FB1189" s="8"/>
      <c r="FC1189" s="8"/>
      <c r="FD1189" s="8"/>
      <c r="FF1189" s="29" t="s">
        <v>101</v>
      </c>
      <c r="FI1189" s="8"/>
      <c r="FK1189" s="8"/>
      <c r="FM1189" s="8"/>
    </row>
    <row r="1190" spans="1:169" customFormat="1" ht="15" x14ac:dyDescent="0.25">
      <c r="A1190" s="101"/>
      <c r="B1190" s="98" t="s">
        <v>92</v>
      </c>
      <c r="C1190" s="102" t="s">
        <v>93</v>
      </c>
      <c r="D1190" s="102"/>
      <c r="E1190" s="102"/>
      <c r="F1190" s="103"/>
      <c r="G1190" s="104"/>
      <c r="H1190" s="104"/>
      <c r="I1190" s="104"/>
      <c r="J1190" s="107">
        <v>42768.65</v>
      </c>
      <c r="K1190" s="104"/>
      <c r="L1190" s="107">
        <v>11735.72</v>
      </c>
      <c r="M1190" s="130">
        <v>9.5</v>
      </c>
      <c r="N1190" s="108">
        <v>111489.34</v>
      </c>
      <c r="EZ1190" s="7"/>
      <c r="FA1190" s="8"/>
      <c r="FB1190" s="8"/>
      <c r="FC1190" s="8"/>
      <c r="FD1190" s="8"/>
      <c r="FF1190" s="29" t="s">
        <v>93</v>
      </c>
      <c r="FI1190" s="8"/>
      <c r="FK1190" s="8"/>
      <c r="FM1190" s="8"/>
    </row>
    <row r="1191" spans="1:169" customFormat="1" ht="15" x14ac:dyDescent="0.25">
      <c r="A1191" s="109"/>
      <c r="B1191" s="98"/>
      <c r="C1191" s="102" t="s">
        <v>66</v>
      </c>
      <c r="D1191" s="102"/>
      <c r="E1191" s="102"/>
      <c r="F1191" s="103" t="s">
        <v>67</v>
      </c>
      <c r="G1191" s="120">
        <v>553</v>
      </c>
      <c r="H1191" s="127">
        <v>1.7250000000000001</v>
      </c>
      <c r="I1191" s="133">
        <v>261.75702000000001</v>
      </c>
      <c r="J1191" s="111"/>
      <c r="K1191" s="104"/>
      <c r="L1191" s="111"/>
      <c r="M1191" s="104"/>
      <c r="N1191" s="112"/>
      <c r="EZ1191" s="7"/>
      <c r="FA1191" s="8"/>
      <c r="FB1191" s="8"/>
      <c r="FC1191" s="8"/>
      <c r="FD1191" s="8"/>
      <c r="FG1191" s="29" t="s">
        <v>66</v>
      </c>
      <c r="FI1191" s="8"/>
      <c r="FK1191" s="8"/>
      <c r="FM1191" s="8"/>
    </row>
    <row r="1192" spans="1:169" customFormat="1" ht="15" x14ac:dyDescent="0.25">
      <c r="A1192" s="109"/>
      <c r="B1192" s="98"/>
      <c r="C1192" s="102" t="s">
        <v>102</v>
      </c>
      <c r="D1192" s="102"/>
      <c r="E1192" s="102"/>
      <c r="F1192" s="103" t="s">
        <v>67</v>
      </c>
      <c r="G1192" s="106">
        <v>12.88</v>
      </c>
      <c r="H1192" s="127">
        <v>1.875</v>
      </c>
      <c r="I1192" s="133">
        <v>6.62676</v>
      </c>
      <c r="J1192" s="111"/>
      <c r="K1192" s="104"/>
      <c r="L1192" s="111"/>
      <c r="M1192" s="104"/>
      <c r="N1192" s="112"/>
      <c r="EZ1192" s="7"/>
      <c r="FA1192" s="8"/>
      <c r="FB1192" s="8"/>
      <c r="FC1192" s="8"/>
      <c r="FD1192" s="8"/>
      <c r="FG1192" s="29" t="s">
        <v>102</v>
      </c>
      <c r="FI1192" s="8"/>
      <c r="FK1192" s="8"/>
      <c r="FM1192" s="8"/>
    </row>
    <row r="1193" spans="1:169" customFormat="1" ht="15" x14ac:dyDescent="0.25">
      <c r="A1193" s="113"/>
      <c r="B1193" s="98"/>
      <c r="C1193" s="114" t="s">
        <v>68</v>
      </c>
      <c r="D1193" s="114"/>
      <c r="E1193" s="114"/>
      <c r="F1193" s="115"/>
      <c r="G1193" s="116"/>
      <c r="H1193" s="116"/>
      <c r="I1193" s="116"/>
      <c r="J1193" s="118">
        <v>49909.120000000003</v>
      </c>
      <c r="K1193" s="116"/>
      <c r="L1193" s="118">
        <v>15173.92</v>
      </c>
      <c r="M1193" s="116"/>
      <c r="N1193" s="119">
        <v>264388.90000000002</v>
      </c>
      <c r="EZ1193" s="7"/>
      <c r="FA1193" s="8"/>
      <c r="FB1193" s="8"/>
      <c r="FC1193" s="8"/>
      <c r="FD1193" s="8"/>
      <c r="FH1193" s="29" t="s">
        <v>68</v>
      </c>
      <c r="FI1193" s="8"/>
      <c r="FK1193" s="8"/>
      <c r="FM1193" s="8"/>
    </row>
    <row r="1194" spans="1:169" customFormat="1" ht="15" x14ac:dyDescent="0.25">
      <c r="A1194" s="109"/>
      <c r="B1194" s="98"/>
      <c r="C1194" s="102" t="s">
        <v>69</v>
      </c>
      <c r="D1194" s="102"/>
      <c r="E1194" s="102"/>
      <c r="F1194" s="103"/>
      <c r="G1194" s="104"/>
      <c r="H1194" s="104"/>
      <c r="I1194" s="104"/>
      <c r="J1194" s="111"/>
      <c r="K1194" s="104"/>
      <c r="L1194" s="107">
        <v>2776.21</v>
      </c>
      <c r="M1194" s="104"/>
      <c r="N1194" s="108">
        <v>144945.92000000001</v>
      </c>
      <c r="EZ1194" s="7"/>
      <c r="FA1194" s="8"/>
      <c r="FB1194" s="8"/>
      <c r="FC1194" s="8"/>
      <c r="FD1194" s="8"/>
      <c r="FG1194" s="29" t="s">
        <v>69</v>
      </c>
      <c r="FI1194" s="8"/>
      <c r="FK1194" s="8"/>
      <c r="FM1194" s="8"/>
    </row>
    <row r="1195" spans="1:169" customFormat="1" ht="34.5" x14ac:dyDescent="0.25">
      <c r="A1195" s="109"/>
      <c r="B1195" s="98" t="s">
        <v>288</v>
      </c>
      <c r="C1195" s="102" t="s">
        <v>289</v>
      </c>
      <c r="D1195" s="102"/>
      <c r="E1195" s="102"/>
      <c r="F1195" s="103" t="s">
        <v>72</v>
      </c>
      <c r="G1195" s="120">
        <v>111</v>
      </c>
      <c r="H1195" s="104"/>
      <c r="I1195" s="120">
        <v>111</v>
      </c>
      <c r="J1195" s="111"/>
      <c r="K1195" s="104"/>
      <c r="L1195" s="107">
        <v>3081.59</v>
      </c>
      <c r="M1195" s="104"/>
      <c r="N1195" s="108">
        <v>160889.97</v>
      </c>
      <c r="EZ1195" s="7"/>
      <c r="FA1195" s="8"/>
      <c r="FB1195" s="8"/>
      <c r="FC1195" s="8"/>
      <c r="FD1195" s="8"/>
      <c r="FG1195" s="29" t="s">
        <v>289</v>
      </c>
      <c r="FI1195" s="8"/>
      <c r="FK1195" s="8"/>
      <c r="FM1195" s="8"/>
    </row>
    <row r="1196" spans="1:169" customFormat="1" ht="34.5" x14ac:dyDescent="0.25">
      <c r="A1196" s="109"/>
      <c r="B1196" s="98" t="s">
        <v>290</v>
      </c>
      <c r="C1196" s="102" t="s">
        <v>291</v>
      </c>
      <c r="D1196" s="102"/>
      <c r="E1196" s="102"/>
      <c r="F1196" s="103" t="s">
        <v>72</v>
      </c>
      <c r="G1196" s="120">
        <v>85</v>
      </c>
      <c r="H1196" s="106">
        <v>0.85</v>
      </c>
      <c r="I1196" s="106">
        <v>72.25</v>
      </c>
      <c r="J1196" s="111"/>
      <c r="K1196" s="104"/>
      <c r="L1196" s="107">
        <v>2005.81</v>
      </c>
      <c r="M1196" s="104"/>
      <c r="N1196" s="108">
        <v>104723.43</v>
      </c>
      <c r="EZ1196" s="7"/>
      <c r="FA1196" s="8"/>
      <c r="FB1196" s="8"/>
      <c r="FC1196" s="8"/>
      <c r="FD1196" s="8"/>
      <c r="FG1196" s="29" t="s">
        <v>291</v>
      </c>
      <c r="FI1196" s="8"/>
      <c r="FK1196" s="8"/>
      <c r="FM1196" s="8"/>
    </row>
    <row r="1197" spans="1:169" customFormat="1" ht="15" x14ac:dyDescent="0.25">
      <c r="A1197" s="121"/>
      <c r="B1197" s="122"/>
      <c r="C1197" s="90" t="s">
        <v>75</v>
      </c>
      <c r="D1197" s="90"/>
      <c r="E1197" s="90"/>
      <c r="F1197" s="91"/>
      <c r="G1197" s="92"/>
      <c r="H1197" s="92"/>
      <c r="I1197" s="92"/>
      <c r="J1197" s="95"/>
      <c r="K1197" s="92"/>
      <c r="L1197" s="123">
        <v>20261.32</v>
      </c>
      <c r="M1197" s="116"/>
      <c r="N1197" s="124">
        <v>530002.30000000005</v>
      </c>
      <c r="EZ1197" s="7"/>
      <c r="FA1197" s="8"/>
      <c r="FB1197" s="8"/>
      <c r="FC1197" s="8"/>
      <c r="FD1197" s="8"/>
      <c r="FI1197" s="8" t="s">
        <v>75</v>
      </c>
      <c r="FK1197" s="8"/>
      <c r="FM1197" s="8"/>
    </row>
    <row r="1198" spans="1:169" customFormat="1" ht="23.25" x14ac:dyDescent="0.25">
      <c r="A1198" s="88" t="s">
        <v>441</v>
      </c>
      <c r="B1198" s="89" t="s">
        <v>108</v>
      </c>
      <c r="C1198" s="90" t="s">
        <v>293</v>
      </c>
      <c r="D1198" s="90"/>
      <c r="E1198" s="90"/>
      <c r="F1198" s="91" t="s">
        <v>90</v>
      </c>
      <c r="G1198" s="92">
        <v>65.855999999999995</v>
      </c>
      <c r="H1198" s="93">
        <v>1</v>
      </c>
      <c r="I1198" s="94">
        <v>65.855999999999995</v>
      </c>
      <c r="J1198" s="95"/>
      <c r="K1198" s="92"/>
      <c r="L1198" s="95"/>
      <c r="M1198" s="129">
        <v>9.5</v>
      </c>
      <c r="N1198" s="96"/>
      <c r="EZ1198" s="7"/>
      <c r="FA1198" s="8"/>
      <c r="FB1198" s="8" t="s">
        <v>293</v>
      </c>
      <c r="FC1198" s="8" t="s">
        <v>4</v>
      </c>
      <c r="FD1198" s="8" t="s">
        <v>4</v>
      </c>
      <c r="FI1198" s="8"/>
      <c r="FK1198" s="8"/>
      <c r="FM1198" s="8"/>
    </row>
    <row r="1199" spans="1:169" customFormat="1" ht="15" x14ac:dyDescent="0.25">
      <c r="A1199" s="121"/>
      <c r="B1199" s="122"/>
      <c r="C1199" s="90" t="s">
        <v>75</v>
      </c>
      <c r="D1199" s="90"/>
      <c r="E1199" s="90"/>
      <c r="F1199" s="91"/>
      <c r="G1199" s="92"/>
      <c r="H1199" s="92"/>
      <c r="I1199" s="92"/>
      <c r="J1199" s="95"/>
      <c r="K1199" s="92"/>
      <c r="L1199" s="135">
        <v>0</v>
      </c>
      <c r="M1199" s="116"/>
      <c r="N1199" s="136">
        <v>0</v>
      </c>
      <c r="EZ1199" s="7"/>
      <c r="FA1199" s="8"/>
      <c r="FB1199" s="8"/>
      <c r="FC1199" s="8"/>
      <c r="FD1199" s="8"/>
      <c r="FI1199" s="8" t="s">
        <v>75</v>
      </c>
      <c r="FK1199" s="8"/>
      <c r="FM1199" s="8"/>
    </row>
    <row r="1200" spans="1:169" customFormat="1" ht="45.75" x14ac:dyDescent="0.25">
      <c r="A1200" s="88" t="s">
        <v>442</v>
      </c>
      <c r="B1200" s="89" t="s">
        <v>295</v>
      </c>
      <c r="C1200" s="90" t="s">
        <v>296</v>
      </c>
      <c r="D1200" s="90"/>
      <c r="E1200" s="90"/>
      <c r="F1200" s="91" t="s">
        <v>116</v>
      </c>
      <c r="G1200" s="92">
        <v>-127.322</v>
      </c>
      <c r="H1200" s="93">
        <v>1</v>
      </c>
      <c r="I1200" s="94">
        <v>-127.322</v>
      </c>
      <c r="J1200" s="135">
        <v>91.85</v>
      </c>
      <c r="K1200" s="92"/>
      <c r="L1200" s="123">
        <v>-11694.53</v>
      </c>
      <c r="M1200" s="129">
        <v>9.5</v>
      </c>
      <c r="N1200" s="124">
        <v>-111098.04</v>
      </c>
      <c r="EZ1200" s="7"/>
      <c r="FA1200" s="8"/>
      <c r="FB1200" s="8" t="s">
        <v>296</v>
      </c>
      <c r="FC1200" s="8" t="s">
        <v>4</v>
      </c>
      <c r="FD1200" s="8" t="s">
        <v>4</v>
      </c>
      <c r="FI1200" s="8"/>
      <c r="FK1200" s="8"/>
      <c r="FM1200" s="8"/>
    </row>
    <row r="1201" spans="1:169" customFormat="1" ht="15" x14ac:dyDescent="0.25">
      <c r="A1201" s="121"/>
      <c r="B1201" s="122"/>
      <c r="C1201" s="90" t="s">
        <v>75</v>
      </c>
      <c r="D1201" s="90"/>
      <c r="E1201" s="90"/>
      <c r="F1201" s="91"/>
      <c r="G1201" s="92"/>
      <c r="H1201" s="92"/>
      <c r="I1201" s="92"/>
      <c r="J1201" s="95"/>
      <c r="K1201" s="92"/>
      <c r="L1201" s="123">
        <v>-11694.53</v>
      </c>
      <c r="M1201" s="116"/>
      <c r="N1201" s="124">
        <v>-111098.04</v>
      </c>
      <c r="EZ1201" s="7"/>
      <c r="FA1201" s="8"/>
      <c r="FB1201" s="8"/>
      <c r="FC1201" s="8"/>
      <c r="FD1201" s="8"/>
      <c r="FI1201" s="8" t="s">
        <v>75</v>
      </c>
      <c r="FK1201" s="8"/>
      <c r="FM1201" s="8"/>
    </row>
    <row r="1202" spans="1:169" customFormat="1" ht="15" x14ac:dyDescent="0.25">
      <c r="A1202" s="88" t="s">
        <v>443</v>
      </c>
      <c r="B1202" s="89" t="s">
        <v>108</v>
      </c>
      <c r="C1202" s="90" t="s">
        <v>298</v>
      </c>
      <c r="D1202" s="90"/>
      <c r="E1202" s="90"/>
      <c r="F1202" s="91" t="s">
        <v>116</v>
      </c>
      <c r="G1202" s="92">
        <v>41.2</v>
      </c>
      <c r="H1202" s="93">
        <v>1</v>
      </c>
      <c r="I1202" s="129">
        <v>41.2</v>
      </c>
      <c r="J1202" s="95"/>
      <c r="K1202" s="92"/>
      <c r="L1202" s="95"/>
      <c r="M1202" s="129">
        <v>9.5</v>
      </c>
      <c r="N1202" s="96"/>
      <c r="EZ1202" s="7"/>
      <c r="FA1202" s="8"/>
      <c r="FB1202" s="8" t="s">
        <v>298</v>
      </c>
      <c r="FC1202" s="8" t="s">
        <v>4</v>
      </c>
      <c r="FD1202" s="8" t="s">
        <v>4</v>
      </c>
      <c r="FI1202" s="8"/>
      <c r="FK1202" s="8"/>
      <c r="FM1202" s="8"/>
    </row>
    <row r="1203" spans="1:169" customFormat="1" ht="15" x14ac:dyDescent="0.25">
      <c r="A1203" s="121"/>
      <c r="B1203" s="122"/>
      <c r="C1203" s="90" t="s">
        <v>75</v>
      </c>
      <c r="D1203" s="90"/>
      <c r="E1203" s="90"/>
      <c r="F1203" s="91"/>
      <c r="G1203" s="92"/>
      <c r="H1203" s="92"/>
      <c r="I1203" s="92"/>
      <c r="J1203" s="95"/>
      <c r="K1203" s="92"/>
      <c r="L1203" s="135">
        <v>0</v>
      </c>
      <c r="M1203" s="116"/>
      <c r="N1203" s="136">
        <v>0</v>
      </c>
      <c r="EZ1203" s="7"/>
      <c r="FA1203" s="8"/>
      <c r="FB1203" s="8"/>
      <c r="FC1203" s="8"/>
      <c r="FD1203" s="8"/>
      <c r="FI1203" s="8" t="s">
        <v>75</v>
      </c>
      <c r="FK1203" s="8"/>
      <c r="FM1203" s="8"/>
    </row>
    <row r="1204" spans="1:169" customFormat="1" ht="1.5" customHeight="1" x14ac:dyDescent="0.25">
      <c r="A1204" s="138"/>
      <c r="B1204" s="139"/>
      <c r="C1204" s="140"/>
      <c r="D1204" s="140"/>
      <c r="E1204" s="140"/>
      <c r="F1204" s="140"/>
      <c r="G1204" s="141"/>
      <c r="H1204" s="141"/>
      <c r="I1204" s="141"/>
      <c r="J1204" s="141"/>
      <c r="K1204" s="142"/>
      <c r="L1204" s="141"/>
      <c r="M1204" s="142"/>
      <c r="N1204" s="143"/>
      <c r="EZ1204" s="7"/>
      <c r="FA1204" s="8"/>
      <c r="FB1204" s="8"/>
      <c r="FC1204" s="8"/>
      <c r="FD1204" s="8"/>
      <c r="FI1204" s="8"/>
      <c r="FK1204" s="8"/>
      <c r="FM1204" s="8"/>
    </row>
    <row r="1205" spans="1:169" customFormat="1" ht="15" x14ac:dyDescent="0.25">
      <c r="A1205" s="121"/>
      <c r="B1205" s="144"/>
      <c r="C1205" s="145" t="s">
        <v>444</v>
      </c>
      <c r="D1205" s="145"/>
      <c r="E1205" s="145"/>
      <c r="F1205" s="145"/>
      <c r="G1205" s="145"/>
      <c r="H1205" s="145"/>
      <c r="I1205" s="145"/>
      <c r="J1205" s="145"/>
      <c r="K1205" s="145"/>
      <c r="L1205" s="146"/>
      <c r="M1205" s="147"/>
      <c r="N1205" s="148"/>
      <c r="EZ1205" s="7"/>
      <c r="FA1205" s="8"/>
      <c r="FB1205" s="8"/>
      <c r="FC1205" s="8"/>
      <c r="FD1205" s="8"/>
      <c r="FI1205" s="8"/>
      <c r="FK1205" s="8" t="s">
        <v>444</v>
      </c>
      <c r="FM1205" s="8"/>
    </row>
    <row r="1206" spans="1:169" customFormat="1" ht="15" x14ac:dyDescent="0.25">
      <c r="A1206" s="149"/>
      <c r="B1206" s="98"/>
      <c r="C1206" s="150" t="s">
        <v>124</v>
      </c>
      <c r="D1206" s="150"/>
      <c r="E1206" s="150"/>
      <c r="F1206" s="150"/>
      <c r="G1206" s="150"/>
      <c r="H1206" s="150"/>
      <c r="I1206" s="150"/>
      <c r="J1206" s="150"/>
      <c r="K1206" s="150"/>
      <c r="L1206" s="151">
        <v>7401.14</v>
      </c>
      <c r="M1206" s="152"/>
      <c r="N1206" s="153">
        <v>276702.63</v>
      </c>
      <c r="EZ1206" s="7"/>
      <c r="FA1206" s="8"/>
      <c r="FB1206" s="8"/>
      <c r="FC1206" s="8"/>
      <c r="FD1206" s="8"/>
      <c r="FI1206" s="8"/>
      <c r="FK1206" s="8"/>
      <c r="FL1206" s="29" t="s">
        <v>124</v>
      </c>
      <c r="FM1206" s="8"/>
    </row>
    <row r="1207" spans="1:169" customFormat="1" ht="15" x14ac:dyDescent="0.25">
      <c r="A1207" s="149"/>
      <c r="B1207" s="98"/>
      <c r="C1207" s="150" t="s">
        <v>125</v>
      </c>
      <c r="D1207" s="150"/>
      <c r="E1207" s="150"/>
      <c r="F1207" s="150"/>
      <c r="G1207" s="150"/>
      <c r="H1207" s="150"/>
      <c r="I1207" s="150"/>
      <c r="J1207" s="150"/>
      <c r="K1207" s="150"/>
      <c r="L1207" s="23"/>
      <c r="M1207" s="152"/>
      <c r="N1207" s="154"/>
      <c r="EZ1207" s="7"/>
      <c r="FA1207" s="8"/>
      <c r="FB1207" s="8"/>
      <c r="FC1207" s="8"/>
      <c r="FD1207" s="8"/>
      <c r="FI1207" s="8"/>
      <c r="FK1207" s="8"/>
      <c r="FL1207" s="29" t="s">
        <v>125</v>
      </c>
      <c r="FM1207" s="8"/>
    </row>
    <row r="1208" spans="1:169" customFormat="1" ht="15" x14ac:dyDescent="0.25">
      <c r="A1208" s="149"/>
      <c r="B1208" s="98"/>
      <c r="C1208" s="150" t="s">
        <v>126</v>
      </c>
      <c r="D1208" s="150"/>
      <c r="E1208" s="150"/>
      <c r="F1208" s="150"/>
      <c r="G1208" s="150"/>
      <c r="H1208" s="150"/>
      <c r="I1208" s="150"/>
      <c r="J1208" s="150"/>
      <c r="K1208" s="150"/>
      <c r="L1208" s="151">
        <v>4440.5200000000004</v>
      </c>
      <c r="M1208" s="152"/>
      <c r="N1208" s="153">
        <v>231839.54</v>
      </c>
      <c r="EZ1208" s="7"/>
      <c r="FA1208" s="8"/>
      <c r="FB1208" s="8"/>
      <c r="FC1208" s="8"/>
      <c r="FD1208" s="8"/>
      <c r="FI1208" s="8"/>
      <c r="FK1208" s="8"/>
      <c r="FL1208" s="29" t="s">
        <v>126</v>
      </c>
      <c r="FM1208" s="8"/>
    </row>
    <row r="1209" spans="1:169" customFormat="1" ht="15" x14ac:dyDescent="0.25">
      <c r="A1209" s="149"/>
      <c r="B1209" s="98"/>
      <c r="C1209" s="150" t="s">
        <v>127</v>
      </c>
      <c r="D1209" s="150"/>
      <c r="E1209" s="150"/>
      <c r="F1209" s="150"/>
      <c r="G1209" s="150"/>
      <c r="H1209" s="150"/>
      <c r="I1209" s="150"/>
      <c r="J1209" s="150"/>
      <c r="K1209" s="150"/>
      <c r="L1209" s="151">
        <v>2695.2</v>
      </c>
      <c r="M1209" s="152"/>
      <c r="N1209" s="153">
        <v>42341.599999999999</v>
      </c>
      <c r="EZ1209" s="7"/>
      <c r="FA1209" s="8"/>
      <c r="FB1209" s="8"/>
      <c r="FC1209" s="8"/>
      <c r="FD1209" s="8"/>
      <c r="FI1209" s="8"/>
      <c r="FK1209" s="8"/>
      <c r="FL1209" s="29" t="s">
        <v>127</v>
      </c>
      <c r="FM1209" s="8"/>
    </row>
    <row r="1210" spans="1:169" customFormat="1" ht="15" x14ac:dyDescent="0.25">
      <c r="A1210" s="149"/>
      <c r="B1210" s="98"/>
      <c r="C1210" s="150" t="s">
        <v>128</v>
      </c>
      <c r="D1210" s="150"/>
      <c r="E1210" s="150"/>
      <c r="F1210" s="150"/>
      <c r="G1210" s="150"/>
      <c r="H1210" s="150"/>
      <c r="I1210" s="150"/>
      <c r="J1210" s="150"/>
      <c r="K1210" s="150"/>
      <c r="L1210" s="155">
        <v>290.25</v>
      </c>
      <c r="M1210" s="152"/>
      <c r="N1210" s="153">
        <v>15153.95</v>
      </c>
      <c r="EZ1210" s="7"/>
      <c r="FA1210" s="8"/>
      <c r="FB1210" s="8"/>
      <c r="FC1210" s="8"/>
      <c r="FD1210" s="8"/>
      <c r="FI1210" s="8"/>
      <c r="FK1210" s="8"/>
      <c r="FL1210" s="29" t="s">
        <v>128</v>
      </c>
      <c r="FM1210" s="8"/>
    </row>
    <row r="1211" spans="1:169" customFormat="1" ht="15" x14ac:dyDescent="0.25">
      <c r="A1211" s="149"/>
      <c r="B1211" s="98"/>
      <c r="C1211" s="150" t="s">
        <v>129</v>
      </c>
      <c r="D1211" s="150"/>
      <c r="E1211" s="150"/>
      <c r="F1211" s="150"/>
      <c r="G1211" s="150"/>
      <c r="H1211" s="150"/>
      <c r="I1211" s="150"/>
      <c r="J1211" s="150"/>
      <c r="K1211" s="150"/>
      <c r="L1211" s="155">
        <v>265.42</v>
      </c>
      <c r="M1211" s="152"/>
      <c r="N1211" s="153">
        <v>2521.4899999999998</v>
      </c>
      <c r="EZ1211" s="7"/>
      <c r="FA1211" s="8"/>
      <c r="FB1211" s="8"/>
      <c r="FC1211" s="8"/>
      <c r="FD1211" s="8"/>
      <c r="FI1211" s="8"/>
      <c r="FK1211" s="8"/>
      <c r="FL1211" s="29" t="s">
        <v>129</v>
      </c>
      <c r="FM1211" s="8"/>
    </row>
    <row r="1212" spans="1:169" customFormat="1" ht="15" x14ac:dyDescent="0.25">
      <c r="A1212" s="149"/>
      <c r="B1212" s="98"/>
      <c r="C1212" s="150" t="s">
        <v>130</v>
      </c>
      <c r="D1212" s="150"/>
      <c r="E1212" s="150"/>
      <c r="F1212" s="150"/>
      <c r="G1212" s="150"/>
      <c r="H1212" s="150"/>
      <c r="I1212" s="150"/>
      <c r="J1212" s="150"/>
      <c r="K1212" s="150"/>
      <c r="L1212" s="151">
        <v>15301.48</v>
      </c>
      <c r="M1212" s="152"/>
      <c r="N1212" s="153">
        <v>689180.15</v>
      </c>
      <c r="EZ1212" s="7"/>
      <c r="FA1212" s="8"/>
      <c r="FB1212" s="8"/>
      <c r="FC1212" s="8"/>
      <c r="FD1212" s="8"/>
      <c r="FI1212" s="8"/>
      <c r="FK1212" s="8"/>
      <c r="FL1212" s="29" t="s">
        <v>130</v>
      </c>
      <c r="FM1212" s="8"/>
    </row>
    <row r="1213" spans="1:169" customFormat="1" ht="15" x14ac:dyDescent="0.25">
      <c r="A1213" s="149"/>
      <c r="B1213" s="98"/>
      <c r="C1213" s="150" t="s">
        <v>125</v>
      </c>
      <c r="D1213" s="150"/>
      <c r="E1213" s="150"/>
      <c r="F1213" s="150"/>
      <c r="G1213" s="150"/>
      <c r="H1213" s="150"/>
      <c r="I1213" s="150"/>
      <c r="J1213" s="150"/>
      <c r="K1213" s="150"/>
      <c r="L1213" s="23"/>
      <c r="M1213" s="152"/>
      <c r="N1213" s="154"/>
      <c r="EZ1213" s="7"/>
      <c r="FA1213" s="8"/>
      <c r="FB1213" s="8"/>
      <c r="FC1213" s="8"/>
      <c r="FD1213" s="8"/>
      <c r="FI1213" s="8"/>
      <c r="FK1213" s="8"/>
      <c r="FL1213" s="29" t="s">
        <v>125</v>
      </c>
      <c r="FM1213" s="8"/>
    </row>
    <row r="1214" spans="1:169" customFormat="1" ht="15" x14ac:dyDescent="0.25">
      <c r="A1214" s="149"/>
      <c r="B1214" s="98"/>
      <c r="C1214" s="150" t="s">
        <v>131</v>
      </c>
      <c r="D1214" s="150"/>
      <c r="E1214" s="150"/>
      <c r="F1214" s="150"/>
      <c r="G1214" s="150"/>
      <c r="H1214" s="150"/>
      <c r="I1214" s="150"/>
      <c r="J1214" s="150"/>
      <c r="K1214" s="150"/>
      <c r="L1214" s="151">
        <v>4440.5200000000004</v>
      </c>
      <c r="M1214" s="152"/>
      <c r="N1214" s="153">
        <v>231839.54</v>
      </c>
      <c r="EZ1214" s="7"/>
      <c r="FA1214" s="8"/>
      <c r="FB1214" s="8"/>
      <c r="FC1214" s="8"/>
      <c r="FD1214" s="8"/>
      <c r="FI1214" s="8"/>
      <c r="FK1214" s="8"/>
      <c r="FL1214" s="29" t="s">
        <v>131</v>
      </c>
      <c r="FM1214" s="8"/>
    </row>
    <row r="1215" spans="1:169" customFormat="1" ht="15" x14ac:dyDescent="0.25">
      <c r="A1215" s="149"/>
      <c r="B1215" s="98"/>
      <c r="C1215" s="150" t="s">
        <v>132</v>
      </c>
      <c r="D1215" s="150"/>
      <c r="E1215" s="150"/>
      <c r="F1215" s="150"/>
      <c r="G1215" s="150"/>
      <c r="H1215" s="150"/>
      <c r="I1215" s="150"/>
      <c r="J1215" s="150"/>
      <c r="K1215" s="150"/>
      <c r="L1215" s="151">
        <v>2695.2</v>
      </c>
      <c r="M1215" s="152"/>
      <c r="N1215" s="153">
        <v>42341.599999999999</v>
      </c>
      <c r="EZ1215" s="7"/>
      <c r="FA1215" s="8"/>
      <c r="FB1215" s="8"/>
      <c r="FC1215" s="8"/>
      <c r="FD1215" s="8"/>
      <c r="FI1215" s="8"/>
      <c r="FK1215" s="8"/>
      <c r="FL1215" s="29" t="s">
        <v>132</v>
      </c>
      <c r="FM1215" s="8"/>
    </row>
    <row r="1216" spans="1:169" customFormat="1" ht="15" x14ac:dyDescent="0.25">
      <c r="A1216" s="149"/>
      <c r="B1216" s="98"/>
      <c r="C1216" s="150" t="s">
        <v>133</v>
      </c>
      <c r="D1216" s="150"/>
      <c r="E1216" s="150"/>
      <c r="F1216" s="150"/>
      <c r="G1216" s="150"/>
      <c r="H1216" s="150"/>
      <c r="I1216" s="150"/>
      <c r="J1216" s="150"/>
      <c r="K1216" s="150"/>
      <c r="L1216" s="155">
        <v>290.25</v>
      </c>
      <c r="M1216" s="152"/>
      <c r="N1216" s="153">
        <v>15153.95</v>
      </c>
      <c r="EZ1216" s="7"/>
      <c r="FA1216" s="8"/>
      <c r="FB1216" s="8"/>
      <c r="FC1216" s="8"/>
      <c r="FD1216" s="8"/>
      <c r="FI1216" s="8"/>
      <c r="FK1216" s="8"/>
      <c r="FL1216" s="29" t="s">
        <v>133</v>
      </c>
      <c r="FM1216" s="8"/>
    </row>
    <row r="1217" spans="1:170" customFormat="1" ht="15" x14ac:dyDescent="0.25">
      <c r="A1217" s="149"/>
      <c r="B1217" s="98"/>
      <c r="C1217" s="150" t="s">
        <v>134</v>
      </c>
      <c r="D1217" s="150"/>
      <c r="E1217" s="150"/>
      <c r="F1217" s="150"/>
      <c r="G1217" s="150"/>
      <c r="H1217" s="150"/>
      <c r="I1217" s="150"/>
      <c r="J1217" s="150"/>
      <c r="K1217" s="150"/>
      <c r="L1217" s="155">
        <v>265.42</v>
      </c>
      <c r="M1217" s="152"/>
      <c r="N1217" s="153">
        <v>2521.4899999999998</v>
      </c>
      <c r="EZ1217" s="7"/>
      <c r="FA1217" s="8"/>
      <c r="FB1217" s="8"/>
      <c r="FC1217" s="8"/>
      <c r="FD1217" s="8"/>
      <c r="FI1217" s="8"/>
      <c r="FK1217" s="8"/>
      <c r="FL1217" s="29" t="s">
        <v>134</v>
      </c>
      <c r="FM1217" s="8"/>
    </row>
    <row r="1218" spans="1:170" customFormat="1" ht="15" x14ac:dyDescent="0.25">
      <c r="A1218" s="149"/>
      <c r="B1218" s="98"/>
      <c r="C1218" s="150" t="s">
        <v>135</v>
      </c>
      <c r="D1218" s="150"/>
      <c r="E1218" s="150"/>
      <c r="F1218" s="150"/>
      <c r="G1218" s="150"/>
      <c r="H1218" s="150"/>
      <c r="I1218" s="150"/>
      <c r="J1218" s="150"/>
      <c r="K1218" s="150"/>
      <c r="L1218" s="151">
        <v>4903.5</v>
      </c>
      <c r="M1218" s="152"/>
      <c r="N1218" s="153">
        <v>256012.08</v>
      </c>
      <c r="EZ1218" s="7"/>
      <c r="FA1218" s="8"/>
      <c r="FB1218" s="8"/>
      <c r="FC1218" s="8"/>
      <c r="FD1218" s="8"/>
      <c r="FI1218" s="8"/>
      <c r="FK1218" s="8"/>
      <c r="FL1218" s="29" t="s">
        <v>135</v>
      </c>
      <c r="FM1218" s="8"/>
    </row>
    <row r="1219" spans="1:170" customFormat="1" ht="15" x14ac:dyDescent="0.25">
      <c r="A1219" s="149"/>
      <c r="B1219" s="98"/>
      <c r="C1219" s="150" t="s">
        <v>136</v>
      </c>
      <c r="D1219" s="150"/>
      <c r="E1219" s="150"/>
      <c r="F1219" s="150"/>
      <c r="G1219" s="150"/>
      <c r="H1219" s="150"/>
      <c r="I1219" s="150"/>
      <c r="J1219" s="150"/>
      <c r="K1219" s="150"/>
      <c r="L1219" s="151">
        <v>2996.84</v>
      </c>
      <c r="M1219" s="152"/>
      <c r="N1219" s="153">
        <v>156465.44</v>
      </c>
      <c r="EZ1219" s="7"/>
      <c r="FA1219" s="8"/>
      <c r="FB1219" s="8"/>
      <c r="FC1219" s="8"/>
      <c r="FD1219" s="8"/>
      <c r="FI1219" s="8"/>
      <c r="FK1219" s="8"/>
      <c r="FL1219" s="29" t="s">
        <v>136</v>
      </c>
      <c r="FM1219" s="8"/>
    </row>
    <row r="1220" spans="1:170" customFormat="1" ht="15" x14ac:dyDescent="0.25">
      <c r="A1220" s="149"/>
      <c r="B1220" s="98"/>
      <c r="C1220" s="150" t="s">
        <v>137</v>
      </c>
      <c r="D1220" s="150"/>
      <c r="E1220" s="150"/>
      <c r="F1220" s="150"/>
      <c r="G1220" s="150"/>
      <c r="H1220" s="150"/>
      <c r="I1220" s="150"/>
      <c r="J1220" s="150"/>
      <c r="K1220" s="150"/>
      <c r="L1220" s="151">
        <v>4730.7700000000004</v>
      </c>
      <c r="M1220" s="152"/>
      <c r="N1220" s="153">
        <v>246993.49</v>
      </c>
      <c r="EZ1220" s="7"/>
      <c r="FA1220" s="8"/>
      <c r="FB1220" s="8"/>
      <c r="FC1220" s="8"/>
      <c r="FD1220" s="8"/>
      <c r="FI1220" s="8"/>
      <c r="FK1220" s="8"/>
      <c r="FL1220" s="29" t="s">
        <v>137</v>
      </c>
      <c r="FM1220" s="8"/>
    </row>
    <row r="1221" spans="1:170" customFormat="1" ht="15" x14ac:dyDescent="0.25">
      <c r="A1221" s="149"/>
      <c r="B1221" s="98"/>
      <c r="C1221" s="150" t="s">
        <v>138</v>
      </c>
      <c r="D1221" s="150"/>
      <c r="E1221" s="150"/>
      <c r="F1221" s="150"/>
      <c r="G1221" s="150"/>
      <c r="H1221" s="150"/>
      <c r="I1221" s="150"/>
      <c r="J1221" s="150"/>
      <c r="K1221" s="150"/>
      <c r="L1221" s="151">
        <v>4903.5</v>
      </c>
      <c r="M1221" s="152"/>
      <c r="N1221" s="153">
        <v>256012.08</v>
      </c>
      <c r="EZ1221" s="7"/>
      <c r="FA1221" s="8"/>
      <c r="FB1221" s="8"/>
      <c r="FC1221" s="8"/>
      <c r="FD1221" s="8"/>
      <c r="FI1221" s="8"/>
      <c r="FK1221" s="8"/>
      <c r="FL1221" s="29" t="s">
        <v>138</v>
      </c>
      <c r="FM1221" s="8"/>
    </row>
    <row r="1222" spans="1:170" customFormat="1" ht="15" x14ac:dyDescent="0.25">
      <c r="A1222" s="149"/>
      <c r="B1222" s="98"/>
      <c r="C1222" s="150" t="s">
        <v>139</v>
      </c>
      <c r="D1222" s="150"/>
      <c r="E1222" s="150"/>
      <c r="F1222" s="150"/>
      <c r="G1222" s="150"/>
      <c r="H1222" s="150"/>
      <c r="I1222" s="150"/>
      <c r="J1222" s="150"/>
      <c r="K1222" s="150"/>
      <c r="L1222" s="151">
        <v>2996.84</v>
      </c>
      <c r="M1222" s="152"/>
      <c r="N1222" s="153">
        <v>156465.44</v>
      </c>
      <c r="EZ1222" s="7"/>
      <c r="FA1222" s="8"/>
      <c r="FB1222" s="8"/>
      <c r="FC1222" s="8"/>
      <c r="FD1222" s="8"/>
      <c r="FI1222" s="8"/>
      <c r="FK1222" s="8"/>
      <c r="FL1222" s="29" t="s">
        <v>139</v>
      </c>
      <c r="FM1222" s="8"/>
    </row>
    <row r="1223" spans="1:170" customFormat="1" ht="15" x14ac:dyDescent="0.25">
      <c r="A1223" s="149"/>
      <c r="B1223" s="144"/>
      <c r="C1223" s="145" t="s">
        <v>445</v>
      </c>
      <c r="D1223" s="145"/>
      <c r="E1223" s="145"/>
      <c r="F1223" s="145"/>
      <c r="G1223" s="145"/>
      <c r="H1223" s="145"/>
      <c r="I1223" s="145"/>
      <c r="J1223" s="145"/>
      <c r="K1223" s="145"/>
      <c r="L1223" s="156">
        <v>15301.48</v>
      </c>
      <c r="M1223" s="147"/>
      <c r="N1223" s="148"/>
      <c r="EZ1223" s="7"/>
      <c r="FA1223" s="8"/>
      <c r="FB1223" s="8"/>
      <c r="FC1223" s="8"/>
      <c r="FD1223" s="8"/>
      <c r="FI1223" s="8"/>
      <c r="FK1223" s="8"/>
      <c r="FM1223" s="8" t="s">
        <v>445</v>
      </c>
    </row>
    <row r="1224" spans="1:170" customFormat="1" ht="15" x14ac:dyDescent="0.25">
      <c r="A1224" s="149"/>
      <c r="B1224" s="98"/>
      <c r="C1224" s="150" t="s">
        <v>141</v>
      </c>
      <c r="D1224" s="150"/>
      <c r="E1224" s="150"/>
      <c r="F1224" s="150"/>
      <c r="G1224" s="150"/>
      <c r="H1224" s="150"/>
      <c r="I1224" s="150"/>
      <c r="J1224" s="150"/>
      <c r="K1224" s="150"/>
      <c r="L1224" s="23"/>
      <c r="M1224" s="152"/>
      <c r="N1224" s="154"/>
      <c r="EZ1224" s="7"/>
      <c r="FA1224" s="8"/>
      <c r="FB1224" s="8"/>
      <c r="FC1224" s="8"/>
      <c r="FD1224" s="8"/>
      <c r="FI1224" s="8"/>
      <c r="FK1224" s="8"/>
      <c r="FL1224" s="29" t="s">
        <v>141</v>
      </c>
      <c r="FM1224" s="8"/>
    </row>
    <row r="1225" spans="1:170" customFormat="1" ht="15" x14ac:dyDescent="0.25">
      <c r="A1225" s="149"/>
      <c r="B1225" s="98"/>
      <c r="C1225" s="150" t="s">
        <v>142</v>
      </c>
      <c r="D1225" s="150"/>
      <c r="E1225" s="150"/>
      <c r="F1225" s="150"/>
      <c r="G1225" s="150"/>
      <c r="H1225" s="150"/>
      <c r="I1225" s="103" t="s">
        <v>721</v>
      </c>
      <c r="J1225" s="157"/>
      <c r="K1225" s="157"/>
      <c r="L1225" s="23"/>
      <c r="M1225" s="152"/>
      <c r="N1225" s="154"/>
      <c r="EZ1225" s="7"/>
      <c r="FA1225" s="8"/>
      <c r="FB1225" s="8"/>
      <c r="FC1225" s="8"/>
      <c r="FD1225" s="8"/>
      <c r="FI1225" s="8"/>
      <c r="FK1225" s="8"/>
      <c r="FM1225" s="8"/>
      <c r="FN1225" s="29" t="s">
        <v>142</v>
      </c>
    </row>
    <row r="1226" spans="1:170" customFormat="1" ht="15" x14ac:dyDescent="0.25">
      <c r="A1226" s="149"/>
      <c r="B1226" s="98"/>
      <c r="C1226" s="150" t="s">
        <v>143</v>
      </c>
      <c r="D1226" s="150"/>
      <c r="E1226" s="150"/>
      <c r="F1226" s="150"/>
      <c r="G1226" s="150"/>
      <c r="H1226" s="150"/>
      <c r="I1226" s="103" t="s">
        <v>722</v>
      </c>
      <c r="J1226" s="157"/>
      <c r="K1226" s="157"/>
      <c r="L1226" s="23"/>
      <c r="M1226" s="152"/>
      <c r="N1226" s="154"/>
      <c r="EZ1226" s="7"/>
      <c r="FA1226" s="8"/>
      <c r="FB1226" s="8"/>
      <c r="FC1226" s="8"/>
      <c r="FD1226" s="8"/>
      <c r="FI1226" s="8"/>
      <c r="FK1226" s="8"/>
      <c r="FM1226" s="8"/>
      <c r="FN1226" s="29" t="s">
        <v>143</v>
      </c>
    </row>
    <row r="1227" spans="1:170" customFormat="1" ht="15" x14ac:dyDescent="0.25">
      <c r="A1227" s="82" t="s">
        <v>446</v>
      </c>
      <c r="B1227" s="83"/>
      <c r="C1227" s="83"/>
      <c r="D1227" s="83"/>
      <c r="E1227" s="83"/>
      <c r="F1227" s="83"/>
      <c r="G1227" s="83"/>
      <c r="H1227" s="83"/>
      <c r="I1227" s="83"/>
      <c r="J1227" s="83"/>
      <c r="K1227" s="83"/>
      <c r="L1227" s="83"/>
      <c r="M1227" s="83"/>
      <c r="N1227" s="84"/>
      <c r="EZ1227" s="7" t="s">
        <v>446</v>
      </c>
      <c r="FA1227" s="8"/>
      <c r="FB1227" s="8"/>
      <c r="FC1227" s="8"/>
      <c r="FD1227" s="8"/>
      <c r="FI1227" s="8"/>
      <c r="FK1227" s="8"/>
      <c r="FM1227" s="8"/>
    </row>
    <row r="1228" spans="1:170" customFormat="1" ht="15" x14ac:dyDescent="0.25">
      <c r="A1228" s="85" t="s">
        <v>54</v>
      </c>
      <c r="B1228" s="86"/>
      <c r="C1228" s="86"/>
      <c r="D1228" s="86"/>
      <c r="E1228" s="86"/>
      <c r="F1228" s="86"/>
      <c r="G1228" s="86"/>
      <c r="H1228" s="86"/>
      <c r="I1228" s="86"/>
      <c r="J1228" s="86"/>
      <c r="K1228" s="86"/>
      <c r="L1228" s="86"/>
      <c r="M1228" s="86"/>
      <c r="N1228" s="87"/>
      <c r="EZ1228" s="7"/>
      <c r="FA1228" s="8" t="s">
        <v>54</v>
      </c>
      <c r="FB1228" s="8"/>
      <c r="FC1228" s="8"/>
      <c r="FD1228" s="8"/>
      <c r="FI1228" s="8"/>
      <c r="FK1228" s="8"/>
      <c r="FM1228" s="8"/>
    </row>
    <row r="1229" spans="1:170" customFormat="1" ht="45.75" x14ac:dyDescent="0.25">
      <c r="A1229" s="88" t="s">
        <v>447</v>
      </c>
      <c r="B1229" s="89" t="s">
        <v>448</v>
      </c>
      <c r="C1229" s="90" t="s">
        <v>449</v>
      </c>
      <c r="D1229" s="90"/>
      <c r="E1229" s="90"/>
      <c r="F1229" s="91" t="s">
        <v>58</v>
      </c>
      <c r="G1229" s="92">
        <v>59.18</v>
      </c>
      <c r="H1229" s="93">
        <v>1</v>
      </c>
      <c r="I1229" s="134">
        <v>59.18</v>
      </c>
      <c r="J1229" s="95"/>
      <c r="K1229" s="92"/>
      <c r="L1229" s="95"/>
      <c r="M1229" s="92"/>
      <c r="N1229" s="96"/>
      <c r="EZ1229" s="7"/>
      <c r="FA1229" s="8"/>
      <c r="FB1229" s="8" t="s">
        <v>449</v>
      </c>
      <c r="FC1229" s="8" t="s">
        <v>4</v>
      </c>
      <c r="FD1229" s="8" t="s">
        <v>4</v>
      </c>
      <c r="FI1229" s="8"/>
      <c r="FK1229" s="8"/>
      <c r="FM1229" s="8"/>
    </row>
    <row r="1230" spans="1:170" customFormat="1" ht="15" x14ac:dyDescent="0.25">
      <c r="A1230" s="113"/>
      <c r="B1230" s="125"/>
      <c r="C1230" s="102" t="s">
        <v>450</v>
      </c>
      <c r="D1230" s="102"/>
      <c r="E1230" s="102"/>
      <c r="F1230" s="102"/>
      <c r="G1230" s="102"/>
      <c r="H1230" s="102"/>
      <c r="I1230" s="102"/>
      <c r="J1230" s="102"/>
      <c r="K1230" s="102"/>
      <c r="L1230" s="102"/>
      <c r="M1230" s="102"/>
      <c r="N1230" s="126"/>
      <c r="EZ1230" s="7"/>
      <c r="FA1230" s="8"/>
      <c r="FB1230" s="8"/>
      <c r="FC1230" s="8"/>
      <c r="FD1230" s="8"/>
      <c r="FI1230" s="8"/>
      <c r="FJ1230" s="29" t="s">
        <v>450</v>
      </c>
      <c r="FK1230" s="8"/>
      <c r="FM1230" s="8"/>
    </row>
    <row r="1231" spans="1:170" customFormat="1" ht="68.25" x14ac:dyDescent="0.25">
      <c r="A1231" s="97"/>
      <c r="B1231" s="98" t="s">
        <v>59</v>
      </c>
      <c r="C1231" s="99" t="s">
        <v>60</v>
      </c>
      <c r="D1231" s="99"/>
      <c r="E1231" s="99"/>
      <c r="F1231" s="99"/>
      <c r="G1231" s="99"/>
      <c r="H1231" s="99"/>
      <c r="I1231" s="99"/>
      <c r="J1231" s="99"/>
      <c r="K1231" s="99"/>
      <c r="L1231" s="99"/>
      <c r="M1231" s="99"/>
      <c r="N1231" s="100"/>
      <c r="EZ1231" s="7"/>
      <c r="FA1231" s="8"/>
      <c r="FB1231" s="8"/>
      <c r="FC1231" s="8"/>
      <c r="FD1231" s="8"/>
      <c r="FE1231" s="29" t="s">
        <v>60</v>
      </c>
      <c r="FI1231" s="8"/>
      <c r="FK1231" s="8"/>
      <c r="FM1231" s="8"/>
    </row>
    <row r="1232" spans="1:170" customFormat="1" ht="68.25" x14ac:dyDescent="0.25">
      <c r="A1232" s="97"/>
      <c r="B1232" s="98" t="s">
        <v>705</v>
      </c>
      <c r="C1232" s="99" t="s">
        <v>706</v>
      </c>
      <c r="D1232" s="99"/>
      <c r="E1232" s="99"/>
      <c r="F1232" s="99"/>
      <c r="G1232" s="99"/>
      <c r="H1232" s="99"/>
      <c r="I1232" s="99"/>
      <c r="J1232" s="99"/>
      <c r="K1232" s="99"/>
      <c r="L1232" s="99"/>
      <c r="M1232" s="99"/>
      <c r="N1232" s="100"/>
      <c r="EZ1232" s="7"/>
      <c r="FA1232" s="8"/>
      <c r="FB1232" s="8"/>
      <c r="FC1232" s="8"/>
      <c r="FD1232" s="8"/>
      <c r="FE1232" s="29" t="s">
        <v>706</v>
      </c>
      <c r="FI1232" s="8"/>
      <c r="FK1232" s="8"/>
      <c r="FM1232" s="8"/>
    </row>
    <row r="1233" spans="1:169" customFormat="1" ht="15" x14ac:dyDescent="0.25">
      <c r="A1233" s="101"/>
      <c r="B1233" s="98" t="s">
        <v>55</v>
      </c>
      <c r="C1233" s="102" t="s">
        <v>63</v>
      </c>
      <c r="D1233" s="102"/>
      <c r="E1233" s="102"/>
      <c r="F1233" s="103"/>
      <c r="G1233" s="104"/>
      <c r="H1233" s="104"/>
      <c r="I1233" s="104"/>
      <c r="J1233" s="105">
        <v>89.39</v>
      </c>
      <c r="K1233" s="130">
        <v>1.5</v>
      </c>
      <c r="L1233" s="107">
        <v>7935.15</v>
      </c>
      <c r="M1233" s="106">
        <v>52.21</v>
      </c>
      <c r="N1233" s="108">
        <v>414294.18</v>
      </c>
      <c r="EZ1233" s="7"/>
      <c r="FA1233" s="8"/>
      <c r="FB1233" s="8"/>
      <c r="FC1233" s="8"/>
      <c r="FD1233" s="8"/>
      <c r="FF1233" s="29" t="s">
        <v>63</v>
      </c>
      <c r="FI1233" s="8"/>
      <c r="FK1233" s="8"/>
      <c r="FM1233" s="8"/>
    </row>
    <row r="1234" spans="1:169" customFormat="1" ht="15" x14ac:dyDescent="0.25">
      <c r="A1234" s="101"/>
      <c r="B1234" s="98" t="s">
        <v>64</v>
      </c>
      <c r="C1234" s="102" t="s">
        <v>65</v>
      </c>
      <c r="D1234" s="102"/>
      <c r="E1234" s="102"/>
      <c r="F1234" s="103"/>
      <c r="G1234" s="104"/>
      <c r="H1234" s="104"/>
      <c r="I1234" s="104"/>
      <c r="J1234" s="105">
        <v>160.52000000000001</v>
      </c>
      <c r="K1234" s="130">
        <v>1.5</v>
      </c>
      <c r="L1234" s="107">
        <v>14249.36</v>
      </c>
      <c r="M1234" s="106">
        <v>15.71</v>
      </c>
      <c r="N1234" s="108">
        <v>223857.45</v>
      </c>
      <c r="EZ1234" s="7"/>
      <c r="FA1234" s="8"/>
      <c r="FB1234" s="8"/>
      <c r="FC1234" s="8"/>
      <c r="FD1234" s="8"/>
      <c r="FF1234" s="29" t="s">
        <v>65</v>
      </c>
      <c r="FI1234" s="8"/>
      <c r="FK1234" s="8"/>
      <c r="FM1234" s="8"/>
    </row>
    <row r="1235" spans="1:169" customFormat="1" ht="15" x14ac:dyDescent="0.25">
      <c r="A1235" s="101"/>
      <c r="B1235" s="98" t="s">
        <v>92</v>
      </c>
      <c r="C1235" s="102" t="s">
        <v>93</v>
      </c>
      <c r="D1235" s="102"/>
      <c r="E1235" s="102"/>
      <c r="F1235" s="103"/>
      <c r="G1235" s="104"/>
      <c r="H1235" s="104"/>
      <c r="I1235" s="104"/>
      <c r="J1235" s="105">
        <v>22.45</v>
      </c>
      <c r="K1235" s="104"/>
      <c r="L1235" s="107">
        <v>1328.59</v>
      </c>
      <c r="M1235" s="130">
        <v>9.5</v>
      </c>
      <c r="N1235" s="108">
        <v>12621.61</v>
      </c>
      <c r="EZ1235" s="7"/>
      <c r="FA1235" s="8"/>
      <c r="FB1235" s="8"/>
      <c r="FC1235" s="8"/>
      <c r="FD1235" s="8"/>
      <c r="FF1235" s="29" t="s">
        <v>93</v>
      </c>
      <c r="FI1235" s="8"/>
      <c r="FK1235" s="8"/>
      <c r="FM1235" s="8"/>
    </row>
    <row r="1236" spans="1:169" customFormat="1" ht="15" x14ac:dyDescent="0.25">
      <c r="A1236" s="109"/>
      <c r="B1236" s="98"/>
      <c r="C1236" s="102" t="s">
        <v>66</v>
      </c>
      <c r="D1236" s="102"/>
      <c r="E1236" s="102"/>
      <c r="F1236" s="103" t="s">
        <v>67</v>
      </c>
      <c r="G1236" s="106">
        <v>10.48</v>
      </c>
      <c r="H1236" s="130">
        <v>1.5</v>
      </c>
      <c r="I1236" s="128">
        <v>930.30960000000005</v>
      </c>
      <c r="J1236" s="111"/>
      <c r="K1236" s="104"/>
      <c r="L1236" s="111"/>
      <c r="M1236" s="104"/>
      <c r="N1236" s="112"/>
      <c r="EZ1236" s="7"/>
      <c r="FA1236" s="8"/>
      <c r="FB1236" s="8"/>
      <c r="FC1236" s="8"/>
      <c r="FD1236" s="8"/>
      <c r="FG1236" s="29" t="s">
        <v>66</v>
      </c>
      <c r="FI1236" s="8"/>
      <c r="FK1236" s="8"/>
      <c r="FM1236" s="8"/>
    </row>
    <row r="1237" spans="1:169" customFormat="1" ht="15" x14ac:dyDescent="0.25">
      <c r="A1237" s="113"/>
      <c r="B1237" s="98"/>
      <c r="C1237" s="114" t="s">
        <v>68</v>
      </c>
      <c r="D1237" s="114"/>
      <c r="E1237" s="114"/>
      <c r="F1237" s="115"/>
      <c r="G1237" s="116"/>
      <c r="H1237" s="116"/>
      <c r="I1237" s="116"/>
      <c r="J1237" s="117">
        <v>272.36</v>
      </c>
      <c r="K1237" s="116"/>
      <c r="L1237" s="118">
        <v>23513.1</v>
      </c>
      <c r="M1237" s="116"/>
      <c r="N1237" s="119">
        <v>650773.24</v>
      </c>
      <c r="EZ1237" s="7"/>
      <c r="FA1237" s="8"/>
      <c r="FB1237" s="8"/>
      <c r="FC1237" s="8"/>
      <c r="FD1237" s="8"/>
      <c r="FH1237" s="29" t="s">
        <v>68</v>
      </c>
      <c r="FI1237" s="8"/>
      <c r="FK1237" s="8"/>
      <c r="FM1237" s="8"/>
    </row>
    <row r="1238" spans="1:169" customFormat="1" ht="15" x14ac:dyDescent="0.25">
      <c r="A1238" s="109"/>
      <c r="B1238" s="98"/>
      <c r="C1238" s="102" t="s">
        <v>69</v>
      </c>
      <c r="D1238" s="102"/>
      <c r="E1238" s="102"/>
      <c r="F1238" s="103"/>
      <c r="G1238" s="104"/>
      <c r="H1238" s="104"/>
      <c r="I1238" s="104"/>
      <c r="J1238" s="111"/>
      <c r="K1238" s="104"/>
      <c r="L1238" s="107">
        <v>7935.15</v>
      </c>
      <c r="M1238" s="104"/>
      <c r="N1238" s="108">
        <v>414294.18</v>
      </c>
      <c r="EZ1238" s="7"/>
      <c r="FA1238" s="8"/>
      <c r="FB1238" s="8"/>
      <c r="FC1238" s="8"/>
      <c r="FD1238" s="8"/>
      <c r="FG1238" s="29" t="s">
        <v>69</v>
      </c>
      <c r="FI1238" s="8"/>
      <c r="FK1238" s="8"/>
      <c r="FM1238" s="8"/>
    </row>
    <row r="1239" spans="1:169" customFormat="1" ht="57" x14ac:dyDescent="0.25">
      <c r="A1239" s="109"/>
      <c r="B1239" s="98" t="s">
        <v>451</v>
      </c>
      <c r="C1239" s="102" t="s">
        <v>452</v>
      </c>
      <c r="D1239" s="102"/>
      <c r="E1239" s="102"/>
      <c r="F1239" s="103" t="s">
        <v>72</v>
      </c>
      <c r="G1239" s="120">
        <v>91</v>
      </c>
      <c r="H1239" s="104"/>
      <c r="I1239" s="120">
        <v>91</v>
      </c>
      <c r="J1239" s="111"/>
      <c r="K1239" s="104"/>
      <c r="L1239" s="107">
        <v>7220.99</v>
      </c>
      <c r="M1239" s="104"/>
      <c r="N1239" s="108">
        <v>377007.7</v>
      </c>
      <c r="EZ1239" s="7"/>
      <c r="FA1239" s="8"/>
      <c r="FB1239" s="8"/>
      <c r="FC1239" s="8"/>
      <c r="FD1239" s="8"/>
      <c r="FG1239" s="29" t="s">
        <v>452</v>
      </c>
      <c r="FI1239" s="8"/>
      <c r="FK1239" s="8"/>
      <c r="FM1239" s="8"/>
    </row>
    <row r="1240" spans="1:169" customFormat="1" ht="57" x14ac:dyDescent="0.25">
      <c r="A1240" s="109"/>
      <c r="B1240" s="98" t="s">
        <v>453</v>
      </c>
      <c r="C1240" s="102" t="s">
        <v>454</v>
      </c>
      <c r="D1240" s="102"/>
      <c r="E1240" s="102"/>
      <c r="F1240" s="103" t="s">
        <v>72</v>
      </c>
      <c r="G1240" s="120">
        <v>52</v>
      </c>
      <c r="H1240" s="104"/>
      <c r="I1240" s="120">
        <v>52</v>
      </c>
      <c r="J1240" s="111"/>
      <c r="K1240" s="104"/>
      <c r="L1240" s="107">
        <v>4126.28</v>
      </c>
      <c r="M1240" s="104"/>
      <c r="N1240" s="108">
        <v>215432.97</v>
      </c>
      <c r="EZ1240" s="7"/>
      <c r="FA1240" s="8"/>
      <c r="FB1240" s="8"/>
      <c r="FC1240" s="8"/>
      <c r="FD1240" s="8"/>
      <c r="FG1240" s="29" t="s">
        <v>454</v>
      </c>
      <c r="FI1240" s="8"/>
      <c r="FK1240" s="8"/>
      <c r="FM1240" s="8"/>
    </row>
    <row r="1241" spans="1:169" customFormat="1" ht="15" x14ac:dyDescent="0.25">
      <c r="A1241" s="121"/>
      <c r="B1241" s="122"/>
      <c r="C1241" s="90" t="s">
        <v>75</v>
      </c>
      <c r="D1241" s="90"/>
      <c r="E1241" s="90"/>
      <c r="F1241" s="91"/>
      <c r="G1241" s="92"/>
      <c r="H1241" s="92"/>
      <c r="I1241" s="92"/>
      <c r="J1241" s="95"/>
      <c r="K1241" s="92"/>
      <c r="L1241" s="123">
        <v>34860.370000000003</v>
      </c>
      <c r="M1241" s="116"/>
      <c r="N1241" s="124">
        <v>1243213.9099999999</v>
      </c>
      <c r="EZ1241" s="7"/>
      <c r="FA1241" s="8"/>
      <c r="FB1241" s="8"/>
      <c r="FC1241" s="8"/>
      <c r="FD1241" s="8"/>
      <c r="FI1241" s="8" t="s">
        <v>75</v>
      </c>
      <c r="FK1241" s="8"/>
      <c r="FM1241" s="8"/>
    </row>
    <row r="1242" spans="1:169" customFormat="1" ht="34.5" x14ac:dyDescent="0.25">
      <c r="A1242" s="88" t="s">
        <v>455</v>
      </c>
      <c r="B1242" s="89" t="s">
        <v>456</v>
      </c>
      <c r="C1242" s="90" t="s">
        <v>457</v>
      </c>
      <c r="D1242" s="90"/>
      <c r="E1242" s="90"/>
      <c r="F1242" s="91" t="s">
        <v>458</v>
      </c>
      <c r="G1242" s="92">
        <v>-270.75</v>
      </c>
      <c r="H1242" s="93">
        <v>1</v>
      </c>
      <c r="I1242" s="134">
        <v>-270.75</v>
      </c>
      <c r="J1242" s="135">
        <v>48.81</v>
      </c>
      <c r="K1242" s="129">
        <v>1.5</v>
      </c>
      <c r="L1242" s="123">
        <v>-19822.96</v>
      </c>
      <c r="M1242" s="134">
        <v>15.71</v>
      </c>
      <c r="N1242" s="124">
        <v>-311418.7</v>
      </c>
      <c r="EZ1242" s="7"/>
      <c r="FA1242" s="8"/>
      <c r="FB1242" s="8" t="s">
        <v>457</v>
      </c>
      <c r="FC1242" s="8" t="s">
        <v>4</v>
      </c>
      <c r="FD1242" s="8" t="s">
        <v>4</v>
      </c>
      <c r="FI1242" s="8"/>
      <c r="FK1242" s="8"/>
      <c r="FM1242" s="8"/>
    </row>
    <row r="1243" spans="1:169" customFormat="1" ht="68.25" x14ac:dyDescent="0.25">
      <c r="A1243" s="97"/>
      <c r="B1243" s="98" t="s">
        <v>59</v>
      </c>
      <c r="C1243" s="99" t="s">
        <v>60</v>
      </c>
      <c r="D1243" s="99"/>
      <c r="E1243" s="99"/>
      <c r="F1243" s="99"/>
      <c r="G1243" s="99"/>
      <c r="H1243" s="99"/>
      <c r="I1243" s="99"/>
      <c r="J1243" s="99"/>
      <c r="K1243" s="99"/>
      <c r="L1243" s="99"/>
      <c r="M1243" s="99"/>
      <c r="N1243" s="100"/>
      <c r="EZ1243" s="7"/>
      <c r="FA1243" s="8"/>
      <c r="FB1243" s="8"/>
      <c r="FC1243" s="8"/>
      <c r="FD1243" s="8"/>
      <c r="FE1243" s="29" t="s">
        <v>60</v>
      </c>
      <c r="FI1243" s="8"/>
      <c r="FK1243" s="8"/>
      <c r="FM1243" s="8"/>
    </row>
    <row r="1244" spans="1:169" customFormat="1" ht="68.25" x14ac:dyDescent="0.25">
      <c r="A1244" s="97"/>
      <c r="B1244" s="98" t="s">
        <v>705</v>
      </c>
      <c r="C1244" s="99" t="s">
        <v>706</v>
      </c>
      <c r="D1244" s="99"/>
      <c r="E1244" s="99"/>
      <c r="F1244" s="99"/>
      <c r="G1244" s="99"/>
      <c r="H1244" s="99"/>
      <c r="I1244" s="99"/>
      <c r="J1244" s="99"/>
      <c r="K1244" s="99"/>
      <c r="L1244" s="99"/>
      <c r="M1244" s="99"/>
      <c r="N1244" s="100"/>
      <c r="EZ1244" s="7"/>
      <c r="FA1244" s="8"/>
      <c r="FB1244" s="8"/>
      <c r="FC1244" s="8"/>
      <c r="FD1244" s="8"/>
      <c r="FE1244" s="29" t="s">
        <v>706</v>
      </c>
      <c r="FI1244" s="8"/>
      <c r="FK1244" s="8"/>
      <c r="FM1244" s="8"/>
    </row>
    <row r="1245" spans="1:169" customFormat="1" ht="15" x14ac:dyDescent="0.25">
      <c r="A1245" s="121"/>
      <c r="B1245" s="122"/>
      <c r="C1245" s="90" t="s">
        <v>75</v>
      </c>
      <c r="D1245" s="90"/>
      <c r="E1245" s="90"/>
      <c r="F1245" s="91"/>
      <c r="G1245" s="92"/>
      <c r="H1245" s="92"/>
      <c r="I1245" s="92"/>
      <c r="J1245" s="95"/>
      <c r="K1245" s="92"/>
      <c r="L1245" s="123">
        <v>-19822.96</v>
      </c>
      <c r="M1245" s="116"/>
      <c r="N1245" s="124">
        <v>-311418.7</v>
      </c>
      <c r="EZ1245" s="7"/>
      <c r="FA1245" s="8"/>
      <c r="FB1245" s="8"/>
      <c r="FC1245" s="8"/>
      <c r="FD1245" s="8"/>
      <c r="FI1245" s="8" t="s">
        <v>75</v>
      </c>
      <c r="FK1245" s="8"/>
      <c r="FM1245" s="8"/>
    </row>
    <row r="1246" spans="1:169" customFormat="1" ht="34.5" x14ac:dyDescent="0.25">
      <c r="A1246" s="88" t="s">
        <v>459</v>
      </c>
      <c r="B1246" s="89" t="s">
        <v>460</v>
      </c>
      <c r="C1246" s="90" t="s">
        <v>461</v>
      </c>
      <c r="D1246" s="90"/>
      <c r="E1246" s="90"/>
      <c r="F1246" s="91" t="s">
        <v>458</v>
      </c>
      <c r="G1246" s="92">
        <v>-541.5</v>
      </c>
      <c r="H1246" s="93">
        <v>1</v>
      </c>
      <c r="I1246" s="129">
        <v>-541.5</v>
      </c>
      <c r="J1246" s="135">
        <v>1.53</v>
      </c>
      <c r="K1246" s="129">
        <v>1.5</v>
      </c>
      <c r="L1246" s="123">
        <v>-1242.74</v>
      </c>
      <c r="M1246" s="134">
        <v>15.71</v>
      </c>
      <c r="N1246" s="124">
        <v>-19523.45</v>
      </c>
      <c r="EZ1246" s="7"/>
      <c r="FA1246" s="8"/>
      <c r="FB1246" s="8" t="s">
        <v>461</v>
      </c>
      <c r="FC1246" s="8" t="s">
        <v>4</v>
      </c>
      <c r="FD1246" s="8" t="s">
        <v>4</v>
      </c>
      <c r="FI1246" s="8"/>
      <c r="FK1246" s="8"/>
      <c r="FM1246" s="8"/>
    </row>
    <row r="1247" spans="1:169" customFormat="1" ht="68.25" x14ac:dyDescent="0.25">
      <c r="A1247" s="97"/>
      <c r="B1247" s="98" t="s">
        <v>59</v>
      </c>
      <c r="C1247" s="99" t="s">
        <v>60</v>
      </c>
      <c r="D1247" s="99"/>
      <c r="E1247" s="99"/>
      <c r="F1247" s="99"/>
      <c r="G1247" s="99"/>
      <c r="H1247" s="99"/>
      <c r="I1247" s="99"/>
      <c r="J1247" s="99"/>
      <c r="K1247" s="99"/>
      <c r="L1247" s="99"/>
      <c r="M1247" s="99"/>
      <c r="N1247" s="100"/>
      <c r="EZ1247" s="7"/>
      <c r="FA1247" s="8"/>
      <c r="FB1247" s="8"/>
      <c r="FC1247" s="8"/>
      <c r="FD1247" s="8"/>
      <c r="FE1247" s="29" t="s">
        <v>60</v>
      </c>
      <c r="FI1247" s="8"/>
      <c r="FK1247" s="8"/>
      <c r="FM1247" s="8"/>
    </row>
    <row r="1248" spans="1:169" customFormat="1" ht="68.25" x14ac:dyDescent="0.25">
      <c r="A1248" s="97"/>
      <c r="B1248" s="98" t="s">
        <v>705</v>
      </c>
      <c r="C1248" s="99" t="s">
        <v>706</v>
      </c>
      <c r="D1248" s="99"/>
      <c r="E1248" s="99"/>
      <c r="F1248" s="99"/>
      <c r="G1248" s="99"/>
      <c r="H1248" s="99"/>
      <c r="I1248" s="99"/>
      <c r="J1248" s="99"/>
      <c r="K1248" s="99"/>
      <c r="L1248" s="99"/>
      <c r="M1248" s="99"/>
      <c r="N1248" s="100"/>
      <c r="EZ1248" s="7"/>
      <c r="FA1248" s="8"/>
      <c r="FB1248" s="8"/>
      <c r="FC1248" s="8"/>
      <c r="FD1248" s="8"/>
      <c r="FE1248" s="29" t="s">
        <v>706</v>
      </c>
      <c r="FI1248" s="8"/>
      <c r="FK1248" s="8"/>
      <c r="FM1248" s="8"/>
    </row>
    <row r="1249" spans="1:169" customFormat="1" ht="15" x14ac:dyDescent="0.25">
      <c r="A1249" s="121"/>
      <c r="B1249" s="122"/>
      <c r="C1249" s="90" t="s">
        <v>75</v>
      </c>
      <c r="D1249" s="90"/>
      <c r="E1249" s="90"/>
      <c r="F1249" s="91"/>
      <c r="G1249" s="92"/>
      <c r="H1249" s="92"/>
      <c r="I1249" s="92"/>
      <c r="J1249" s="95"/>
      <c r="K1249" s="92"/>
      <c r="L1249" s="123">
        <v>-1242.74</v>
      </c>
      <c r="M1249" s="116"/>
      <c r="N1249" s="124">
        <v>-19523.45</v>
      </c>
      <c r="EZ1249" s="7"/>
      <c r="FA1249" s="8"/>
      <c r="FB1249" s="8"/>
      <c r="FC1249" s="8"/>
      <c r="FD1249" s="8"/>
      <c r="FI1249" s="8" t="s">
        <v>75</v>
      </c>
      <c r="FK1249" s="8"/>
      <c r="FM1249" s="8"/>
    </row>
    <row r="1250" spans="1:169" customFormat="1" ht="23.25" x14ac:dyDescent="0.25">
      <c r="A1250" s="88" t="s">
        <v>462</v>
      </c>
      <c r="B1250" s="89" t="s">
        <v>463</v>
      </c>
      <c r="C1250" s="90" t="s">
        <v>464</v>
      </c>
      <c r="D1250" s="90"/>
      <c r="E1250" s="90"/>
      <c r="F1250" s="91" t="s">
        <v>458</v>
      </c>
      <c r="G1250" s="92">
        <v>541.5</v>
      </c>
      <c r="H1250" s="93">
        <v>1</v>
      </c>
      <c r="I1250" s="129">
        <v>541.5</v>
      </c>
      <c r="J1250" s="135">
        <v>149.62</v>
      </c>
      <c r="K1250" s="129">
        <v>1.5</v>
      </c>
      <c r="L1250" s="123">
        <v>121528.85</v>
      </c>
      <c r="M1250" s="134">
        <v>15.71</v>
      </c>
      <c r="N1250" s="124">
        <v>1909218.23</v>
      </c>
      <c r="EZ1250" s="7"/>
      <c r="FA1250" s="8"/>
      <c r="FB1250" s="8" t="s">
        <v>464</v>
      </c>
      <c r="FC1250" s="8" t="s">
        <v>4</v>
      </c>
      <c r="FD1250" s="8" t="s">
        <v>4</v>
      </c>
      <c r="FI1250" s="8"/>
      <c r="FK1250" s="8"/>
      <c r="FM1250" s="8"/>
    </row>
    <row r="1251" spans="1:169" customFormat="1" ht="68.25" x14ac:dyDescent="0.25">
      <c r="A1251" s="97"/>
      <c r="B1251" s="98" t="s">
        <v>59</v>
      </c>
      <c r="C1251" s="99" t="s">
        <v>60</v>
      </c>
      <c r="D1251" s="99"/>
      <c r="E1251" s="99"/>
      <c r="F1251" s="99"/>
      <c r="G1251" s="99"/>
      <c r="H1251" s="99"/>
      <c r="I1251" s="99"/>
      <c r="J1251" s="99"/>
      <c r="K1251" s="99"/>
      <c r="L1251" s="99"/>
      <c r="M1251" s="99"/>
      <c r="N1251" s="100"/>
      <c r="EZ1251" s="7"/>
      <c r="FA1251" s="8"/>
      <c r="FB1251" s="8"/>
      <c r="FC1251" s="8"/>
      <c r="FD1251" s="8"/>
      <c r="FE1251" s="29" t="s">
        <v>60</v>
      </c>
      <c r="FI1251" s="8"/>
      <c r="FK1251" s="8"/>
      <c r="FM1251" s="8"/>
    </row>
    <row r="1252" spans="1:169" customFormat="1" ht="68.25" x14ac:dyDescent="0.25">
      <c r="A1252" s="97"/>
      <c r="B1252" s="98" t="s">
        <v>705</v>
      </c>
      <c r="C1252" s="99" t="s">
        <v>706</v>
      </c>
      <c r="D1252" s="99"/>
      <c r="E1252" s="99"/>
      <c r="F1252" s="99"/>
      <c r="G1252" s="99"/>
      <c r="H1252" s="99"/>
      <c r="I1252" s="99"/>
      <c r="J1252" s="99"/>
      <c r="K1252" s="99"/>
      <c r="L1252" s="99"/>
      <c r="M1252" s="99"/>
      <c r="N1252" s="100"/>
      <c r="EZ1252" s="7"/>
      <c r="FA1252" s="8"/>
      <c r="FB1252" s="8"/>
      <c r="FC1252" s="8"/>
      <c r="FD1252" s="8"/>
      <c r="FE1252" s="29" t="s">
        <v>706</v>
      </c>
      <c r="FI1252" s="8"/>
      <c r="FK1252" s="8"/>
      <c r="FM1252" s="8"/>
    </row>
    <row r="1253" spans="1:169" customFormat="1" ht="15" x14ac:dyDescent="0.25">
      <c r="A1253" s="121"/>
      <c r="B1253" s="122"/>
      <c r="C1253" s="90" t="s">
        <v>75</v>
      </c>
      <c r="D1253" s="90"/>
      <c r="E1253" s="90"/>
      <c r="F1253" s="91"/>
      <c r="G1253" s="92"/>
      <c r="H1253" s="92"/>
      <c r="I1253" s="92"/>
      <c r="J1253" s="95"/>
      <c r="K1253" s="92"/>
      <c r="L1253" s="123">
        <v>121528.85</v>
      </c>
      <c r="M1253" s="116"/>
      <c r="N1253" s="124">
        <v>1909218.23</v>
      </c>
      <c r="EZ1253" s="7"/>
      <c r="FA1253" s="8"/>
      <c r="FB1253" s="8"/>
      <c r="FC1253" s="8"/>
      <c r="FD1253" s="8"/>
      <c r="FI1253" s="8" t="s">
        <v>75</v>
      </c>
      <c r="FK1253" s="8"/>
      <c r="FM1253" s="8"/>
    </row>
    <row r="1254" spans="1:169" customFormat="1" ht="23.25" x14ac:dyDescent="0.25">
      <c r="A1254" s="88" t="s">
        <v>465</v>
      </c>
      <c r="B1254" s="89" t="s">
        <v>466</v>
      </c>
      <c r="C1254" s="90" t="s">
        <v>467</v>
      </c>
      <c r="D1254" s="90"/>
      <c r="E1254" s="90"/>
      <c r="F1254" s="91" t="s">
        <v>353</v>
      </c>
      <c r="G1254" s="92">
        <v>2</v>
      </c>
      <c r="H1254" s="93">
        <v>1</v>
      </c>
      <c r="I1254" s="93">
        <v>2</v>
      </c>
      <c r="J1254" s="135">
        <v>737</v>
      </c>
      <c r="K1254" s="92"/>
      <c r="L1254" s="123">
        <v>1474</v>
      </c>
      <c r="M1254" s="129">
        <v>9.5</v>
      </c>
      <c r="N1254" s="124">
        <v>14003</v>
      </c>
      <c r="EZ1254" s="7"/>
      <c r="FA1254" s="8"/>
      <c r="FB1254" s="8" t="s">
        <v>467</v>
      </c>
      <c r="FC1254" s="8" t="s">
        <v>4</v>
      </c>
      <c r="FD1254" s="8" t="s">
        <v>4</v>
      </c>
      <c r="FI1254" s="8"/>
      <c r="FK1254" s="8"/>
      <c r="FM1254" s="8"/>
    </row>
    <row r="1255" spans="1:169" customFormat="1" ht="15" x14ac:dyDescent="0.25">
      <c r="A1255" s="121"/>
      <c r="B1255" s="122"/>
      <c r="C1255" s="90" t="s">
        <v>75</v>
      </c>
      <c r="D1255" s="90"/>
      <c r="E1255" s="90"/>
      <c r="F1255" s="91"/>
      <c r="G1255" s="92"/>
      <c r="H1255" s="92"/>
      <c r="I1255" s="92"/>
      <c r="J1255" s="95"/>
      <c r="K1255" s="92"/>
      <c r="L1255" s="123">
        <v>1474</v>
      </c>
      <c r="M1255" s="116"/>
      <c r="N1255" s="124">
        <v>14003</v>
      </c>
      <c r="EZ1255" s="7"/>
      <c r="FA1255" s="8"/>
      <c r="FB1255" s="8"/>
      <c r="FC1255" s="8"/>
      <c r="FD1255" s="8"/>
      <c r="FI1255" s="8" t="s">
        <v>75</v>
      </c>
      <c r="FK1255" s="8"/>
      <c r="FM1255" s="8"/>
    </row>
    <row r="1256" spans="1:169" customFormat="1" ht="45.75" x14ac:dyDescent="0.25">
      <c r="A1256" s="88" t="s">
        <v>468</v>
      </c>
      <c r="B1256" s="89" t="s">
        <v>207</v>
      </c>
      <c r="C1256" s="90" t="s">
        <v>469</v>
      </c>
      <c r="D1256" s="90"/>
      <c r="E1256" s="90"/>
      <c r="F1256" s="91" t="s">
        <v>90</v>
      </c>
      <c r="G1256" s="92">
        <v>0.93720000000000003</v>
      </c>
      <c r="H1256" s="93">
        <v>1</v>
      </c>
      <c r="I1256" s="131">
        <v>0.93720000000000003</v>
      </c>
      <c r="J1256" s="95"/>
      <c r="K1256" s="92"/>
      <c r="L1256" s="95"/>
      <c r="M1256" s="92"/>
      <c r="N1256" s="96"/>
      <c r="EZ1256" s="7"/>
      <c r="FA1256" s="8"/>
      <c r="FB1256" s="8" t="s">
        <v>469</v>
      </c>
      <c r="FC1256" s="8" t="s">
        <v>4</v>
      </c>
      <c r="FD1256" s="8" t="s">
        <v>4</v>
      </c>
      <c r="FI1256" s="8"/>
      <c r="FK1256" s="8"/>
      <c r="FM1256" s="8"/>
    </row>
    <row r="1257" spans="1:169" customFormat="1" ht="15" x14ac:dyDescent="0.25">
      <c r="A1257" s="113"/>
      <c r="B1257" s="125"/>
      <c r="C1257" s="102" t="s">
        <v>470</v>
      </c>
      <c r="D1257" s="102"/>
      <c r="E1257" s="102"/>
      <c r="F1257" s="102"/>
      <c r="G1257" s="102"/>
      <c r="H1257" s="102"/>
      <c r="I1257" s="102"/>
      <c r="J1257" s="102"/>
      <c r="K1257" s="102"/>
      <c r="L1257" s="102"/>
      <c r="M1257" s="102"/>
      <c r="N1257" s="126"/>
      <c r="EZ1257" s="7"/>
      <c r="FA1257" s="8"/>
      <c r="FB1257" s="8"/>
      <c r="FC1257" s="8"/>
      <c r="FD1257" s="8"/>
      <c r="FI1257" s="8"/>
      <c r="FJ1257" s="29" t="s">
        <v>470</v>
      </c>
      <c r="FK1257" s="8"/>
      <c r="FM1257" s="8"/>
    </row>
    <row r="1258" spans="1:169" customFormat="1" ht="68.25" x14ac:dyDescent="0.25">
      <c r="A1258" s="97"/>
      <c r="B1258" s="98" t="s">
        <v>59</v>
      </c>
      <c r="C1258" s="99" t="s">
        <v>60</v>
      </c>
      <c r="D1258" s="99"/>
      <c r="E1258" s="99"/>
      <c r="F1258" s="99"/>
      <c r="G1258" s="99"/>
      <c r="H1258" s="99"/>
      <c r="I1258" s="99"/>
      <c r="J1258" s="99"/>
      <c r="K1258" s="99"/>
      <c r="L1258" s="99"/>
      <c r="M1258" s="99"/>
      <c r="N1258" s="100"/>
      <c r="EZ1258" s="7"/>
      <c r="FA1258" s="8"/>
      <c r="FB1258" s="8"/>
      <c r="FC1258" s="8"/>
      <c r="FD1258" s="8"/>
      <c r="FE1258" s="29" t="s">
        <v>60</v>
      </c>
      <c r="FI1258" s="8"/>
      <c r="FK1258" s="8"/>
      <c r="FM1258" s="8"/>
    </row>
    <row r="1259" spans="1:169" customFormat="1" ht="68.25" x14ac:dyDescent="0.25">
      <c r="A1259" s="97"/>
      <c r="B1259" s="98" t="s">
        <v>705</v>
      </c>
      <c r="C1259" s="99" t="s">
        <v>706</v>
      </c>
      <c r="D1259" s="99"/>
      <c r="E1259" s="99"/>
      <c r="F1259" s="99"/>
      <c r="G1259" s="99"/>
      <c r="H1259" s="99"/>
      <c r="I1259" s="99"/>
      <c r="J1259" s="99"/>
      <c r="K1259" s="99"/>
      <c r="L1259" s="99"/>
      <c r="M1259" s="99"/>
      <c r="N1259" s="100"/>
      <c r="EZ1259" s="7"/>
      <c r="FA1259" s="8"/>
      <c r="FB1259" s="8"/>
      <c r="FC1259" s="8"/>
      <c r="FD1259" s="8"/>
      <c r="FE1259" s="29" t="s">
        <v>706</v>
      </c>
      <c r="FI1259" s="8"/>
      <c r="FK1259" s="8"/>
      <c r="FM1259" s="8"/>
    </row>
    <row r="1260" spans="1:169" customFormat="1" ht="34.5" x14ac:dyDescent="0.25">
      <c r="A1260" s="97"/>
      <c r="B1260" s="98" t="s">
        <v>81</v>
      </c>
      <c r="C1260" s="99" t="s">
        <v>82</v>
      </c>
      <c r="D1260" s="99"/>
      <c r="E1260" s="99"/>
      <c r="F1260" s="99"/>
      <c r="G1260" s="99"/>
      <c r="H1260" s="99"/>
      <c r="I1260" s="99"/>
      <c r="J1260" s="99"/>
      <c r="K1260" s="99"/>
      <c r="L1260" s="99"/>
      <c r="M1260" s="99"/>
      <c r="N1260" s="100"/>
      <c r="EZ1260" s="7"/>
      <c r="FA1260" s="8"/>
      <c r="FB1260" s="8"/>
      <c r="FC1260" s="8"/>
      <c r="FD1260" s="8"/>
      <c r="FE1260" s="29" t="s">
        <v>82</v>
      </c>
      <c r="FI1260" s="8"/>
      <c r="FK1260" s="8"/>
      <c r="FM1260" s="8"/>
    </row>
    <row r="1261" spans="1:169" customFormat="1" ht="15" x14ac:dyDescent="0.25">
      <c r="A1261" s="101"/>
      <c r="B1261" s="98" t="s">
        <v>55</v>
      </c>
      <c r="C1261" s="102" t="s">
        <v>63</v>
      </c>
      <c r="D1261" s="102"/>
      <c r="E1261" s="102"/>
      <c r="F1261" s="103"/>
      <c r="G1261" s="104"/>
      <c r="H1261" s="104"/>
      <c r="I1261" s="104"/>
      <c r="J1261" s="105">
        <v>7.68</v>
      </c>
      <c r="K1261" s="127">
        <v>1.7250000000000001</v>
      </c>
      <c r="L1261" s="105">
        <v>12.42</v>
      </c>
      <c r="M1261" s="106">
        <v>52.21</v>
      </c>
      <c r="N1261" s="137">
        <v>648.45000000000005</v>
      </c>
      <c r="EZ1261" s="7"/>
      <c r="FA1261" s="8"/>
      <c r="FB1261" s="8"/>
      <c r="FC1261" s="8"/>
      <c r="FD1261" s="8"/>
      <c r="FF1261" s="29" t="s">
        <v>63</v>
      </c>
      <c r="FI1261" s="8"/>
      <c r="FK1261" s="8"/>
      <c r="FM1261" s="8"/>
    </row>
    <row r="1262" spans="1:169" customFormat="1" ht="15" x14ac:dyDescent="0.25">
      <c r="A1262" s="109"/>
      <c r="B1262" s="98"/>
      <c r="C1262" s="102" t="s">
        <v>66</v>
      </c>
      <c r="D1262" s="102"/>
      <c r="E1262" s="102"/>
      <c r="F1262" s="103" t="s">
        <v>67</v>
      </c>
      <c r="G1262" s="130">
        <v>0.9</v>
      </c>
      <c r="H1262" s="127">
        <v>1.7250000000000001</v>
      </c>
      <c r="I1262" s="110">
        <v>1.455003</v>
      </c>
      <c r="J1262" s="111"/>
      <c r="K1262" s="104"/>
      <c r="L1262" s="111"/>
      <c r="M1262" s="104"/>
      <c r="N1262" s="112"/>
      <c r="EZ1262" s="7"/>
      <c r="FA1262" s="8"/>
      <c r="FB1262" s="8"/>
      <c r="FC1262" s="8"/>
      <c r="FD1262" s="8"/>
      <c r="FG1262" s="29" t="s">
        <v>66</v>
      </c>
      <c r="FI1262" s="8"/>
      <c r="FK1262" s="8"/>
      <c r="FM1262" s="8"/>
    </row>
    <row r="1263" spans="1:169" customFormat="1" ht="15" x14ac:dyDescent="0.25">
      <c r="A1263" s="113"/>
      <c r="B1263" s="98"/>
      <c r="C1263" s="114" t="s">
        <v>68</v>
      </c>
      <c r="D1263" s="114"/>
      <c r="E1263" s="114"/>
      <c r="F1263" s="115"/>
      <c r="G1263" s="116"/>
      <c r="H1263" s="116"/>
      <c r="I1263" s="116"/>
      <c r="J1263" s="117">
        <v>7.68</v>
      </c>
      <c r="K1263" s="116"/>
      <c r="L1263" s="117">
        <v>12.42</v>
      </c>
      <c r="M1263" s="116"/>
      <c r="N1263" s="159">
        <v>648.45000000000005</v>
      </c>
      <c r="EZ1263" s="7"/>
      <c r="FA1263" s="8"/>
      <c r="FB1263" s="8"/>
      <c r="FC1263" s="8"/>
      <c r="FD1263" s="8"/>
      <c r="FH1263" s="29" t="s">
        <v>68</v>
      </c>
      <c r="FI1263" s="8"/>
      <c r="FK1263" s="8"/>
      <c r="FM1263" s="8"/>
    </row>
    <row r="1264" spans="1:169" customFormat="1" ht="15" x14ac:dyDescent="0.25">
      <c r="A1264" s="109"/>
      <c r="B1264" s="98"/>
      <c r="C1264" s="102" t="s">
        <v>69</v>
      </c>
      <c r="D1264" s="102"/>
      <c r="E1264" s="102"/>
      <c r="F1264" s="103"/>
      <c r="G1264" s="104"/>
      <c r="H1264" s="104"/>
      <c r="I1264" s="104"/>
      <c r="J1264" s="111"/>
      <c r="K1264" s="104"/>
      <c r="L1264" s="105">
        <v>12.42</v>
      </c>
      <c r="M1264" s="104"/>
      <c r="N1264" s="137">
        <v>648.45000000000005</v>
      </c>
      <c r="EZ1264" s="7"/>
      <c r="FA1264" s="8"/>
      <c r="FB1264" s="8"/>
      <c r="FC1264" s="8"/>
      <c r="FD1264" s="8"/>
      <c r="FG1264" s="29" t="s">
        <v>69</v>
      </c>
      <c r="FI1264" s="8"/>
      <c r="FK1264" s="8"/>
      <c r="FM1264" s="8"/>
    </row>
    <row r="1265" spans="1:169" customFormat="1" ht="23.25" x14ac:dyDescent="0.25">
      <c r="A1265" s="109"/>
      <c r="B1265" s="98" t="s">
        <v>103</v>
      </c>
      <c r="C1265" s="102" t="s">
        <v>104</v>
      </c>
      <c r="D1265" s="102"/>
      <c r="E1265" s="102"/>
      <c r="F1265" s="103" t="s">
        <v>72</v>
      </c>
      <c r="G1265" s="120">
        <v>94</v>
      </c>
      <c r="H1265" s="104"/>
      <c r="I1265" s="120">
        <v>94</v>
      </c>
      <c r="J1265" s="111"/>
      <c r="K1265" s="104"/>
      <c r="L1265" s="105">
        <v>11.67</v>
      </c>
      <c r="M1265" s="104"/>
      <c r="N1265" s="137">
        <v>609.54</v>
      </c>
      <c r="EZ1265" s="7"/>
      <c r="FA1265" s="8"/>
      <c r="FB1265" s="8"/>
      <c r="FC1265" s="8"/>
      <c r="FD1265" s="8"/>
      <c r="FG1265" s="29" t="s">
        <v>104</v>
      </c>
      <c r="FI1265" s="8"/>
      <c r="FK1265" s="8"/>
      <c r="FM1265" s="8"/>
    </row>
    <row r="1266" spans="1:169" customFormat="1" ht="45" x14ac:dyDescent="0.25">
      <c r="A1266" s="109"/>
      <c r="B1266" s="98" t="s">
        <v>105</v>
      </c>
      <c r="C1266" s="102" t="s">
        <v>106</v>
      </c>
      <c r="D1266" s="102"/>
      <c r="E1266" s="102"/>
      <c r="F1266" s="103" t="s">
        <v>72</v>
      </c>
      <c r="G1266" s="120">
        <v>51</v>
      </c>
      <c r="H1266" s="106">
        <v>0.85</v>
      </c>
      <c r="I1266" s="106">
        <v>43.35</v>
      </c>
      <c r="J1266" s="111"/>
      <c r="K1266" s="104"/>
      <c r="L1266" s="105">
        <v>5.38</v>
      </c>
      <c r="M1266" s="104"/>
      <c r="N1266" s="137">
        <v>281.10000000000002</v>
      </c>
      <c r="EZ1266" s="7"/>
      <c r="FA1266" s="8"/>
      <c r="FB1266" s="8"/>
      <c r="FC1266" s="8"/>
      <c r="FD1266" s="8"/>
      <c r="FG1266" s="29" t="s">
        <v>106</v>
      </c>
      <c r="FI1266" s="8"/>
      <c r="FK1266" s="8"/>
      <c r="FM1266" s="8"/>
    </row>
    <row r="1267" spans="1:169" customFormat="1" ht="15" x14ac:dyDescent="0.25">
      <c r="A1267" s="121"/>
      <c r="B1267" s="122"/>
      <c r="C1267" s="90" t="s">
        <v>75</v>
      </c>
      <c r="D1267" s="90"/>
      <c r="E1267" s="90"/>
      <c r="F1267" s="91"/>
      <c r="G1267" s="92"/>
      <c r="H1267" s="92"/>
      <c r="I1267" s="92"/>
      <c r="J1267" s="95"/>
      <c r="K1267" s="92"/>
      <c r="L1267" s="135">
        <v>29.47</v>
      </c>
      <c r="M1267" s="116"/>
      <c r="N1267" s="124">
        <v>1539.09</v>
      </c>
      <c r="EZ1267" s="7"/>
      <c r="FA1267" s="8"/>
      <c r="FB1267" s="8"/>
      <c r="FC1267" s="8"/>
      <c r="FD1267" s="8"/>
      <c r="FI1267" s="8" t="s">
        <v>75</v>
      </c>
      <c r="FK1267" s="8"/>
      <c r="FM1267" s="8"/>
    </row>
    <row r="1268" spans="1:169" customFormat="1" ht="15" x14ac:dyDescent="0.25">
      <c r="A1268" s="85" t="s">
        <v>302</v>
      </c>
      <c r="B1268" s="86"/>
      <c r="C1268" s="86"/>
      <c r="D1268" s="86"/>
      <c r="E1268" s="86"/>
      <c r="F1268" s="86"/>
      <c r="G1268" s="86"/>
      <c r="H1268" s="86"/>
      <c r="I1268" s="86"/>
      <c r="J1268" s="86"/>
      <c r="K1268" s="86"/>
      <c r="L1268" s="86"/>
      <c r="M1268" s="86"/>
      <c r="N1268" s="87"/>
      <c r="EZ1268" s="7"/>
      <c r="FA1268" s="8" t="s">
        <v>302</v>
      </c>
      <c r="FB1268" s="8"/>
      <c r="FC1268" s="8"/>
      <c r="FD1268" s="8"/>
      <c r="FI1268" s="8"/>
      <c r="FK1268" s="8"/>
      <c r="FM1268" s="8"/>
    </row>
    <row r="1269" spans="1:169" customFormat="1" ht="15" x14ac:dyDescent="0.25">
      <c r="A1269" s="88" t="s">
        <v>471</v>
      </c>
      <c r="B1269" s="89" t="s">
        <v>269</v>
      </c>
      <c r="C1269" s="90" t="s">
        <v>270</v>
      </c>
      <c r="D1269" s="90"/>
      <c r="E1269" s="90"/>
      <c r="F1269" s="91" t="s">
        <v>90</v>
      </c>
      <c r="G1269" s="92">
        <v>98.6</v>
      </c>
      <c r="H1269" s="93">
        <v>1</v>
      </c>
      <c r="I1269" s="129">
        <v>98.6</v>
      </c>
      <c r="J1269" s="95"/>
      <c r="K1269" s="92"/>
      <c r="L1269" s="95"/>
      <c r="M1269" s="92"/>
      <c r="N1269" s="96"/>
      <c r="EZ1269" s="7"/>
      <c r="FA1269" s="8"/>
      <c r="FB1269" s="8" t="s">
        <v>270</v>
      </c>
      <c r="FC1269" s="8" t="s">
        <v>4</v>
      </c>
      <c r="FD1269" s="8" t="s">
        <v>4</v>
      </c>
      <c r="FI1269" s="8"/>
      <c r="FK1269" s="8"/>
      <c r="FM1269" s="8"/>
    </row>
    <row r="1270" spans="1:169" customFormat="1" ht="68.25" x14ac:dyDescent="0.25">
      <c r="A1270" s="97"/>
      <c r="B1270" s="98" t="s">
        <v>59</v>
      </c>
      <c r="C1270" s="99" t="s">
        <v>60</v>
      </c>
      <c r="D1270" s="99"/>
      <c r="E1270" s="99"/>
      <c r="F1270" s="99"/>
      <c r="G1270" s="99"/>
      <c r="H1270" s="99"/>
      <c r="I1270" s="99"/>
      <c r="J1270" s="99"/>
      <c r="K1270" s="99"/>
      <c r="L1270" s="99"/>
      <c r="M1270" s="99"/>
      <c r="N1270" s="100"/>
      <c r="EZ1270" s="7"/>
      <c r="FA1270" s="8"/>
      <c r="FB1270" s="8"/>
      <c r="FC1270" s="8"/>
      <c r="FD1270" s="8"/>
      <c r="FE1270" s="29" t="s">
        <v>60</v>
      </c>
      <c r="FI1270" s="8"/>
      <c r="FK1270" s="8"/>
      <c r="FM1270" s="8"/>
    </row>
    <row r="1271" spans="1:169" customFormat="1" ht="68.25" x14ac:dyDescent="0.25">
      <c r="A1271" s="97"/>
      <c r="B1271" s="98" t="s">
        <v>705</v>
      </c>
      <c r="C1271" s="99" t="s">
        <v>706</v>
      </c>
      <c r="D1271" s="99"/>
      <c r="E1271" s="99"/>
      <c r="F1271" s="99"/>
      <c r="G1271" s="99"/>
      <c r="H1271" s="99"/>
      <c r="I1271" s="99"/>
      <c r="J1271" s="99"/>
      <c r="K1271" s="99"/>
      <c r="L1271" s="99"/>
      <c r="M1271" s="99"/>
      <c r="N1271" s="100"/>
      <c r="EZ1271" s="7"/>
      <c r="FA1271" s="8"/>
      <c r="FB1271" s="8"/>
      <c r="FC1271" s="8"/>
      <c r="FD1271" s="8"/>
      <c r="FE1271" s="29" t="s">
        <v>706</v>
      </c>
      <c r="FI1271" s="8"/>
      <c r="FK1271" s="8"/>
      <c r="FM1271" s="8"/>
    </row>
    <row r="1272" spans="1:169" customFormat="1" ht="34.5" x14ac:dyDescent="0.25">
      <c r="A1272" s="97"/>
      <c r="B1272" s="98" t="s">
        <v>81</v>
      </c>
      <c r="C1272" s="99" t="s">
        <v>82</v>
      </c>
      <c r="D1272" s="99"/>
      <c r="E1272" s="99"/>
      <c r="F1272" s="99"/>
      <c r="G1272" s="99"/>
      <c r="H1272" s="99"/>
      <c r="I1272" s="99"/>
      <c r="J1272" s="99"/>
      <c r="K1272" s="99"/>
      <c r="L1272" s="99"/>
      <c r="M1272" s="99"/>
      <c r="N1272" s="100"/>
      <c r="EZ1272" s="7"/>
      <c r="FA1272" s="8"/>
      <c r="FB1272" s="8"/>
      <c r="FC1272" s="8"/>
      <c r="FD1272" s="8"/>
      <c r="FE1272" s="29" t="s">
        <v>82</v>
      </c>
      <c r="FI1272" s="8"/>
      <c r="FK1272" s="8"/>
      <c r="FM1272" s="8"/>
    </row>
    <row r="1273" spans="1:169" customFormat="1" ht="15" x14ac:dyDescent="0.25">
      <c r="A1273" s="101"/>
      <c r="B1273" s="98" t="s">
        <v>55</v>
      </c>
      <c r="C1273" s="102" t="s">
        <v>63</v>
      </c>
      <c r="D1273" s="102"/>
      <c r="E1273" s="102"/>
      <c r="F1273" s="103"/>
      <c r="G1273" s="104"/>
      <c r="H1273" s="104"/>
      <c r="I1273" s="104"/>
      <c r="J1273" s="105">
        <v>0.6</v>
      </c>
      <c r="K1273" s="127">
        <v>1.7250000000000001</v>
      </c>
      <c r="L1273" s="105">
        <v>102.05</v>
      </c>
      <c r="M1273" s="106">
        <v>52.21</v>
      </c>
      <c r="N1273" s="108">
        <v>5328.03</v>
      </c>
      <c r="EZ1273" s="7"/>
      <c r="FA1273" s="8"/>
      <c r="FB1273" s="8"/>
      <c r="FC1273" s="8"/>
      <c r="FD1273" s="8"/>
      <c r="FF1273" s="29" t="s">
        <v>63</v>
      </c>
      <c r="FI1273" s="8"/>
      <c r="FK1273" s="8"/>
      <c r="FM1273" s="8"/>
    </row>
    <row r="1274" spans="1:169" customFormat="1" ht="15" x14ac:dyDescent="0.25">
      <c r="A1274" s="101"/>
      <c r="B1274" s="98" t="s">
        <v>64</v>
      </c>
      <c r="C1274" s="102" t="s">
        <v>65</v>
      </c>
      <c r="D1274" s="102"/>
      <c r="E1274" s="102"/>
      <c r="F1274" s="103"/>
      <c r="G1274" s="104"/>
      <c r="H1274" s="104"/>
      <c r="I1274" s="104"/>
      <c r="J1274" s="105">
        <v>0.33</v>
      </c>
      <c r="K1274" s="127">
        <v>1.875</v>
      </c>
      <c r="L1274" s="105">
        <v>61.01</v>
      </c>
      <c r="M1274" s="106">
        <v>15.71</v>
      </c>
      <c r="N1274" s="137">
        <v>958.47</v>
      </c>
      <c r="EZ1274" s="7"/>
      <c r="FA1274" s="8"/>
      <c r="FB1274" s="8"/>
      <c r="FC1274" s="8"/>
      <c r="FD1274" s="8"/>
      <c r="FF1274" s="29" t="s">
        <v>65</v>
      </c>
      <c r="FI1274" s="8"/>
      <c r="FK1274" s="8"/>
      <c r="FM1274" s="8"/>
    </row>
    <row r="1275" spans="1:169" customFormat="1" ht="15" x14ac:dyDescent="0.25">
      <c r="A1275" s="109"/>
      <c r="B1275" s="98"/>
      <c r="C1275" s="102" t="s">
        <v>66</v>
      </c>
      <c r="D1275" s="102"/>
      <c r="E1275" s="102"/>
      <c r="F1275" s="103" t="s">
        <v>67</v>
      </c>
      <c r="G1275" s="106">
        <v>7.0000000000000007E-2</v>
      </c>
      <c r="H1275" s="127">
        <v>1.7250000000000001</v>
      </c>
      <c r="I1275" s="133">
        <v>11.905950000000001</v>
      </c>
      <c r="J1275" s="111"/>
      <c r="K1275" s="104"/>
      <c r="L1275" s="111"/>
      <c r="M1275" s="104"/>
      <c r="N1275" s="112"/>
      <c r="EZ1275" s="7"/>
      <c r="FA1275" s="8"/>
      <c r="FB1275" s="8"/>
      <c r="FC1275" s="8"/>
      <c r="FD1275" s="8"/>
      <c r="FG1275" s="29" t="s">
        <v>66</v>
      </c>
      <c r="FI1275" s="8"/>
      <c r="FK1275" s="8"/>
      <c r="FM1275" s="8"/>
    </row>
    <row r="1276" spans="1:169" customFormat="1" ht="15" x14ac:dyDescent="0.25">
      <c r="A1276" s="113"/>
      <c r="B1276" s="98"/>
      <c r="C1276" s="114" t="s">
        <v>68</v>
      </c>
      <c r="D1276" s="114"/>
      <c r="E1276" s="114"/>
      <c r="F1276" s="115"/>
      <c r="G1276" s="116"/>
      <c r="H1276" s="116"/>
      <c r="I1276" s="116"/>
      <c r="J1276" s="117">
        <v>0.93</v>
      </c>
      <c r="K1276" s="116"/>
      <c r="L1276" s="117">
        <v>163.06</v>
      </c>
      <c r="M1276" s="116"/>
      <c r="N1276" s="119">
        <v>6286.5</v>
      </c>
      <c r="EZ1276" s="7"/>
      <c r="FA1276" s="8"/>
      <c r="FB1276" s="8"/>
      <c r="FC1276" s="8"/>
      <c r="FD1276" s="8"/>
      <c r="FH1276" s="29" t="s">
        <v>68</v>
      </c>
      <c r="FI1276" s="8"/>
      <c r="FK1276" s="8"/>
      <c r="FM1276" s="8"/>
    </row>
    <row r="1277" spans="1:169" customFormat="1" ht="15" x14ac:dyDescent="0.25">
      <c r="A1277" s="109"/>
      <c r="B1277" s="98"/>
      <c r="C1277" s="102" t="s">
        <v>69</v>
      </c>
      <c r="D1277" s="102"/>
      <c r="E1277" s="102"/>
      <c r="F1277" s="103"/>
      <c r="G1277" s="104"/>
      <c r="H1277" s="104"/>
      <c r="I1277" s="104"/>
      <c r="J1277" s="111"/>
      <c r="K1277" s="104"/>
      <c r="L1277" s="105">
        <v>102.05</v>
      </c>
      <c r="M1277" s="104"/>
      <c r="N1277" s="108">
        <v>5328.03</v>
      </c>
      <c r="EZ1277" s="7"/>
      <c r="FA1277" s="8"/>
      <c r="FB1277" s="8"/>
      <c r="FC1277" s="8"/>
      <c r="FD1277" s="8"/>
      <c r="FG1277" s="29" t="s">
        <v>69</v>
      </c>
      <c r="FI1277" s="8"/>
      <c r="FK1277" s="8"/>
      <c r="FM1277" s="8"/>
    </row>
    <row r="1278" spans="1:169" customFormat="1" ht="23.25" x14ac:dyDescent="0.25">
      <c r="A1278" s="109"/>
      <c r="B1278" s="98" t="s">
        <v>103</v>
      </c>
      <c r="C1278" s="102" t="s">
        <v>104</v>
      </c>
      <c r="D1278" s="102"/>
      <c r="E1278" s="102"/>
      <c r="F1278" s="103" t="s">
        <v>72</v>
      </c>
      <c r="G1278" s="120">
        <v>94</v>
      </c>
      <c r="H1278" s="104"/>
      <c r="I1278" s="120">
        <v>94</v>
      </c>
      <c r="J1278" s="111"/>
      <c r="K1278" s="104"/>
      <c r="L1278" s="105">
        <v>95.93</v>
      </c>
      <c r="M1278" s="104"/>
      <c r="N1278" s="108">
        <v>5008.3500000000004</v>
      </c>
      <c r="EZ1278" s="7"/>
      <c r="FA1278" s="8"/>
      <c r="FB1278" s="8"/>
      <c r="FC1278" s="8"/>
      <c r="FD1278" s="8"/>
      <c r="FG1278" s="29" t="s">
        <v>104</v>
      </c>
      <c r="FI1278" s="8"/>
      <c r="FK1278" s="8"/>
      <c r="FM1278" s="8"/>
    </row>
    <row r="1279" spans="1:169" customFormat="1" ht="45" x14ac:dyDescent="0.25">
      <c r="A1279" s="109"/>
      <c r="B1279" s="98" t="s">
        <v>105</v>
      </c>
      <c r="C1279" s="102" t="s">
        <v>106</v>
      </c>
      <c r="D1279" s="102"/>
      <c r="E1279" s="102"/>
      <c r="F1279" s="103" t="s">
        <v>72</v>
      </c>
      <c r="G1279" s="120">
        <v>51</v>
      </c>
      <c r="H1279" s="106">
        <v>0.85</v>
      </c>
      <c r="I1279" s="106">
        <v>43.35</v>
      </c>
      <c r="J1279" s="111"/>
      <c r="K1279" s="104"/>
      <c r="L1279" s="105">
        <v>44.24</v>
      </c>
      <c r="M1279" s="104"/>
      <c r="N1279" s="108">
        <v>2309.6999999999998</v>
      </c>
      <c r="EZ1279" s="7"/>
      <c r="FA1279" s="8"/>
      <c r="FB1279" s="8"/>
      <c r="FC1279" s="8"/>
      <c r="FD1279" s="8"/>
      <c r="FG1279" s="29" t="s">
        <v>106</v>
      </c>
      <c r="FI1279" s="8"/>
      <c r="FK1279" s="8"/>
      <c r="FM1279" s="8"/>
    </row>
    <row r="1280" spans="1:169" customFormat="1" ht="15" x14ac:dyDescent="0.25">
      <c r="A1280" s="121"/>
      <c r="B1280" s="122"/>
      <c r="C1280" s="90" t="s">
        <v>75</v>
      </c>
      <c r="D1280" s="90"/>
      <c r="E1280" s="90"/>
      <c r="F1280" s="91"/>
      <c r="G1280" s="92"/>
      <c r="H1280" s="92"/>
      <c r="I1280" s="92"/>
      <c r="J1280" s="95"/>
      <c r="K1280" s="92"/>
      <c r="L1280" s="135">
        <v>303.23</v>
      </c>
      <c r="M1280" s="116"/>
      <c r="N1280" s="124">
        <v>13604.55</v>
      </c>
      <c r="EZ1280" s="7"/>
      <c r="FA1280" s="8"/>
      <c r="FB1280" s="8"/>
      <c r="FC1280" s="8"/>
      <c r="FD1280" s="8"/>
      <c r="FI1280" s="8" t="s">
        <v>75</v>
      </c>
      <c r="FK1280" s="8"/>
      <c r="FM1280" s="8"/>
    </row>
    <row r="1281" spans="1:169" customFormat="1" ht="23.25" x14ac:dyDescent="0.25">
      <c r="A1281" s="88" t="s">
        <v>472</v>
      </c>
      <c r="B1281" s="89" t="s">
        <v>88</v>
      </c>
      <c r="C1281" s="90" t="s">
        <v>89</v>
      </c>
      <c r="D1281" s="90"/>
      <c r="E1281" s="90"/>
      <c r="F1281" s="91" t="s">
        <v>90</v>
      </c>
      <c r="G1281" s="92">
        <v>98.6</v>
      </c>
      <c r="H1281" s="93">
        <v>1</v>
      </c>
      <c r="I1281" s="129">
        <v>98.6</v>
      </c>
      <c r="J1281" s="95"/>
      <c r="K1281" s="92"/>
      <c r="L1281" s="95"/>
      <c r="M1281" s="92"/>
      <c r="N1281" s="96"/>
      <c r="EZ1281" s="7"/>
      <c r="FA1281" s="8"/>
      <c r="FB1281" s="8" t="s">
        <v>89</v>
      </c>
      <c r="FC1281" s="8" t="s">
        <v>4</v>
      </c>
      <c r="FD1281" s="8" t="s">
        <v>4</v>
      </c>
      <c r="FI1281" s="8"/>
      <c r="FK1281" s="8"/>
      <c r="FM1281" s="8"/>
    </row>
    <row r="1282" spans="1:169" customFormat="1" ht="68.25" x14ac:dyDescent="0.25">
      <c r="A1282" s="97"/>
      <c r="B1282" s="98" t="s">
        <v>59</v>
      </c>
      <c r="C1282" s="99" t="s">
        <v>60</v>
      </c>
      <c r="D1282" s="99"/>
      <c r="E1282" s="99"/>
      <c r="F1282" s="99"/>
      <c r="G1282" s="99"/>
      <c r="H1282" s="99"/>
      <c r="I1282" s="99"/>
      <c r="J1282" s="99"/>
      <c r="K1282" s="99"/>
      <c r="L1282" s="99"/>
      <c r="M1282" s="99"/>
      <c r="N1282" s="100"/>
      <c r="EZ1282" s="7"/>
      <c r="FA1282" s="8"/>
      <c r="FB1282" s="8"/>
      <c r="FC1282" s="8"/>
      <c r="FD1282" s="8"/>
      <c r="FE1282" s="29" t="s">
        <v>60</v>
      </c>
      <c r="FI1282" s="8"/>
      <c r="FK1282" s="8"/>
      <c r="FM1282" s="8"/>
    </row>
    <row r="1283" spans="1:169" customFormat="1" ht="68.25" x14ac:dyDescent="0.25">
      <c r="A1283" s="97"/>
      <c r="B1283" s="98" t="s">
        <v>705</v>
      </c>
      <c r="C1283" s="99" t="s">
        <v>706</v>
      </c>
      <c r="D1283" s="99"/>
      <c r="E1283" s="99"/>
      <c r="F1283" s="99"/>
      <c r="G1283" s="99"/>
      <c r="H1283" s="99"/>
      <c r="I1283" s="99"/>
      <c r="J1283" s="99"/>
      <c r="K1283" s="99"/>
      <c r="L1283" s="99"/>
      <c r="M1283" s="99"/>
      <c r="N1283" s="100"/>
      <c r="EZ1283" s="7"/>
      <c r="FA1283" s="8"/>
      <c r="FB1283" s="8"/>
      <c r="FC1283" s="8"/>
      <c r="FD1283" s="8"/>
      <c r="FE1283" s="29" t="s">
        <v>706</v>
      </c>
      <c r="FI1283" s="8"/>
      <c r="FK1283" s="8"/>
      <c r="FM1283" s="8"/>
    </row>
    <row r="1284" spans="1:169" customFormat="1" ht="15" x14ac:dyDescent="0.25">
      <c r="A1284" s="101"/>
      <c r="B1284" s="98" t="s">
        <v>55</v>
      </c>
      <c r="C1284" s="102" t="s">
        <v>63</v>
      </c>
      <c r="D1284" s="102"/>
      <c r="E1284" s="102"/>
      <c r="F1284" s="103"/>
      <c r="G1284" s="104"/>
      <c r="H1284" s="104"/>
      <c r="I1284" s="104"/>
      <c r="J1284" s="105">
        <v>1.28</v>
      </c>
      <c r="K1284" s="130">
        <v>1.5</v>
      </c>
      <c r="L1284" s="105">
        <v>189.31</v>
      </c>
      <c r="M1284" s="106">
        <v>52.21</v>
      </c>
      <c r="N1284" s="108">
        <v>9883.8799999999992</v>
      </c>
      <c r="EZ1284" s="7"/>
      <c r="FA1284" s="8"/>
      <c r="FB1284" s="8"/>
      <c r="FC1284" s="8"/>
      <c r="FD1284" s="8"/>
      <c r="FF1284" s="29" t="s">
        <v>63</v>
      </c>
      <c r="FI1284" s="8"/>
      <c r="FK1284" s="8"/>
      <c r="FM1284" s="8"/>
    </row>
    <row r="1285" spans="1:169" customFormat="1" ht="15" x14ac:dyDescent="0.25">
      <c r="A1285" s="101"/>
      <c r="B1285" s="98" t="s">
        <v>64</v>
      </c>
      <c r="C1285" s="102" t="s">
        <v>65</v>
      </c>
      <c r="D1285" s="102"/>
      <c r="E1285" s="102"/>
      <c r="F1285" s="103"/>
      <c r="G1285" s="104"/>
      <c r="H1285" s="104"/>
      <c r="I1285" s="104"/>
      <c r="J1285" s="105">
        <v>0.66</v>
      </c>
      <c r="K1285" s="130">
        <v>1.5</v>
      </c>
      <c r="L1285" s="105">
        <v>97.61</v>
      </c>
      <c r="M1285" s="106">
        <v>15.71</v>
      </c>
      <c r="N1285" s="108">
        <v>1533.45</v>
      </c>
      <c r="EZ1285" s="7"/>
      <c r="FA1285" s="8"/>
      <c r="FB1285" s="8"/>
      <c r="FC1285" s="8"/>
      <c r="FD1285" s="8"/>
      <c r="FF1285" s="29" t="s">
        <v>65</v>
      </c>
      <c r="FI1285" s="8"/>
      <c r="FK1285" s="8"/>
      <c r="FM1285" s="8"/>
    </row>
    <row r="1286" spans="1:169" customFormat="1" ht="15" x14ac:dyDescent="0.25">
      <c r="A1286" s="101"/>
      <c r="B1286" s="98" t="s">
        <v>92</v>
      </c>
      <c r="C1286" s="102" t="s">
        <v>93</v>
      </c>
      <c r="D1286" s="102"/>
      <c r="E1286" s="102"/>
      <c r="F1286" s="103"/>
      <c r="G1286" s="104"/>
      <c r="H1286" s="104"/>
      <c r="I1286" s="104"/>
      <c r="J1286" s="105">
        <v>0.34</v>
      </c>
      <c r="K1286" s="104"/>
      <c r="L1286" s="105">
        <v>33.520000000000003</v>
      </c>
      <c r="M1286" s="130">
        <v>9.5</v>
      </c>
      <c r="N1286" s="137">
        <v>318.44</v>
      </c>
      <c r="EZ1286" s="7"/>
      <c r="FA1286" s="8"/>
      <c r="FB1286" s="8"/>
      <c r="FC1286" s="8"/>
      <c r="FD1286" s="8"/>
      <c r="FF1286" s="29" t="s">
        <v>93</v>
      </c>
      <c r="FI1286" s="8"/>
      <c r="FK1286" s="8"/>
      <c r="FM1286" s="8"/>
    </row>
    <row r="1287" spans="1:169" customFormat="1" ht="15" x14ac:dyDescent="0.25">
      <c r="A1287" s="109"/>
      <c r="B1287" s="98"/>
      <c r="C1287" s="102" t="s">
        <v>66</v>
      </c>
      <c r="D1287" s="102"/>
      <c r="E1287" s="102"/>
      <c r="F1287" s="103" t="s">
        <v>67</v>
      </c>
      <c r="G1287" s="106">
        <v>0.15</v>
      </c>
      <c r="H1287" s="130">
        <v>1.5</v>
      </c>
      <c r="I1287" s="127">
        <v>22.184999999999999</v>
      </c>
      <c r="J1287" s="111"/>
      <c r="K1287" s="104"/>
      <c r="L1287" s="111"/>
      <c r="M1287" s="104"/>
      <c r="N1287" s="112"/>
      <c r="EZ1287" s="7"/>
      <c r="FA1287" s="8"/>
      <c r="FB1287" s="8"/>
      <c r="FC1287" s="8"/>
      <c r="FD1287" s="8"/>
      <c r="FG1287" s="29" t="s">
        <v>66</v>
      </c>
      <c r="FI1287" s="8"/>
      <c r="FK1287" s="8"/>
      <c r="FM1287" s="8"/>
    </row>
    <row r="1288" spans="1:169" customFormat="1" ht="15" x14ac:dyDescent="0.25">
      <c r="A1288" s="113"/>
      <c r="B1288" s="98"/>
      <c r="C1288" s="114" t="s">
        <v>68</v>
      </c>
      <c r="D1288" s="114"/>
      <c r="E1288" s="114"/>
      <c r="F1288" s="115"/>
      <c r="G1288" s="116"/>
      <c r="H1288" s="116"/>
      <c r="I1288" s="116"/>
      <c r="J1288" s="117">
        <v>2.2799999999999998</v>
      </c>
      <c r="K1288" s="116"/>
      <c r="L1288" s="117">
        <v>320.44</v>
      </c>
      <c r="M1288" s="116"/>
      <c r="N1288" s="119">
        <v>11735.77</v>
      </c>
      <c r="EZ1288" s="7"/>
      <c r="FA1288" s="8"/>
      <c r="FB1288" s="8"/>
      <c r="FC1288" s="8"/>
      <c r="FD1288" s="8"/>
      <c r="FH1288" s="29" t="s">
        <v>68</v>
      </c>
      <c r="FI1288" s="8"/>
      <c r="FK1288" s="8"/>
      <c r="FM1288" s="8"/>
    </row>
    <row r="1289" spans="1:169" customFormat="1" ht="15" x14ac:dyDescent="0.25">
      <c r="A1289" s="109"/>
      <c r="B1289" s="98"/>
      <c r="C1289" s="102" t="s">
        <v>69</v>
      </c>
      <c r="D1289" s="102"/>
      <c r="E1289" s="102"/>
      <c r="F1289" s="103"/>
      <c r="G1289" s="104"/>
      <c r="H1289" s="104"/>
      <c r="I1289" s="104"/>
      <c r="J1289" s="111"/>
      <c r="K1289" s="104"/>
      <c r="L1289" s="105">
        <v>189.31</v>
      </c>
      <c r="M1289" s="104"/>
      <c r="N1289" s="108">
        <v>9883.8799999999992</v>
      </c>
      <c r="EZ1289" s="7"/>
      <c r="FA1289" s="8"/>
      <c r="FB1289" s="8"/>
      <c r="FC1289" s="8"/>
      <c r="FD1289" s="8"/>
      <c r="FG1289" s="29" t="s">
        <v>69</v>
      </c>
      <c r="FI1289" s="8"/>
      <c r="FK1289" s="8"/>
      <c r="FM1289" s="8"/>
    </row>
    <row r="1290" spans="1:169" customFormat="1" ht="45.75" x14ac:dyDescent="0.25">
      <c r="A1290" s="109"/>
      <c r="B1290" s="98" t="s">
        <v>94</v>
      </c>
      <c r="C1290" s="102" t="s">
        <v>95</v>
      </c>
      <c r="D1290" s="102"/>
      <c r="E1290" s="102"/>
      <c r="F1290" s="103" t="s">
        <v>72</v>
      </c>
      <c r="G1290" s="120">
        <v>103</v>
      </c>
      <c r="H1290" s="104"/>
      <c r="I1290" s="120">
        <v>103</v>
      </c>
      <c r="J1290" s="111"/>
      <c r="K1290" s="104"/>
      <c r="L1290" s="105">
        <v>194.99</v>
      </c>
      <c r="M1290" s="104"/>
      <c r="N1290" s="108">
        <v>10180.4</v>
      </c>
      <c r="EZ1290" s="7"/>
      <c r="FA1290" s="8"/>
      <c r="FB1290" s="8"/>
      <c r="FC1290" s="8"/>
      <c r="FD1290" s="8"/>
      <c r="FG1290" s="29" t="s">
        <v>95</v>
      </c>
      <c r="FI1290" s="8"/>
      <c r="FK1290" s="8"/>
      <c r="FM1290" s="8"/>
    </row>
    <row r="1291" spans="1:169" customFormat="1" ht="45.75" x14ac:dyDescent="0.25">
      <c r="A1291" s="109"/>
      <c r="B1291" s="98" t="s">
        <v>96</v>
      </c>
      <c r="C1291" s="102" t="s">
        <v>97</v>
      </c>
      <c r="D1291" s="102"/>
      <c r="E1291" s="102"/>
      <c r="F1291" s="103" t="s">
        <v>72</v>
      </c>
      <c r="G1291" s="120">
        <v>59</v>
      </c>
      <c r="H1291" s="104"/>
      <c r="I1291" s="120">
        <v>59</v>
      </c>
      <c r="J1291" s="111"/>
      <c r="K1291" s="104"/>
      <c r="L1291" s="105">
        <v>111.69</v>
      </c>
      <c r="M1291" s="104"/>
      <c r="N1291" s="108">
        <v>5831.49</v>
      </c>
      <c r="EZ1291" s="7"/>
      <c r="FA1291" s="8"/>
      <c r="FB1291" s="8"/>
      <c r="FC1291" s="8"/>
      <c r="FD1291" s="8"/>
      <c r="FG1291" s="29" t="s">
        <v>97</v>
      </c>
      <c r="FI1291" s="8"/>
      <c r="FK1291" s="8"/>
      <c r="FM1291" s="8"/>
    </row>
    <row r="1292" spans="1:169" customFormat="1" ht="15" x14ac:dyDescent="0.25">
      <c r="A1292" s="121"/>
      <c r="B1292" s="122"/>
      <c r="C1292" s="90" t="s">
        <v>75</v>
      </c>
      <c r="D1292" s="90"/>
      <c r="E1292" s="90"/>
      <c r="F1292" s="91"/>
      <c r="G1292" s="92"/>
      <c r="H1292" s="92"/>
      <c r="I1292" s="92"/>
      <c r="J1292" s="95"/>
      <c r="K1292" s="92"/>
      <c r="L1292" s="135">
        <v>627.12</v>
      </c>
      <c r="M1292" s="116"/>
      <c r="N1292" s="124">
        <v>27747.66</v>
      </c>
      <c r="EZ1292" s="7"/>
      <c r="FA1292" s="8"/>
      <c r="FB1292" s="8"/>
      <c r="FC1292" s="8"/>
      <c r="FD1292" s="8"/>
      <c r="FI1292" s="8" t="s">
        <v>75</v>
      </c>
      <c r="FK1292" s="8"/>
      <c r="FM1292" s="8"/>
    </row>
    <row r="1293" spans="1:169" customFormat="1" ht="34.5" x14ac:dyDescent="0.25">
      <c r="A1293" s="88" t="s">
        <v>473</v>
      </c>
      <c r="B1293" s="89" t="s">
        <v>281</v>
      </c>
      <c r="C1293" s="90" t="s">
        <v>282</v>
      </c>
      <c r="D1293" s="90"/>
      <c r="E1293" s="90"/>
      <c r="F1293" s="91" t="s">
        <v>79</v>
      </c>
      <c r="G1293" s="92">
        <v>6.39</v>
      </c>
      <c r="H1293" s="93">
        <v>1</v>
      </c>
      <c r="I1293" s="134">
        <v>6.39</v>
      </c>
      <c r="J1293" s="95"/>
      <c r="K1293" s="92"/>
      <c r="L1293" s="95"/>
      <c r="M1293" s="92"/>
      <c r="N1293" s="96"/>
      <c r="EZ1293" s="7"/>
      <c r="FA1293" s="8"/>
      <c r="FB1293" s="8" t="s">
        <v>282</v>
      </c>
      <c r="FC1293" s="8" t="s">
        <v>4</v>
      </c>
      <c r="FD1293" s="8" t="s">
        <v>4</v>
      </c>
      <c r="FI1293" s="8"/>
      <c r="FK1293" s="8"/>
      <c r="FM1293" s="8"/>
    </row>
    <row r="1294" spans="1:169" customFormat="1" ht="15" x14ac:dyDescent="0.25">
      <c r="A1294" s="113"/>
      <c r="B1294" s="125"/>
      <c r="C1294" s="102" t="s">
        <v>474</v>
      </c>
      <c r="D1294" s="102"/>
      <c r="E1294" s="102"/>
      <c r="F1294" s="102"/>
      <c r="G1294" s="102"/>
      <c r="H1294" s="102"/>
      <c r="I1294" s="102"/>
      <c r="J1294" s="102"/>
      <c r="K1294" s="102"/>
      <c r="L1294" s="102"/>
      <c r="M1294" s="102"/>
      <c r="N1294" s="126"/>
      <c r="EZ1294" s="7"/>
      <c r="FA1294" s="8"/>
      <c r="FB1294" s="8"/>
      <c r="FC1294" s="8"/>
      <c r="FD1294" s="8"/>
      <c r="FI1294" s="8"/>
      <c r="FJ1294" s="29" t="s">
        <v>474</v>
      </c>
      <c r="FK1294" s="8"/>
      <c r="FM1294" s="8"/>
    </row>
    <row r="1295" spans="1:169" customFormat="1" ht="68.25" x14ac:dyDescent="0.25">
      <c r="A1295" s="97"/>
      <c r="B1295" s="98" t="s">
        <v>59</v>
      </c>
      <c r="C1295" s="99" t="s">
        <v>60</v>
      </c>
      <c r="D1295" s="99"/>
      <c r="E1295" s="99"/>
      <c r="F1295" s="99"/>
      <c r="G1295" s="99"/>
      <c r="H1295" s="99"/>
      <c r="I1295" s="99"/>
      <c r="J1295" s="99"/>
      <c r="K1295" s="99"/>
      <c r="L1295" s="99"/>
      <c r="M1295" s="99"/>
      <c r="N1295" s="100"/>
      <c r="EZ1295" s="7"/>
      <c r="FA1295" s="8"/>
      <c r="FB1295" s="8"/>
      <c r="FC1295" s="8"/>
      <c r="FD1295" s="8"/>
      <c r="FE1295" s="29" t="s">
        <v>60</v>
      </c>
      <c r="FI1295" s="8"/>
      <c r="FK1295" s="8"/>
      <c r="FM1295" s="8"/>
    </row>
    <row r="1296" spans="1:169" customFormat="1" ht="68.25" x14ac:dyDescent="0.25">
      <c r="A1296" s="97"/>
      <c r="B1296" s="98" t="s">
        <v>705</v>
      </c>
      <c r="C1296" s="99" t="s">
        <v>706</v>
      </c>
      <c r="D1296" s="99"/>
      <c r="E1296" s="99"/>
      <c r="F1296" s="99"/>
      <c r="G1296" s="99"/>
      <c r="H1296" s="99"/>
      <c r="I1296" s="99"/>
      <c r="J1296" s="99"/>
      <c r="K1296" s="99"/>
      <c r="L1296" s="99"/>
      <c r="M1296" s="99"/>
      <c r="N1296" s="100"/>
      <c r="EZ1296" s="7"/>
      <c r="FA1296" s="8"/>
      <c r="FB1296" s="8"/>
      <c r="FC1296" s="8"/>
      <c r="FD1296" s="8"/>
      <c r="FE1296" s="29" t="s">
        <v>706</v>
      </c>
      <c r="FI1296" s="8"/>
      <c r="FK1296" s="8"/>
      <c r="FM1296" s="8"/>
    </row>
    <row r="1297" spans="1:169" customFormat="1" ht="15" x14ac:dyDescent="0.25">
      <c r="A1297" s="97"/>
      <c r="B1297" s="98"/>
      <c r="C1297" s="99" t="s">
        <v>284</v>
      </c>
      <c r="D1297" s="99"/>
      <c r="E1297" s="99"/>
      <c r="F1297" s="99"/>
      <c r="G1297" s="99"/>
      <c r="H1297" s="99"/>
      <c r="I1297" s="99"/>
      <c r="J1297" s="99"/>
      <c r="K1297" s="99"/>
      <c r="L1297" s="99"/>
      <c r="M1297" s="99"/>
      <c r="N1297" s="100"/>
      <c r="EZ1297" s="7"/>
      <c r="FA1297" s="8"/>
      <c r="FB1297" s="8"/>
      <c r="FC1297" s="8"/>
      <c r="FD1297" s="8"/>
      <c r="FE1297" s="29" t="s">
        <v>284</v>
      </c>
      <c r="FI1297" s="8"/>
      <c r="FK1297" s="8"/>
      <c r="FM1297" s="8"/>
    </row>
    <row r="1298" spans="1:169" customFormat="1" ht="34.5" x14ac:dyDescent="0.25">
      <c r="A1298" s="97"/>
      <c r="B1298" s="98" t="s">
        <v>81</v>
      </c>
      <c r="C1298" s="99" t="s">
        <v>82</v>
      </c>
      <c r="D1298" s="99"/>
      <c r="E1298" s="99"/>
      <c r="F1298" s="99"/>
      <c r="G1298" s="99"/>
      <c r="H1298" s="99"/>
      <c r="I1298" s="99"/>
      <c r="J1298" s="99"/>
      <c r="K1298" s="99"/>
      <c r="L1298" s="99"/>
      <c r="M1298" s="99"/>
      <c r="N1298" s="100"/>
      <c r="EZ1298" s="7"/>
      <c r="FA1298" s="8"/>
      <c r="FB1298" s="8"/>
      <c r="FC1298" s="8"/>
      <c r="FD1298" s="8"/>
      <c r="FE1298" s="29" t="s">
        <v>82</v>
      </c>
      <c r="FI1298" s="8"/>
      <c r="FK1298" s="8"/>
      <c r="FM1298" s="8"/>
    </row>
    <row r="1299" spans="1:169" customFormat="1" ht="15" x14ac:dyDescent="0.25">
      <c r="A1299" s="101"/>
      <c r="B1299" s="98" t="s">
        <v>55</v>
      </c>
      <c r="C1299" s="102" t="s">
        <v>63</v>
      </c>
      <c r="D1299" s="102"/>
      <c r="E1299" s="102"/>
      <c r="F1299" s="103"/>
      <c r="G1299" s="104"/>
      <c r="H1299" s="104"/>
      <c r="I1299" s="104"/>
      <c r="J1299" s="105">
        <v>56.55</v>
      </c>
      <c r="K1299" s="106">
        <v>3.45</v>
      </c>
      <c r="L1299" s="107">
        <v>1246.67</v>
      </c>
      <c r="M1299" s="106">
        <v>52.21</v>
      </c>
      <c r="N1299" s="108">
        <v>65088.639999999999</v>
      </c>
      <c r="EZ1299" s="7"/>
      <c r="FA1299" s="8"/>
      <c r="FB1299" s="8"/>
      <c r="FC1299" s="8"/>
      <c r="FD1299" s="8"/>
      <c r="FF1299" s="29" t="s">
        <v>63</v>
      </c>
      <c r="FI1299" s="8"/>
      <c r="FK1299" s="8"/>
      <c r="FM1299" s="8"/>
    </row>
    <row r="1300" spans="1:169" customFormat="1" ht="15" x14ac:dyDescent="0.25">
      <c r="A1300" s="101"/>
      <c r="B1300" s="98" t="s">
        <v>64</v>
      </c>
      <c r="C1300" s="102" t="s">
        <v>65</v>
      </c>
      <c r="D1300" s="102"/>
      <c r="E1300" s="102"/>
      <c r="F1300" s="103"/>
      <c r="G1300" s="104"/>
      <c r="H1300" s="104"/>
      <c r="I1300" s="104"/>
      <c r="J1300" s="105">
        <v>9.2200000000000006</v>
      </c>
      <c r="K1300" s="106">
        <v>3.75</v>
      </c>
      <c r="L1300" s="105">
        <v>220.93</v>
      </c>
      <c r="M1300" s="106">
        <v>15.71</v>
      </c>
      <c r="N1300" s="108">
        <v>3470.81</v>
      </c>
      <c r="EZ1300" s="7"/>
      <c r="FA1300" s="8"/>
      <c r="FB1300" s="8"/>
      <c r="FC1300" s="8"/>
      <c r="FD1300" s="8"/>
      <c r="FF1300" s="29" t="s">
        <v>65</v>
      </c>
      <c r="FI1300" s="8"/>
      <c r="FK1300" s="8"/>
      <c r="FM1300" s="8"/>
    </row>
    <row r="1301" spans="1:169" customFormat="1" ht="15" x14ac:dyDescent="0.25">
      <c r="A1301" s="101"/>
      <c r="B1301" s="98" t="s">
        <v>87</v>
      </c>
      <c r="C1301" s="102" t="s">
        <v>101</v>
      </c>
      <c r="D1301" s="102"/>
      <c r="E1301" s="102"/>
      <c r="F1301" s="103"/>
      <c r="G1301" s="104"/>
      <c r="H1301" s="104"/>
      <c r="I1301" s="104"/>
      <c r="J1301" s="105">
        <v>0.22</v>
      </c>
      <c r="K1301" s="106">
        <v>3.75</v>
      </c>
      <c r="L1301" s="105">
        <v>5.27</v>
      </c>
      <c r="M1301" s="106">
        <v>52.21</v>
      </c>
      <c r="N1301" s="137">
        <v>275.14999999999998</v>
      </c>
      <c r="EZ1301" s="7"/>
      <c r="FA1301" s="8"/>
      <c r="FB1301" s="8"/>
      <c r="FC1301" s="8"/>
      <c r="FD1301" s="8"/>
      <c r="FF1301" s="29" t="s">
        <v>101</v>
      </c>
      <c r="FI1301" s="8"/>
      <c r="FK1301" s="8"/>
      <c r="FM1301" s="8"/>
    </row>
    <row r="1302" spans="1:169" customFormat="1" ht="15" x14ac:dyDescent="0.25">
      <c r="A1302" s="101"/>
      <c r="B1302" s="98" t="s">
        <v>92</v>
      </c>
      <c r="C1302" s="102" t="s">
        <v>93</v>
      </c>
      <c r="D1302" s="102"/>
      <c r="E1302" s="102"/>
      <c r="F1302" s="103"/>
      <c r="G1302" s="104"/>
      <c r="H1302" s="104"/>
      <c r="I1302" s="104"/>
      <c r="J1302" s="105">
        <v>152.04</v>
      </c>
      <c r="K1302" s="120">
        <v>2</v>
      </c>
      <c r="L1302" s="107">
        <v>1943.07</v>
      </c>
      <c r="M1302" s="130">
        <v>9.5</v>
      </c>
      <c r="N1302" s="108">
        <v>18459.169999999998</v>
      </c>
      <c r="EZ1302" s="7"/>
      <c r="FA1302" s="8"/>
      <c r="FB1302" s="8"/>
      <c r="FC1302" s="8"/>
      <c r="FD1302" s="8"/>
      <c r="FF1302" s="29" t="s">
        <v>93</v>
      </c>
      <c r="FI1302" s="8"/>
      <c r="FK1302" s="8"/>
      <c r="FM1302" s="8"/>
    </row>
    <row r="1303" spans="1:169" customFormat="1" ht="15" x14ac:dyDescent="0.25">
      <c r="A1303" s="109"/>
      <c r="B1303" s="98"/>
      <c r="C1303" s="102" t="s">
        <v>66</v>
      </c>
      <c r="D1303" s="102"/>
      <c r="E1303" s="102"/>
      <c r="F1303" s="103" t="s">
        <v>67</v>
      </c>
      <c r="G1303" s="106">
        <v>5.31</v>
      </c>
      <c r="H1303" s="106">
        <v>3.45</v>
      </c>
      <c r="I1303" s="110">
        <v>117.061605</v>
      </c>
      <c r="J1303" s="111"/>
      <c r="K1303" s="104"/>
      <c r="L1303" s="111"/>
      <c r="M1303" s="104"/>
      <c r="N1303" s="112"/>
      <c r="EZ1303" s="7"/>
      <c r="FA1303" s="8"/>
      <c r="FB1303" s="8"/>
      <c r="FC1303" s="8"/>
      <c r="FD1303" s="8"/>
      <c r="FG1303" s="29" t="s">
        <v>66</v>
      </c>
      <c r="FI1303" s="8"/>
      <c r="FK1303" s="8"/>
      <c r="FM1303" s="8"/>
    </row>
    <row r="1304" spans="1:169" customFormat="1" ht="15" x14ac:dyDescent="0.25">
      <c r="A1304" s="109"/>
      <c r="B1304" s="98"/>
      <c r="C1304" s="102" t="s">
        <v>102</v>
      </c>
      <c r="D1304" s="102"/>
      <c r="E1304" s="102"/>
      <c r="F1304" s="103" t="s">
        <v>67</v>
      </c>
      <c r="G1304" s="106">
        <v>0.02</v>
      </c>
      <c r="H1304" s="106">
        <v>3.75</v>
      </c>
      <c r="I1304" s="133">
        <v>0.47925000000000001</v>
      </c>
      <c r="J1304" s="111"/>
      <c r="K1304" s="104"/>
      <c r="L1304" s="111"/>
      <c r="M1304" s="104"/>
      <c r="N1304" s="112"/>
      <c r="EZ1304" s="7"/>
      <c r="FA1304" s="8"/>
      <c r="FB1304" s="8"/>
      <c r="FC1304" s="8"/>
      <c r="FD1304" s="8"/>
      <c r="FG1304" s="29" t="s">
        <v>102</v>
      </c>
      <c r="FI1304" s="8"/>
      <c r="FK1304" s="8"/>
      <c r="FM1304" s="8"/>
    </row>
    <row r="1305" spans="1:169" customFormat="1" ht="15" x14ac:dyDescent="0.25">
      <c r="A1305" s="113"/>
      <c r="B1305" s="98"/>
      <c r="C1305" s="114" t="s">
        <v>68</v>
      </c>
      <c r="D1305" s="114"/>
      <c r="E1305" s="114"/>
      <c r="F1305" s="115"/>
      <c r="G1305" s="116"/>
      <c r="H1305" s="116"/>
      <c r="I1305" s="116"/>
      <c r="J1305" s="117">
        <v>217.81</v>
      </c>
      <c r="K1305" s="116"/>
      <c r="L1305" s="118">
        <v>3410.67</v>
      </c>
      <c r="M1305" s="116"/>
      <c r="N1305" s="119">
        <v>87018.62</v>
      </c>
      <c r="EZ1305" s="7"/>
      <c r="FA1305" s="8"/>
      <c r="FB1305" s="8"/>
      <c r="FC1305" s="8"/>
      <c r="FD1305" s="8"/>
      <c r="FH1305" s="29" t="s">
        <v>68</v>
      </c>
      <c r="FI1305" s="8"/>
      <c r="FK1305" s="8"/>
      <c r="FM1305" s="8"/>
    </row>
    <row r="1306" spans="1:169" customFormat="1" ht="15" x14ac:dyDescent="0.25">
      <c r="A1306" s="109"/>
      <c r="B1306" s="98"/>
      <c r="C1306" s="102" t="s">
        <v>69</v>
      </c>
      <c r="D1306" s="102"/>
      <c r="E1306" s="102"/>
      <c r="F1306" s="103"/>
      <c r="G1306" s="104"/>
      <c r="H1306" s="104"/>
      <c r="I1306" s="104"/>
      <c r="J1306" s="111"/>
      <c r="K1306" s="104"/>
      <c r="L1306" s="107">
        <v>1251.94</v>
      </c>
      <c r="M1306" s="104"/>
      <c r="N1306" s="108">
        <v>65363.79</v>
      </c>
      <c r="EZ1306" s="7"/>
      <c r="FA1306" s="8"/>
      <c r="FB1306" s="8"/>
      <c r="FC1306" s="8"/>
      <c r="FD1306" s="8"/>
      <c r="FG1306" s="29" t="s">
        <v>69</v>
      </c>
      <c r="FI1306" s="8"/>
      <c r="FK1306" s="8"/>
      <c r="FM1306" s="8"/>
    </row>
    <row r="1307" spans="1:169" customFormat="1" ht="23.25" x14ac:dyDescent="0.25">
      <c r="A1307" s="109"/>
      <c r="B1307" s="98" t="s">
        <v>103</v>
      </c>
      <c r="C1307" s="102" t="s">
        <v>104</v>
      </c>
      <c r="D1307" s="102"/>
      <c r="E1307" s="102"/>
      <c r="F1307" s="103" t="s">
        <v>72</v>
      </c>
      <c r="G1307" s="120">
        <v>94</v>
      </c>
      <c r="H1307" s="104"/>
      <c r="I1307" s="120">
        <v>94</v>
      </c>
      <c r="J1307" s="111"/>
      <c r="K1307" s="104"/>
      <c r="L1307" s="107">
        <v>1176.82</v>
      </c>
      <c r="M1307" s="104"/>
      <c r="N1307" s="108">
        <v>61441.96</v>
      </c>
      <c r="EZ1307" s="7"/>
      <c r="FA1307" s="8"/>
      <c r="FB1307" s="8"/>
      <c r="FC1307" s="8"/>
      <c r="FD1307" s="8"/>
      <c r="FG1307" s="29" t="s">
        <v>104</v>
      </c>
      <c r="FI1307" s="8"/>
      <c r="FK1307" s="8"/>
      <c r="FM1307" s="8"/>
    </row>
    <row r="1308" spans="1:169" customFormat="1" ht="45" x14ac:dyDescent="0.25">
      <c r="A1308" s="109"/>
      <c r="B1308" s="98" t="s">
        <v>105</v>
      </c>
      <c r="C1308" s="102" t="s">
        <v>106</v>
      </c>
      <c r="D1308" s="102"/>
      <c r="E1308" s="102"/>
      <c r="F1308" s="103" t="s">
        <v>72</v>
      </c>
      <c r="G1308" s="120">
        <v>51</v>
      </c>
      <c r="H1308" s="106">
        <v>0.85</v>
      </c>
      <c r="I1308" s="106">
        <v>43.35</v>
      </c>
      <c r="J1308" s="111"/>
      <c r="K1308" s="104"/>
      <c r="L1308" s="105">
        <v>542.72</v>
      </c>
      <c r="M1308" s="104"/>
      <c r="N1308" s="108">
        <v>28335.200000000001</v>
      </c>
      <c r="EZ1308" s="7"/>
      <c r="FA1308" s="8"/>
      <c r="FB1308" s="8"/>
      <c r="FC1308" s="8"/>
      <c r="FD1308" s="8"/>
      <c r="FG1308" s="29" t="s">
        <v>106</v>
      </c>
      <c r="FI1308" s="8"/>
      <c r="FK1308" s="8"/>
      <c r="FM1308" s="8"/>
    </row>
    <row r="1309" spans="1:169" customFormat="1" ht="15" x14ac:dyDescent="0.25">
      <c r="A1309" s="121"/>
      <c r="B1309" s="122"/>
      <c r="C1309" s="90" t="s">
        <v>75</v>
      </c>
      <c r="D1309" s="90"/>
      <c r="E1309" s="90"/>
      <c r="F1309" s="91"/>
      <c r="G1309" s="92"/>
      <c r="H1309" s="92"/>
      <c r="I1309" s="92"/>
      <c r="J1309" s="95"/>
      <c r="K1309" s="92"/>
      <c r="L1309" s="123">
        <v>5130.21</v>
      </c>
      <c r="M1309" s="116"/>
      <c r="N1309" s="124">
        <v>176795.78</v>
      </c>
      <c r="EZ1309" s="7"/>
      <c r="FA1309" s="8"/>
      <c r="FB1309" s="8"/>
      <c r="FC1309" s="8"/>
      <c r="FD1309" s="8"/>
      <c r="FI1309" s="8" t="s">
        <v>75</v>
      </c>
      <c r="FK1309" s="8"/>
      <c r="FM1309" s="8"/>
    </row>
    <row r="1310" spans="1:169" customFormat="1" ht="45.75" x14ac:dyDescent="0.25">
      <c r="A1310" s="88" t="s">
        <v>475</v>
      </c>
      <c r="B1310" s="89" t="s">
        <v>98</v>
      </c>
      <c r="C1310" s="90" t="s">
        <v>99</v>
      </c>
      <c r="D1310" s="90"/>
      <c r="E1310" s="90"/>
      <c r="F1310" s="91" t="s">
        <v>79</v>
      </c>
      <c r="G1310" s="92">
        <v>6.3901199999999996</v>
      </c>
      <c r="H1310" s="93">
        <v>1</v>
      </c>
      <c r="I1310" s="158">
        <v>6.3901199999999996</v>
      </c>
      <c r="J1310" s="95"/>
      <c r="K1310" s="92"/>
      <c r="L1310" s="95"/>
      <c r="M1310" s="92"/>
      <c r="N1310" s="96"/>
      <c r="EZ1310" s="7"/>
      <c r="FA1310" s="8"/>
      <c r="FB1310" s="8" t="s">
        <v>99</v>
      </c>
      <c r="FC1310" s="8" t="s">
        <v>4</v>
      </c>
      <c r="FD1310" s="8" t="s">
        <v>4</v>
      </c>
      <c r="FI1310" s="8"/>
      <c r="FK1310" s="8"/>
      <c r="FM1310" s="8"/>
    </row>
    <row r="1311" spans="1:169" customFormat="1" ht="15" x14ac:dyDescent="0.25">
      <c r="A1311" s="113"/>
      <c r="B1311" s="125"/>
      <c r="C1311" s="102" t="s">
        <v>476</v>
      </c>
      <c r="D1311" s="102"/>
      <c r="E1311" s="102"/>
      <c r="F1311" s="102"/>
      <c r="G1311" s="102"/>
      <c r="H1311" s="102"/>
      <c r="I1311" s="102"/>
      <c r="J1311" s="102"/>
      <c r="K1311" s="102"/>
      <c r="L1311" s="102"/>
      <c r="M1311" s="102"/>
      <c r="N1311" s="126"/>
      <c r="EZ1311" s="7"/>
      <c r="FA1311" s="8"/>
      <c r="FB1311" s="8"/>
      <c r="FC1311" s="8"/>
      <c r="FD1311" s="8"/>
      <c r="FI1311" s="8"/>
      <c r="FJ1311" s="29" t="s">
        <v>476</v>
      </c>
      <c r="FK1311" s="8"/>
      <c r="FM1311" s="8"/>
    </row>
    <row r="1312" spans="1:169" customFormat="1" ht="68.25" x14ac:dyDescent="0.25">
      <c r="A1312" s="97"/>
      <c r="B1312" s="98" t="s">
        <v>59</v>
      </c>
      <c r="C1312" s="99" t="s">
        <v>60</v>
      </c>
      <c r="D1312" s="99"/>
      <c r="E1312" s="99"/>
      <c r="F1312" s="99"/>
      <c r="G1312" s="99"/>
      <c r="H1312" s="99"/>
      <c r="I1312" s="99"/>
      <c r="J1312" s="99"/>
      <c r="K1312" s="99"/>
      <c r="L1312" s="99"/>
      <c r="M1312" s="99"/>
      <c r="N1312" s="100"/>
      <c r="EZ1312" s="7"/>
      <c r="FA1312" s="8"/>
      <c r="FB1312" s="8"/>
      <c r="FC1312" s="8"/>
      <c r="FD1312" s="8"/>
      <c r="FE1312" s="29" t="s">
        <v>60</v>
      </c>
      <c r="FI1312" s="8"/>
      <c r="FK1312" s="8"/>
      <c r="FM1312" s="8"/>
    </row>
    <row r="1313" spans="1:169" customFormat="1" ht="68.25" x14ac:dyDescent="0.25">
      <c r="A1313" s="97"/>
      <c r="B1313" s="98" t="s">
        <v>705</v>
      </c>
      <c r="C1313" s="99" t="s">
        <v>706</v>
      </c>
      <c r="D1313" s="99"/>
      <c r="E1313" s="99"/>
      <c r="F1313" s="99"/>
      <c r="G1313" s="99"/>
      <c r="H1313" s="99"/>
      <c r="I1313" s="99"/>
      <c r="J1313" s="99"/>
      <c r="K1313" s="99"/>
      <c r="L1313" s="99"/>
      <c r="M1313" s="99"/>
      <c r="N1313" s="100"/>
      <c r="EZ1313" s="7"/>
      <c r="FA1313" s="8"/>
      <c r="FB1313" s="8"/>
      <c r="FC1313" s="8"/>
      <c r="FD1313" s="8"/>
      <c r="FE1313" s="29" t="s">
        <v>706</v>
      </c>
      <c r="FI1313" s="8"/>
      <c r="FK1313" s="8"/>
      <c r="FM1313" s="8"/>
    </row>
    <row r="1314" spans="1:169" customFormat="1" ht="34.5" x14ac:dyDescent="0.25">
      <c r="A1314" s="97"/>
      <c r="B1314" s="98" t="s">
        <v>81</v>
      </c>
      <c r="C1314" s="99" t="s">
        <v>82</v>
      </c>
      <c r="D1314" s="99"/>
      <c r="E1314" s="99"/>
      <c r="F1314" s="99"/>
      <c r="G1314" s="99"/>
      <c r="H1314" s="99"/>
      <c r="I1314" s="99"/>
      <c r="J1314" s="99"/>
      <c r="K1314" s="99"/>
      <c r="L1314" s="99"/>
      <c r="M1314" s="99"/>
      <c r="N1314" s="100"/>
      <c r="EZ1314" s="7"/>
      <c r="FA1314" s="8"/>
      <c r="FB1314" s="8"/>
      <c r="FC1314" s="8"/>
      <c r="FD1314" s="8"/>
      <c r="FE1314" s="29" t="s">
        <v>82</v>
      </c>
      <c r="FI1314" s="8"/>
      <c r="FK1314" s="8"/>
      <c r="FM1314" s="8"/>
    </row>
    <row r="1315" spans="1:169" customFormat="1" ht="15" x14ac:dyDescent="0.25">
      <c r="A1315" s="101"/>
      <c r="B1315" s="98" t="s">
        <v>55</v>
      </c>
      <c r="C1315" s="102" t="s">
        <v>63</v>
      </c>
      <c r="D1315" s="102"/>
      <c r="E1315" s="102"/>
      <c r="F1315" s="103"/>
      <c r="G1315" s="104"/>
      <c r="H1315" s="104"/>
      <c r="I1315" s="104"/>
      <c r="J1315" s="105">
        <v>427.24</v>
      </c>
      <c r="K1315" s="127">
        <v>1.7250000000000001</v>
      </c>
      <c r="L1315" s="107">
        <v>4709.45</v>
      </c>
      <c r="M1315" s="106">
        <v>52.21</v>
      </c>
      <c r="N1315" s="108">
        <v>245880.38</v>
      </c>
      <c r="EZ1315" s="7"/>
      <c r="FA1315" s="8"/>
      <c r="FB1315" s="8"/>
      <c r="FC1315" s="8"/>
      <c r="FD1315" s="8"/>
      <c r="FF1315" s="29" t="s">
        <v>63</v>
      </c>
      <c r="FI1315" s="8"/>
      <c r="FK1315" s="8"/>
      <c r="FM1315" s="8"/>
    </row>
    <row r="1316" spans="1:169" customFormat="1" ht="15" x14ac:dyDescent="0.25">
      <c r="A1316" s="101"/>
      <c r="B1316" s="98" t="s">
        <v>64</v>
      </c>
      <c r="C1316" s="102" t="s">
        <v>65</v>
      </c>
      <c r="D1316" s="102"/>
      <c r="E1316" s="102"/>
      <c r="F1316" s="103"/>
      <c r="G1316" s="104"/>
      <c r="H1316" s="104"/>
      <c r="I1316" s="104"/>
      <c r="J1316" s="105">
        <v>8.5399999999999991</v>
      </c>
      <c r="K1316" s="127">
        <v>1.875</v>
      </c>
      <c r="L1316" s="105">
        <v>102.32</v>
      </c>
      <c r="M1316" s="106">
        <v>15.71</v>
      </c>
      <c r="N1316" s="108">
        <v>1607.45</v>
      </c>
      <c r="EZ1316" s="7"/>
      <c r="FA1316" s="8"/>
      <c r="FB1316" s="8"/>
      <c r="FC1316" s="8"/>
      <c r="FD1316" s="8"/>
      <c r="FF1316" s="29" t="s">
        <v>65</v>
      </c>
      <c r="FI1316" s="8"/>
      <c r="FK1316" s="8"/>
      <c r="FM1316" s="8"/>
    </row>
    <row r="1317" spans="1:169" customFormat="1" ht="15" x14ac:dyDescent="0.25">
      <c r="A1317" s="101"/>
      <c r="B1317" s="98" t="s">
        <v>87</v>
      </c>
      <c r="C1317" s="102" t="s">
        <v>101</v>
      </c>
      <c r="D1317" s="102"/>
      <c r="E1317" s="102"/>
      <c r="F1317" s="103"/>
      <c r="G1317" s="104"/>
      <c r="H1317" s="104"/>
      <c r="I1317" s="104"/>
      <c r="J1317" s="105">
        <v>1.51</v>
      </c>
      <c r="K1317" s="127">
        <v>1.875</v>
      </c>
      <c r="L1317" s="105">
        <v>18.09</v>
      </c>
      <c r="M1317" s="106">
        <v>52.21</v>
      </c>
      <c r="N1317" s="137">
        <v>944.48</v>
      </c>
      <c r="EZ1317" s="7"/>
      <c r="FA1317" s="8"/>
      <c r="FB1317" s="8"/>
      <c r="FC1317" s="8"/>
      <c r="FD1317" s="8"/>
      <c r="FF1317" s="29" t="s">
        <v>101</v>
      </c>
      <c r="FI1317" s="8"/>
      <c r="FK1317" s="8"/>
      <c r="FM1317" s="8"/>
    </row>
    <row r="1318" spans="1:169" customFormat="1" ht="15" x14ac:dyDescent="0.25">
      <c r="A1318" s="109"/>
      <c r="B1318" s="98"/>
      <c r="C1318" s="102" t="s">
        <v>66</v>
      </c>
      <c r="D1318" s="102"/>
      <c r="E1318" s="102"/>
      <c r="F1318" s="103" t="s">
        <v>67</v>
      </c>
      <c r="G1318" s="106">
        <v>47.63</v>
      </c>
      <c r="H1318" s="127">
        <v>1.7250000000000001</v>
      </c>
      <c r="I1318" s="132">
        <v>525.02344189999997</v>
      </c>
      <c r="J1318" s="111"/>
      <c r="K1318" s="104"/>
      <c r="L1318" s="111"/>
      <c r="M1318" s="104"/>
      <c r="N1318" s="112"/>
      <c r="EZ1318" s="7"/>
      <c r="FA1318" s="8"/>
      <c r="FB1318" s="8"/>
      <c r="FC1318" s="8"/>
      <c r="FD1318" s="8"/>
      <c r="FG1318" s="29" t="s">
        <v>66</v>
      </c>
      <c r="FI1318" s="8"/>
      <c r="FK1318" s="8"/>
      <c r="FM1318" s="8"/>
    </row>
    <row r="1319" spans="1:169" customFormat="1" ht="15" x14ac:dyDescent="0.25">
      <c r="A1319" s="109"/>
      <c r="B1319" s="98"/>
      <c r="C1319" s="102" t="s">
        <v>102</v>
      </c>
      <c r="D1319" s="102"/>
      <c r="E1319" s="102"/>
      <c r="F1319" s="103" t="s">
        <v>67</v>
      </c>
      <c r="G1319" s="106">
        <v>0.13</v>
      </c>
      <c r="H1319" s="127">
        <v>1.875</v>
      </c>
      <c r="I1319" s="132">
        <v>1.5575918</v>
      </c>
      <c r="J1319" s="111"/>
      <c r="K1319" s="104"/>
      <c r="L1319" s="111"/>
      <c r="M1319" s="104"/>
      <c r="N1319" s="112"/>
      <c r="EZ1319" s="7"/>
      <c r="FA1319" s="8"/>
      <c r="FB1319" s="8"/>
      <c r="FC1319" s="8"/>
      <c r="FD1319" s="8"/>
      <c r="FG1319" s="29" t="s">
        <v>102</v>
      </c>
      <c r="FI1319" s="8"/>
      <c r="FK1319" s="8"/>
      <c r="FM1319" s="8"/>
    </row>
    <row r="1320" spans="1:169" customFormat="1" ht="15" x14ac:dyDescent="0.25">
      <c r="A1320" s="113"/>
      <c r="B1320" s="98"/>
      <c r="C1320" s="114" t="s">
        <v>68</v>
      </c>
      <c r="D1320" s="114"/>
      <c r="E1320" s="114"/>
      <c r="F1320" s="115"/>
      <c r="G1320" s="116"/>
      <c r="H1320" s="116"/>
      <c r="I1320" s="116"/>
      <c r="J1320" s="117">
        <v>435.78</v>
      </c>
      <c r="K1320" s="116"/>
      <c r="L1320" s="118">
        <v>4811.7700000000004</v>
      </c>
      <c r="M1320" s="116"/>
      <c r="N1320" s="119">
        <v>247487.83</v>
      </c>
      <c r="EZ1320" s="7"/>
      <c r="FA1320" s="8"/>
      <c r="FB1320" s="8"/>
      <c r="FC1320" s="8"/>
      <c r="FD1320" s="8"/>
      <c r="FH1320" s="29" t="s">
        <v>68</v>
      </c>
      <c r="FI1320" s="8"/>
      <c r="FK1320" s="8"/>
      <c r="FM1320" s="8"/>
    </row>
    <row r="1321" spans="1:169" customFormat="1" ht="15" x14ac:dyDescent="0.25">
      <c r="A1321" s="109"/>
      <c r="B1321" s="98"/>
      <c r="C1321" s="102" t="s">
        <v>69</v>
      </c>
      <c r="D1321" s="102"/>
      <c r="E1321" s="102"/>
      <c r="F1321" s="103"/>
      <c r="G1321" s="104"/>
      <c r="H1321" s="104"/>
      <c r="I1321" s="104"/>
      <c r="J1321" s="111"/>
      <c r="K1321" s="104"/>
      <c r="L1321" s="107">
        <v>4727.54</v>
      </c>
      <c r="M1321" s="104"/>
      <c r="N1321" s="108">
        <v>246824.86</v>
      </c>
      <c r="EZ1321" s="7"/>
      <c r="FA1321" s="8"/>
      <c r="FB1321" s="8"/>
      <c r="FC1321" s="8"/>
      <c r="FD1321" s="8"/>
      <c r="FG1321" s="29" t="s">
        <v>69</v>
      </c>
      <c r="FI1321" s="8"/>
      <c r="FK1321" s="8"/>
      <c r="FM1321" s="8"/>
    </row>
    <row r="1322" spans="1:169" customFormat="1" ht="23.25" x14ac:dyDescent="0.25">
      <c r="A1322" s="109"/>
      <c r="B1322" s="98" t="s">
        <v>103</v>
      </c>
      <c r="C1322" s="102" t="s">
        <v>104</v>
      </c>
      <c r="D1322" s="102"/>
      <c r="E1322" s="102"/>
      <c r="F1322" s="103" t="s">
        <v>72</v>
      </c>
      <c r="G1322" s="120">
        <v>94</v>
      </c>
      <c r="H1322" s="104"/>
      <c r="I1322" s="120">
        <v>94</v>
      </c>
      <c r="J1322" s="111"/>
      <c r="K1322" s="104"/>
      <c r="L1322" s="107">
        <v>4443.8900000000003</v>
      </c>
      <c r="M1322" s="104"/>
      <c r="N1322" s="108">
        <v>232015.37</v>
      </c>
      <c r="EZ1322" s="7"/>
      <c r="FA1322" s="8"/>
      <c r="FB1322" s="8"/>
      <c r="FC1322" s="8"/>
      <c r="FD1322" s="8"/>
      <c r="FG1322" s="29" t="s">
        <v>104</v>
      </c>
      <c r="FI1322" s="8"/>
      <c r="FK1322" s="8"/>
      <c r="FM1322" s="8"/>
    </row>
    <row r="1323" spans="1:169" customFormat="1" ht="45" x14ac:dyDescent="0.25">
      <c r="A1323" s="109"/>
      <c r="B1323" s="98" t="s">
        <v>105</v>
      </c>
      <c r="C1323" s="102" t="s">
        <v>106</v>
      </c>
      <c r="D1323" s="102"/>
      <c r="E1323" s="102"/>
      <c r="F1323" s="103" t="s">
        <v>72</v>
      </c>
      <c r="G1323" s="120">
        <v>51</v>
      </c>
      <c r="H1323" s="106">
        <v>0.85</v>
      </c>
      <c r="I1323" s="106">
        <v>43.35</v>
      </c>
      <c r="J1323" s="111"/>
      <c r="K1323" s="104"/>
      <c r="L1323" s="107">
        <v>2049.39</v>
      </c>
      <c r="M1323" s="104"/>
      <c r="N1323" s="108">
        <v>106998.58</v>
      </c>
      <c r="EZ1323" s="7"/>
      <c r="FA1323" s="8"/>
      <c r="FB1323" s="8"/>
      <c r="FC1323" s="8"/>
      <c r="FD1323" s="8"/>
      <c r="FG1323" s="29" t="s">
        <v>106</v>
      </c>
      <c r="FI1323" s="8"/>
      <c r="FK1323" s="8"/>
      <c r="FM1323" s="8"/>
    </row>
    <row r="1324" spans="1:169" customFormat="1" ht="15" x14ac:dyDescent="0.25">
      <c r="A1324" s="121"/>
      <c r="B1324" s="122"/>
      <c r="C1324" s="90" t="s">
        <v>75</v>
      </c>
      <c r="D1324" s="90"/>
      <c r="E1324" s="90"/>
      <c r="F1324" s="91"/>
      <c r="G1324" s="92"/>
      <c r="H1324" s="92"/>
      <c r="I1324" s="92"/>
      <c r="J1324" s="95"/>
      <c r="K1324" s="92"/>
      <c r="L1324" s="123">
        <v>11305.05</v>
      </c>
      <c r="M1324" s="116"/>
      <c r="N1324" s="124">
        <v>586501.78</v>
      </c>
      <c r="EZ1324" s="7"/>
      <c r="FA1324" s="8"/>
      <c r="FB1324" s="8"/>
      <c r="FC1324" s="8"/>
      <c r="FD1324" s="8"/>
      <c r="FI1324" s="8" t="s">
        <v>75</v>
      </c>
      <c r="FK1324" s="8"/>
      <c r="FM1324" s="8"/>
    </row>
    <row r="1325" spans="1:169" customFormat="1" ht="15" x14ac:dyDescent="0.25">
      <c r="A1325" s="88" t="s">
        <v>477</v>
      </c>
      <c r="B1325" s="89" t="s">
        <v>108</v>
      </c>
      <c r="C1325" s="90" t="s">
        <v>109</v>
      </c>
      <c r="D1325" s="90"/>
      <c r="E1325" s="90"/>
      <c r="F1325" s="91" t="s">
        <v>110</v>
      </c>
      <c r="G1325" s="92">
        <v>958.51800000000003</v>
      </c>
      <c r="H1325" s="93">
        <v>1</v>
      </c>
      <c r="I1325" s="94">
        <v>958.51800000000003</v>
      </c>
      <c r="J1325" s="95"/>
      <c r="K1325" s="92"/>
      <c r="L1325" s="95"/>
      <c r="M1325" s="129">
        <v>9.5</v>
      </c>
      <c r="N1325" s="96"/>
      <c r="EZ1325" s="7"/>
      <c r="FA1325" s="8"/>
      <c r="FB1325" s="8" t="s">
        <v>109</v>
      </c>
      <c r="FC1325" s="8" t="s">
        <v>4</v>
      </c>
      <c r="FD1325" s="8" t="s">
        <v>4</v>
      </c>
      <c r="FI1325" s="8"/>
      <c r="FK1325" s="8"/>
      <c r="FM1325" s="8"/>
    </row>
    <row r="1326" spans="1:169" customFormat="1" ht="15" x14ac:dyDescent="0.25">
      <c r="A1326" s="121"/>
      <c r="B1326" s="122"/>
      <c r="C1326" s="90" t="s">
        <v>75</v>
      </c>
      <c r="D1326" s="90"/>
      <c r="E1326" s="90"/>
      <c r="F1326" s="91"/>
      <c r="G1326" s="92"/>
      <c r="H1326" s="92"/>
      <c r="I1326" s="92"/>
      <c r="J1326" s="95"/>
      <c r="K1326" s="92"/>
      <c r="L1326" s="135">
        <v>0</v>
      </c>
      <c r="M1326" s="116"/>
      <c r="N1326" s="136">
        <v>0</v>
      </c>
      <c r="EZ1326" s="7"/>
      <c r="FA1326" s="8"/>
      <c r="FB1326" s="8"/>
      <c r="FC1326" s="8"/>
      <c r="FD1326" s="8"/>
      <c r="FI1326" s="8" t="s">
        <v>75</v>
      </c>
      <c r="FK1326" s="8"/>
      <c r="FM1326" s="8"/>
    </row>
    <row r="1327" spans="1:169" customFormat="1" ht="1.5" customHeight="1" x14ac:dyDescent="0.25">
      <c r="A1327" s="138"/>
      <c r="B1327" s="139"/>
      <c r="C1327" s="140"/>
      <c r="D1327" s="140"/>
      <c r="E1327" s="140"/>
      <c r="F1327" s="140"/>
      <c r="G1327" s="141"/>
      <c r="H1327" s="141"/>
      <c r="I1327" s="141"/>
      <c r="J1327" s="141"/>
      <c r="K1327" s="142"/>
      <c r="L1327" s="141"/>
      <c r="M1327" s="142"/>
      <c r="N1327" s="143"/>
      <c r="EZ1327" s="7"/>
      <c r="FA1327" s="8"/>
      <c r="FB1327" s="8"/>
      <c r="FC1327" s="8"/>
      <c r="FD1327" s="8"/>
      <c r="FI1327" s="8"/>
      <c r="FK1327" s="8"/>
      <c r="FM1327" s="8"/>
    </row>
    <row r="1328" spans="1:169" customFormat="1" ht="15" x14ac:dyDescent="0.25">
      <c r="A1328" s="121"/>
      <c r="B1328" s="144"/>
      <c r="C1328" s="145" t="s">
        <v>478</v>
      </c>
      <c r="D1328" s="145"/>
      <c r="E1328" s="145"/>
      <c r="F1328" s="145"/>
      <c r="G1328" s="145"/>
      <c r="H1328" s="145"/>
      <c r="I1328" s="145"/>
      <c r="J1328" s="145"/>
      <c r="K1328" s="145"/>
      <c r="L1328" s="146"/>
      <c r="M1328" s="147"/>
      <c r="N1328" s="148"/>
      <c r="EZ1328" s="7"/>
      <c r="FA1328" s="8"/>
      <c r="FB1328" s="8"/>
      <c r="FC1328" s="8"/>
      <c r="FD1328" s="8"/>
      <c r="FI1328" s="8"/>
      <c r="FK1328" s="8" t="s">
        <v>478</v>
      </c>
      <c r="FM1328" s="8"/>
    </row>
    <row r="1329" spans="1:169" customFormat="1" ht="15" x14ac:dyDescent="0.25">
      <c r="A1329" s="149"/>
      <c r="B1329" s="98"/>
      <c r="C1329" s="150" t="s">
        <v>124</v>
      </c>
      <c r="D1329" s="150"/>
      <c r="E1329" s="150"/>
      <c r="F1329" s="150"/>
      <c r="G1329" s="150"/>
      <c r="H1329" s="150"/>
      <c r="I1329" s="150"/>
      <c r="J1329" s="150"/>
      <c r="K1329" s="150"/>
      <c r="L1329" s="151">
        <v>134168.60999999999</v>
      </c>
      <c r="M1329" s="152"/>
      <c r="N1329" s="153">
        <v>2596229.4900000002</v>
      </c>
      <c r="EZ1329" s="7"/>
      <c r="FA1329" s="8"/>
      <c r="FB1329" s="8"/>
      <c r="FC1329" s="8"/>
      <c r="FD1329" s="8"/>
      <c r="FI1329" s="8"/>
      <c r="FK1329" s="8"/>
      <c r="FL1329" s="29" t="s">
        <v>124</v>
      </c>
      <c r="FM1329" s="8"/>
    </row>
    <row r="1330" spans="1:169" customFormat="1" ht="15" x14ac:dyDescent="0.25">
      <c r="A1330" s="149"/>
      <c r="B1330" s="98"/>
      <c r="C1330" s="150" t="s">
        <v>125</v>
      </c>
      <c r="D1330" s="150"/>
      <c r="E1330" s="150"/>
      <c r="F1330" s="150"/>
      <c r="G1330" s="150"/>
      <c r="H1330" s="150"/>
      <c r="I1330" s="150"/>
      <c r="J1330" s="150"/>
      <c r="K1330" s="150"/>
      <c r="L1330" s="23"/>
      <c r="M1330" s="152"/>
      <c r="N1330" s="154"/>
      <c r="EZ1330" s="7"/>
      <c r="FA1330" s="8"/>
      <c r="FB1330" s="8"/>
      <c r="FC1330" s="8"/>
      <c r="FD1330" s="8"/>
      <c r="FI1330" s="8"/>
      <c r="FK1330" s="8"/>
      <c r="FL1330" s="29" t="s">
        <v>125</v>
      </c>
      <c r="FM1330" s="8"/>
    </row>
    <row r="1331" spans="1:169" customFormat="1" ht="15" x14ac:dyDescent="0.25">
      <c r="A1331" s="149"/>
      <c r="B1331" s="98"/>
      <c r="C1331" s="150" t="s">
        <v>126</v>
      </c>
      <c r="D1331" s="150"/>
      <c r="E1331" s="150"/>
      <c r="F1331" s="150"/>
      <c r="G1331" s="150"/>
      <c r="H1331" s="150"/>
      <c r="I1331" s="150"/>
      <c r="J1331" s="150"/>
      <c r="K1331" s="150"/>
      <c r="L1331" s="151">
        <v>14195.05</v>
      </c>
      <c r="M1331" s="152"/>
      <c r="N1331" s="153">
        <v>741123.56</v>
      </c>
      <c r="EZ1331" s="7"/>
      <c r="FA1331" s="8"/>
      <c r="FB1331" s="8"/>
      <c r="FC1331" s="8"/>
      <c r="FD1331" s="8"/>
      <c r="FI1331" s="8"/>
      <c r="FK1331" s="8"/>
      <c r="FL1331" s="29" t="s">
        <v>126</v>
      </c>
      <c r="FM1331" s="8"/>
    </row>
    <row r="1332" spans="1:169" customFormat="1" ht="15" x14ac:dyDescent="0.25">
      <c r="A1332" s="149"/>
      <c r="B1332" s="98"/>
      <c r="C1332" s="150" t="s">
        <v>127</v>
      </c>
      <c r="D1332" s="150"/>
      <c r="E1332" s="150"/>
      <c r="F1332" s="150"/>
      <c r="G1332" s="150"/>
      <c r="H1332" s="150"/>
      <c r="I1332" s="150"/>
      <c r="J1332" s="150"/>
      <c r="K1332" s="150"/>
      <c r="L1332" s="151">
        <v>115194.38</v>
      </c>
      <c r="M1332" s="152"/>
      <c r="N1332" s="153">
        <v>1809703.71</v>
      </c>
      <c r="EZ1332" s="7"/>
      <c r="FA1332" s="8"/>
      <c r="FB1332" s="8"/>
      <c r="FC1332" s="8"/>
      <c r="FD1332" s="8"/>
      <c r="FI1332" s="8"/>
      <c r="FK1332" s="8"/>
      <c r="FL1332" s="29" t="s">
        <v>127</v>
      </c>
      <c r="FM1332" s="8"/>
    </row>
    <row r="1333" spans="1:169" customFormat="1" ht="15" x14ac:dyDescent="0.25">
      <c r="A1333" s="149"/>
      <c r="B1333" s="98"/>
      <c r="C1333" s="150" t="s">
        <v>128</v>
      </c>
      <c r="D1333" s="150"/>
      <c r="E1333" s="150"/>
      <c r="F1333" s="150"/>
      <c r="G1333" s="150"/>
      <c r="H1333" s="150"/>
      <c r="I1333" s="150"/>
      <c r="J1333" s="150"/>
      <c r="K1333" s="150"/>
      <c r="L1333" s="155">
        <v>23.36</v>
      </c>
      <c r="M1333" s="152"/>
      <c r="N1333" s="153">
        <v>1219.6300000000001</v>
      </c>
      <c r="EZ1333" s="7"/>
      <c r="FA1333" s="8"/>
      <c r="FB1333" s="8"/>
      <c r="FC1333" s="8"/>
      <c r="FD1333" s="8"/>
      <c r="FI1333" s="8"/>
      <c r="FK1333" s="8"/>
      <c r="FL1333" s="29" t="s">
        <v>128</v>
      </c>
      <c r="FM1333" s="8"/>
    </row>
    <row r="1334" spans="1:169" customFormat="1" ht="15" x14ac:dyDescent="0.25">
      <c r="A1334" s="149"/>
      <c r="B1334" s="98"/>
      <c r="C1334" s="150" t="s">
        <v>129</v>
      </c>
      <c r="D1334" s="150"/>
      <c r="E1334" s="150"/>
      <c r="F1334" s="150"/>
      <c r="G1334" s="150"/>
      <c r="H1334" s="150"/>
      <c r="I1334" s="150"/>
      <c r="J1334" s="150"/>
      <c r="K1334" s="150"/>
      <c r="L1334" s="151">
        <v>4779.18</v>
      </c>
      <c r="M1334" s="152"/>
      <c r="N1334" s="153">
        <v>45402.22</v>
      </c>
      <c r="EZ1334" s="7"/>
      <c r="FA1334" s="8"/>
      <c r="FB1334" s="8"/>
      <c r="FC1334" s="8"/>
      <c r="FD1334" s="8"/>
      <c r="FI1334" s="8"/>
      <c r="FK1334" s="8"/>
      <c r="FL1334" s="29" t="s">
        <v>129</v>
      </c>
      <c r="FM1334" s="8"/>
    </row>
    <row r="1335" spans="1:169" customFormat="1" ht="15" x14ac:dyDescent="0.25">
      <c r="A1335" s="149"/>
      <c r="B1335" s="98"/>
      <c r="C1335" s="150" t="s">
        <v>130</v>
      </c>
      <c r="D1335" s="150"/>
      <c r="E1335" s="150"/>
      <c r="F1335" s="150"/>
      <c r="G1335" s="150"/>
      <c r="H1335" s="150"/>
      <c r="I1335" s="150"/>
      <c r="J1335" s="150"/>
      <c r="K1335" s="150"/>
      <c r="L1335" s="151">
        <v>154192.6</v>
      </c>
      <c r="M1335" s="152"/>
      <c r="N1335" s="153">
        <v>3641681.85</v>
      </c>
      <c r="EZ1335" s="7"/>
      <c r="FA1335" s="8"/>
      <c r="FB1335" s="8"/>
      <c r="FC1335" s="8"/>
      <c r="FD1335" s="8"/>
      <c r="FI1335" s="8"/>
      <c r="FK1335" s="8"/>
      <c r="FL1335" s="29" t="s">
        <v>130</v>
      </c>
      <c r="FM1335" s="8"/>
    </row>
    <row r="1336" spans="1:169" customFormat="1" ht="15" x14ac:dyDescent="0.25">
      <c r="A1336" s="149"/>
      <c r="B1336" s="98"/>
      <c r="C1336" s="150" t="s">
        <v>125</v>
      </c>
      <c r="D1336" s="150"/>
      <c r="E1336" s="150"/>
      <c r="F1336" s="150"/>
      <c r="G1336" s="150"/>
      <c r="H1336" s="150"/>
      <c r="I1336" s="150"/>
      <c r="J1336" s="150"/>
      <c r="K1336" s="150"/>
      <c r="L1336" s="23"/>
      <c r="M1336" s="152"/>
      <c r="N1336" s="154"/>
      <c r="EZ1336" s="7"/>
      <c r="FA1336" s="8"/>
      <c r="FB1336" s="8"/>
      <c r="FC1336" s="8"/>
      <c r="FD1336" s="8"/>
      <c r="FI1336" s="8"/>
      <c r="FK1336" s="8"/>
      <c r="FL1336" s="29" t="s">
        <v>125</v>
      </c>
      <c r="FM1336" s="8"/>
    </row>
    <row r="1337" spans="1:169" customFormat="1" ht="15" x14ac:dyDescent="0.25">
      <c r="A1337" s="149"/>
      <c r="B1337" s="98"/>
      <c r="C1337" s="150" t="s">
        <v>131</v>
      </c>
      <c r="D1337" s="150"/>
      <c r="E1337" s="150"/>
      <c r="F1337" s="150"/>
      <c r="G1337" s="150"/>
      <c r="H1337" s="150"/>
      <c r="I1337" s="150"/>
      <c r="J1337" s="150"/>
      <c r="K1337" s="150"/>
      <c r="L1337" s="151">
        <v>14195.05</v>
      </c>
      <c r="M1337" s="152"/>
      <c r="N1337" s="153">
        <v>741123.56</v>
      </c>
      <c r="EZ1337" s="7"/>
      <c r="FA1337" s="8"/>
      <c r="FB1337" s="8"/>
      <c r="FC1337" s="8"/>
      <c r="FD1337" s="8"/>
      <c r="FI1337" s="8"/>
      <c r="FK1337" s="8"/>
      <c r="FL1337" s="29" t="s">
        <v>131</v>
      </c>
      <c r="FM1337" s="8"/>
    </row>
    <row r="1338" spans="1:169" customFormat="1" ht="15" x14ac:dyDescent="0.25">
      <c r="A1338" s="149"/>
      <c r="B1338" s="98"/>
      <c r="C1338" s="150" t="s">
        <v>132</v>
      </c>
      <c r="D1338" s="150"/>
      <c r="E1338" s="150"/>
      <c r="F1338" s="150"/>
      <c r="G1338" s="150"/>
      <c r="H1338" s="150"/>
      <c r="I1338" s="150"/>
      <c r="J1338" s="150"/>
      <c r="K1338" s="150"/>
      <c r="L1338" s="151">
        <v>115194.38</v>
      </c>
      <c r="M1338" s="152"/>
      <c r="N1338" s="153">
        <v>1809703.71</v>
      </c>
      <c r="EZ1338" s="7"/>
      <c r="FA1338" s="8"/>
      <c r="FB1338" s="8"/>
      <c r="FC1338" s="8"/>
      <c r="FD1338" s="8"/>
      <c r="FI1338" s="8"/>
      <c r="FK1338" s="8"/>
      <c r="FL1338" s="29" t="s">
        <v>132</v>
      </c>
      <c r="FM1338" s="8"/>
    </row>
    <row r="1339" spans="1:169" customFormat="1" ht="15" x14ac:dyDescent="0.25">
      <c r="A1339" s="149"/>
      <c r="B1339" s="98"/>
      <c r="C1339" s="150" t="s">
        <v>133</v>
      </c>
      <c r="D1339" s="150"/>
      <c r="E1339" s="150"/>
      <c r="F1339" s="150"/>
      <c r="G1339" s="150"/>
      <c r="H1339" s="150"/>
      <c r="I1339" s="150"/>
      <c r="J1339" s="150"/>
      <c r="K1339" s="150"/>
      <c r="L1339" s="155">
        <v>23.36</v>
      </c>
      <c r="M1339" s="152"/>
      <c r="N1339" s="153">
        <v>1219.6300000000001</v>
      </c>
      <c r="EZ1339" s="7"/>
      <c r="FA1339" s="8"/>
      <c r="FB1339" s="8"/>
      <c r="FC1339" s="8"/>
      <c r="FD1339" s="8"/>
      <c r="FI1339" s="8"/>
      <c r="FK1339" s="8"/>
      <c r="FL1339" s="29" t="s">
        <v>133</v>
      </c>
      <c r="FM1339" s="8"/>
    </row>
    <row r="1340" spans="1:169" customFormat="1" ht="15" x14ac:dyDescent="0.25">
      <c r="A1340" s="149"/>
      <c r="B1340" s="98"/>
      <c r="C1340" s="150" t="s">
        <v>134</v>
      </c>
      <c r="D1340" s="150"/>
      <c r="E1340" s="150"/>
      <c r="F1340" s="150"/>
      <c r="G1340" s="150"/>
      <c r="H1340" s="150"/>
      <c r="I1340" s="150"/>
      <c r="J1340" s="150"/>
      <c r="K1340" s="150"/>
      <c r="L1340" s="151">
        <v>4779.18</v>
      </c>
      <c r="M1340" s="152"/>
      <c r="N1340" s="153">
        <v>45402.22</v>
      </c>
      <c r="EZ1340" s="7"/>
      <c r="FA1340" s="8"/>
      <c r="FB1340" s="8"/>
      <c r="FC1340" s="8"/>
      <c r="FD1340" s="8"/>
      <c r="FI1340" s="8"/>
      <c r="FK1340" s="8"/>
      <c r="FL1340" s="29" t="s">
        <v>134</v>
      </c>
      <c r="FM1340" s="8"/>
    </row>
    <row r="1341" spans="1:169" customFormat="1" ht="15" x14ac:dyDescent="0.25">
      <c r="A1341" s="149"/>
      <c r="B1341" s="98"/>
      <c r="C1341" s="150" t="s">
        <v>135</v>
      </c>
      <c r="D1341" s="150"/>
      <c r="E1341" s="150"/>
      <c r="F1341" s="150"/>
      <c r="G1341" s="150"/>
      <c r="H1341" s="150"/>
      <c r="I1341" s="150"/>
      <c r="J1341" s="150"/>
      <c r="K1341" s="150"/>
      <c r="L1341" s="151">
        <v>13144.29</v>
      </c>
      <c r="M1341" s="152"/>
      <c r="N1341" s="153">
        <v>686263.32</v>
      </c>
      <c r="EZ1341" s="7"/>
      <c r="FA1341" s="8"/>
      <c r="FB1341" s="8"/>
      <c r="FC1341" s="8"/>
      <c r="FD1341" s="8"/>
      <c r="FI1341" s="8"/>
      <c r="FK1341" s="8"/>
      <c r="FL1341" s="29" t="s">
        <v>135</v>
      </c>
      <c r="FM1341" s="8"/>
    </row>
    <row r="1342" spans="1:169" customFormat="1" ht="15" x14ac:dyDescent="0.25">
      <c r="A1342" s="149"/>
      <c r="B1342" s="98"/>
      <c r="C1342" s="150" t="s">
        <v>136</v>
      </c>
      <c r="D1342" s="150"/>
      <c r="E1342" s="150"/>
      <c r="F1342" s="150"/>
      <c r="G1342" s="150"/>
      <c r="H1342" s="150"/>
      <c r="I1342" s="150"/>
      <c r="J1342" s="150"/>
      <c r="K1342" s="150"/>
      <c r="L1342" s="151">
        <v>6879.7</v>
      </c>
      <c r="M1342" s="152"/>
      <c r="N1342" s="153">
        <v>359189.04</v>
      </c>
      <c r="EZ1342" s="7"/>
      <c r="FA1342" s="8"/>
      <c r="FB1342" s="8"/>
      <c r="FC1342" s="8"/>
      <c r="FD1342" s="8"/>
      <c r="FI1342" s="8"/>
      <c r="FK1342" s="8"/>
      <c r="FL1342" s="29" t="s">
        <v>136</v>
      </c>
      <c r="FM1342" s="8"/>
    </row>
    <row r="1343" spans="1:169" customFormat="1" ht="15" x14ac:dyDescent="0.25">
      <c r="A1343" s="149"/>
      <c r="B1343" s="98"/>
      <c r="C1343" s="150" t="s">
        <v>137</v>
      </c>
      <c r="D1343" s="150"/>
      <c r="E1343" s="150"/>
      <c r="F1343" s="150"/>
      <c r="G1343" s="150"/>
      <c r="H1343" s="150"/>
      <c r="I1343" s="150"/>
      <c r="J1343" s="150"/>
      <c r="K1343" s="150"/>
      <c r="L1343" s="151">
        <v>14218.41</v>
      </c>
      <c r="M1343" s="152"/>
      <c r="N1343" s="153">
        <v>742343.19</v>
      </c>
      <c r="EZ1343" s="7"/>
      <c r="FA1343" s="8"/>
      <c r="FB1343" s="8"/>
      <c r="FC1343" s="8"/>
      <c r="FD1343" s="8"/>
      <c r="FI1343" s="8"/>
      <c r="FK1343" s="8"/>
      <c r="FL1343" s="29" t="s">
        <v>137</v>
      </c>
      <c r="FM1343" s="8"/>
    </row>
    <row r="1344" spans="1:169" customFormat="1" ht="15" x14ac:dyDescent="0.25">
      <c r="A1344" s="149"/>
      <c r="B1344" s="98"/>
      <c r="C1344" s="150" t="s">
        <v>138</v>
      </c>
      <c r="D1344" s="150"/>
      <c r="E1344" s="150"/>
      <c r="F1344" s="150"/>
      <c r="G1344" s="150"/>
      <c r="H1344" s="150"/>
      <c r="I1344" s="150"/>
      <c r="J1344" s="150"/>
      <c r="K1344" s="150"/>
      <c r="L1344" s="151">
        <v>13144.29</v>
      </c>
      <c r="M1344" s="152"/>
      <c r="N1344" s="153">
        <v>686263.32</v>
      </c>
      <c r="EZ1344" s="7"/>
      <c r="FA1344" s="8"/>
      <c r="FB1344" s="8"/>
      <c r="FC1344" s="8"/>
      <c r="FD1344" s="8"/>
      <c r="FI1344" s="8"/>
      <c r="FK1344" s="8"/>
      <c r="FL1344" s="29" t="s">
        <v>138</v>
      </c>
      <c r="FM1344" s="8"/>
    </row>
    <row r="1345" spans="1:170" customFormat="1" ht="15" x14ac:dyDescent="0.25">
      <c r="A1345" s="149"/>
      <c r="B1345" s="98"/>
      <c r="C1345" s="150" t="s">
        <v>139</v>
      </c>
      <c r="D1345" s="150"/>
      <c r="E1345" s="150"/>
      <c r="F1345" s="150"/>
      <c r="G1345" s="150"/>
      <c r="H1345" s="150"/>
      <c r="I1345" s="150"/>
      <c r="J1345" s="150"/>
      <c r="K1345" s="150"/>
      <c r="L1345" s="151">
        <v>6879.7</v>
      </c>
      <c r="M1345" s="152"/>
      <c r="N1345" s="153">
        <v>359189.04</v>
      </c>
      <c r="EZ1345" s="7"/>
      <c r="FA1345" s="8"/>
      <c r="FB1345" s="8"/>
      <c r="FC1345" s="8"/>
      <c r="FD1345" s="8"/>
      <c r="FI1345" s="8"/>
      <c r="FK1345" s="8"/>
      <c r="FL1345" s="29" t="s">
        <v>139</v>
      </c>
      <c r="FM1345" s="8"/>
    </row>
    <row r="1346" spans="1:170" customFormat="1" ht="15" x14ac:dyDescent="0.25">
      <c r="A1346" s="149"/>
      <c r="B1346" s="144"/>
      <c r="C1346" s="145" t="s">
        <v>479</v>
      </c>
      <c r="D1346" s="145"/>
      <c r="E1346" s="145"/>
      <c r="F1346" s="145"/>
      <c r="G1346" s="145"/>
      <c r="H1346" s="145"/>
      <c r="I1346" s="145"/>
      <c r="J1346" s="145"/>
      <c r="K1346" s="145"/>
      <c r="L1346" s="156">
        <v>154192.6</v>
      </c>
      <c r="M1346" s="147"/>
      <c r="N1346" s="148"/>
      <c r="EZ1346" s="7"/>
      <c r="FA1346" s="8"/>
      <c r="FB1346" s="8"/>
      <c r="FC1346" s="8"/>
      <c r="FD1346" s="8"/>
      <c r="FI1346" s="8"/>
      <c r="FK1346" s="8"/>
      <c r="FM1346" s="8" t="s">
        <v>479</v>
      </c>
    </row>
    <row r="1347" spans="1:170" customFormat="1" ht="15" x14ac:dyDescent="0.25">
      <c r="A1347" s="149"/>
      <c r="B1347" s="98"/>
      <c r="C1347" s="150" t="s">
        <v>141</v>
      </c>
      <c r="D1347" s="150"/>
      <c r="E1347" s="150"/>
      <c r="F1347" s="150"/>
      <c r="G1347" s="150"/>
      <c r="H1347" s="150"/>
      <c r="I1347" s="150"/>
      <c r="J1347" s="150"/>
      <c r="K1347" s="150"/>
      <c r="L1347" s="23"/>
      <c r="M1347" s="152"/>
      <c r="N1347" s="154"/>
      <c r="EZ1347" s="7"/>
      <c r="FA1347" s="8"/>
      <c r="FB1347" s="8"/>
      <c r="FC1347" s="8"/>
      <c r="FD1347" s="8"/>
      <c r="FI1347" s="8"/>
      <c r="FK1347" s="8"/>
      <c r="FL1347" s="29" t="s">
        <v>141</v>
      </c>
      <c r="FM1347" s="8"/>
    </row>
    <row r="1348" spans="1:170" customFormat="1" ht="15" x14ac:dyDescent="0.25">
      <c r="A1348" s="149"/>
      <c r="B1348" s="98"/>
      <c r="C1348" s="150" t="s">
        <v>142</v>
      </c>
      <c r="D1348" s="150"/>
      <c r="E1348" s="150"/>
      <c r="F1348" s="150"/>
      <c r="G1348" s="150"/>
      <c r="H1348" s="150"/>
      <c r="I1348" s="103" t="s">
        <v>723</v>
      </c>
      <c r="J1348" s="157"/>
      <c r="K1348" s="157"/>
      <c r="L1348" s="23"/>
      <c r="M1348" s="152"/>
      <c r="N1348" s="154"/>
      <c r="EZ1348" s="7"/>
      <c r="FA1348" s="8"/>
      <c r="FB1348" s="8"/>
      <c r="FC1348" s="8"/>
      <c r="FD1348" s="8"/>
      <c r="FI1348" s="8"/>
      <c r="FK1348" s="8"/>
      <c r="FM1348" s="8"/>
      <c r="FN1348" s="29" t="s">
        <v>142</v>
      </c>
    </row>
    <row r="1349" spans="1:170" customFormat="1" ht="15" x14ac:dyDescent="0.25">
      <c r="A1349" s="149"/>
      <c r="B1349" s="98"/>
      <c r="C1349" s="150" t="s">
        <v>143</v>
      </c>
      <c r="D1349" s="150"/>
      <c r="E1349" s="150"/>
      <c r="F1349" s="150"/>
      <c r="G1349" s="150"/>
      <c r="H1349" s="150"/>
      <c r="I1349" s="103" t="s">
        <v>724</v>
      </c>
      <c r="J1349" s="157"/>
      <c r="K1349" s="157"/>
      <c r="L1349" s="23"/>
      <c r="M1349" s="152"/>
      <c r="N1349" s="154"/>
      <c r="EZ1349" s="7"/>
      <c r="FA1349" s="8"/>
      <c r="FB1349" s="8"/>
      <c r="FC1349" s="8"/>
      <c r="FD1349" s="8"/>
      <c r="FI1349" s="8"/>
      <c r="FK1349" s="8"/>
      <c r="FM1349" s="8"/>
      <c r="FN1349" s="29" t="s">
        <v>143</v>
      </c>
    </row>
    <row r="1350" spans="1:170" customFormat="1" ht="15" x14ac:dyDescent="0.25">
      <c r="A1350" s="82" t="s">
        <v>480</v>
      </c>
      <c r="B1350" s="83"/>
      <c r="C1350" s="83"/>
      <c r="D1350" s="83"/>
      <c r="E1350" s="83"/>
      <c r="F1350" s="83"/>
      <c r="G1350" s="83"/>
      <c r="H1350" s="83"/>
      <c r="I1350" s="83"/>
      <c r="J1350" s="83"/>
      <c r="K1350" s="83"/>
      <c r="L1350" s="83"/>
      <c r="M1350" s="83"/>
      <c r="N1350" s="84"/>
      <c r="EZ1350" s="7" t="s">
        <v>480</v>
      </c>
      <c r="FA1350" s="8"/>
      <c r="FB1350" s="8"/>
      <c r="FC1350" s="8"/>
      <c r="FD1350" s="8"/>
      <c r="FI1350" s="8"/>
      <c r="FK1350" s="8"/>
      <c r="FM1350" s="8"/>
    </row>
    <row r="1351" spans="1:170" customFormat="1" ht="15" x14ac:dyDescent="0.25">
      <c r="A1351" s="85" t="s">
        <v>481</v>
      </c>
      <c r="B1351" s="86"/>
      <c r="C1351" s="86"/>
      <c r="D1351" s="86"/>
      <c r="E1351" s="86"/>
      <c r="F1351" s="86"/>
      <c r="G1351" s="86"/>
      <c r="H1351" s="86"/>
      <c r="I1351" s="86"/>
      <c r="J1351" s="86"/>
      <c r="K1351" s="86"/>
      <c r="L1351" s="86"/>
      <c r="M1351" s="86"/>
      <c r="N1351" s="87"/>
      <c r="EZ1351" s="7"/>
      <c r="FA1351" s="8" t="s">
        <v>481</v>
      </c>
      <c r="FB1351" s="8"/>
      <c r="FC1351" s="8"/>
      <c r="FD1351" s="8"/>
      <c r="FI1351" s="8"/>
      <c r="FK1351" s="8"/>
      <c r="FM1351" s="8"/>
    </row>
    <row r="1352" spans="1:170" customFormat="1" ht="23.25" x14ac:dyDescent="0.25">
      <c r="A1352" s="88" t="s">
        <v>482</v>
      </c>
      <c r="B1352" s="89" t="s">
        <v>483</v>
      </c>
      <c r="C1352" s="90" t="s">
        <v>484</v>
      </c>
      <c r="D1352" s="90"/>
      <c r="E1352" s="90"/>
      <c r="F1352" s="91" t="s">
        <v>485</v>
      </c>
      <c r="G1352" s="92">
        <v>5579.87</v>
      </c>
      <c r="H1352" s="93">
        <v>1</v>
      </c>
      <c r="I1352" s="134">
        <v>5579.87</v>
      </c>
      <c r="J1352" s="95"/>
      <c r="K1352" s="92"/>
      <c r="L1352" s="95"/>
      <c r="M1352" s="92"/>
      <c r="N1352" s="96"/>
      <c r="EZ1352" s="7"/>
      <c r="FA1352" s="8"/>
      <c r="FB1352" s="8" t="s">
        <v>484</v>
      </c>
      <c r="FC1352" s="8" t="s">
        <v>4</v>
      </c>
      <c r="FD1352" s="8" t="s">
        <v>4</v>
      </c>
      <c r="FI1352" s="8"/>
      <c r="FK1352" s="8"/>
      <c r="FM1352" s="8"/>
    </row>
    <row r="1353" spans="1:170" customFormat="1" ht="68.25" x14ac:dyDescent="0.25">
      <c r="A1353" s="97"/>
      <c r="B1353" s="98" t="s">
        <v>59</v>
      </c>
      <c r="C1353" s="99" t="s">
        <v>60</v>
      </c>
      <c r="D1353" s="99"/>
      <c r="E1353" s="99"/>
      <c r="F1353" s="99"/>
      <c r="G1353" s="99"/>
      <c r="H1353" s="99"/>
      <c r="I1353" s="99"/>
      <c r="J1353" s="99"/>
      <c r="K1353" s="99"/>
      <c r="L1353" s="99"/>
      <c r="M1353" s="99"/>
      <c r="N1353" s="100"/>
      <c r="EZ1353" s="7"/>
      <c r="FA1353" s="8"/>
      <c r="FB1353" s="8"/>
      <c r="FC1353" s="8"/>
      <c r="FD1353" s="8"/>
      <c r="FE1353" s="29" t="s">
        <v>60</v>
      </c>
      <c r="FI1353" s="8"/>
      <c r="FK1353" s="8"/>
      <c r="FM1353" s="8"/>
    </row>
    <row r="1354" spans="1:170" customFormat="1" ht="68.25" x14ac:dyDescent="0.25">
      <c r="A1354" s="97"/>
      <c r="B1354" s="98" t="s">
        <v>705</v>
      </c>
      <c r="C1354" s="99" t="s">
        <v>706</v>
      </c>
      <c r="D1354" s="99"/>
      <c r="E1354" s="99"/>
      <c r="F1354" s="99"/>
      <c r="G1354" s="99"/>
      <c r="H1354" s="99"/>
      <c r="I1354" s="99"/>
      <c r="J1354" s="99"/>
      <c r="K1354" s="99"/>
      <c r="L1354" s="99"/>
      <c r="M1354" s="99"/>
      <c r="N1354" s="100"/>
      <c r="EZ1354" s="7"/>
      <c r="FA1354" s="8"/>
      <c r="FB1354" s="8"/>
      <c r="FC1354" s="8"/>
      <c r="FD1354" s="8"/>
      <c r="FE1354" s="29" t="s">
        <v>706</v>
      </c>
      <c r="FI1354" s="8"/>
      <c r="FK1354" s="8"/>
      <c r="FM1354" s="8"/>
    </row>
    <row r="1355" spans="1:170" customFormat="1" ht="34.5" x14ac:dyDescent="0.25">
      <c r="A1355" s="97"/>
      <c r="B1355" s="98" t="s">
        <v>81</v>
      </c>
      <c r="C1355" s="99" t="s">
        <v>82</v>
      </c>
      <c r="D1355" s="99"/>
      <c r="E1355" s="99"/>
      <c r="F1355" s="99"/>
      <c r="G1355" s="99"/>
      <c r="H1355" s="99"/>
      <c r="I1355" s="99"/>
      <c r="J1355" s="99"/>
      <c r="K1355" s="99"/>
      <c r="L1355" s="99"/>
      <c r="M1355" s="99"/>
      <c r="N1355" s="100"/>
      <c r="EZ1355" s="7"/>
      <c r="FA1355" s="8"/>
      <c r="FB1355" s="8"/>
      <c r="FC1355" s="8"/>
      <c r="FD1355" s="8"/>
      <c r="FE1355" s="29" t="s">
        <v>82</v>
      </c>
      <c r="FI1355" s="8"/>
      <c r="FK1355" s="8"/>
      <c r="FM1355" s="8"/>
    </row>
    <row r="1356" spans="1:170" customFormat="1" ht="15" x14ac:dyDescent="0.25">
      <c r="A1356" s="101"/>
      <c r="B1356" s="98" t="s">
        <v>55</v>
      </c>
      <c r="C1356" s="102" t="s">
        <v>63</v>
      </c>
      <c r="D1356" s="102"/>
      <c r="E1356" s="102"/>
      <c r="F1356" s="103"/>
      <c r="G1356" s="104"/>
      <c r="H1356" s="104"/>
      <c r="I1356" s="104"/>
      <c r="J1356" s="105">
        <v>3.05</v>
      </c>
      <c r="K1356" s="127">
        <v>1.7250000000000001</v>
      </c>
      <c r="L1356" s="107">
        <v>29357.09</v>
      </c>
      <c r="M1356" s="106">
        <v>52.21</v>
      </c>
      <c r="N1356" s="108">
        <v>1532733.67</v>
      </c>
      <c r="EZ1356" s="7"/>
      <c r="FA1356" s="8"/>
      <c r="FB1356" s="8"/>
      <c r="FC1356" s="8"/>
      <c r="FD1356" s="8"/>
      <c r="FF1356" s="29" t="s">
        <v>63</v>
      </c>
      <c r="FI1356" s="8"/>
      <c r="FK1356" s="8"/>
      <c r="FM1356" s="8"/>
    </row>
    <row r="1357" spans="1:170" customFormat="1" ht="15" x14ac:dyDescent="0.25">
      <c r="A1357" s="109"/>
      <c r="B1357" s="98"/>
      <c r="C1357" s="102" t="s">
        <v>66</v>
      </c>
      <c r="D1357" s="102"/>
      <c r="E1357" s="102"/>
      <c r="F1357" s="103" t="s">
        <v>67</v>
      </c>
      <c r="G1357" s="106">
        <v>0.34</v>
      </c>
      <c r="H1357" s="127">
        <v>1.7250000000000001</v>
      </c>
      <c r="I1357" s="110">
        <v>3272.5937549999999</v>
      </c>
      <c r="J1357" s="111"/>
      <c r="K1357" s="104"/>
      <c r="L1357" s="111"/>
      <c r="M1357" s="104"/>
      <c r="N1357" s="112"/>
      <c r="EZ1357" s="7"/>
      <c r="FA1357" s="8"/>
      <c r="FB1357" s="8"/>
      <c r="FC1357" s="8"/>
      <c r="FD1357" s="8"/>
      <c r="FG1357" s="29" t="s">
        <v>66</v>
      </c>
      <c r="FI1357" s="8"/>
      <c r="FK1357" s="8"/>
      <c r="FM1357" s="8"/>
    </row>
    <row r="1358" spans="1:170" customFormat="1" ht="15" x14ac:dyDescent="0.25">
      <c r="A1358" s="113"/>
      <c r="B1358" s="98"/>
      <c r="C1358" s="114" t="s">
        <v>68</v>
      </c>
      <c r="D1358" s="114"/>
      <c r="E1358" s="114"/>
      <c r="F1358" s="115"/>
      <c r="G1358" s="116"/>
      <c r="H1358" s="116"/>
      <c r="I1358" s="116"/>
      <c r="J1358" s="117">
        <v>3.05</v>
      </c>
      <c r="K1358" s="116"/>
      <c r="L1358" s="118">
        <v>29357.09</v>
      </c>
      <c r="M1358" s="116"/>
      <c r="N1358" s="119">
        <v>1532733.67</v>
      </c>
      <c r="EZ1358" s="7"/>
      <c r="FA1358" s="8"/>
      <c r="FB1358" s="8"/>
      <c r="FC1358" s="8"/>
      <c r="FD1358" s="8"/>
      <c r="FH1358" s="29" t="s">
        <v>68</v>
      </c>
      <c r="FI1358" s="8"/>
      <c r="FK1358" s="8"/>
      <c r="FM1358" s="8"/>
    </row>
    <row r="1359" spans="1:170" customFormat="1" ht="15" x14ac:dyDescent="0.25">
      <c r="A1359" s="109"/>
      <c r="B1359" s="98"/>
      <c r="C1359" s="102" t="s">
        <v>69</v>
      </c>
      <c r="D1359" s="102"/>
      <c r="E1359" s="102"/>
      <c r="F1359" s="103"/>
      <c r="G1359" s="104"/>
      <c r="H1359" s="104"/>
      <c r="I1359" s="104"/>
      <c r="J1359" s="111"/>
      <c r="K1359" s="104"/>
      <c r="L1359" s="107">
        <v>29357.09</v>
      </c>
      <c r="M1359" s="104"/>
      <c r="N1359" s="108">
        <v>1532733.67</v>
      </c>
      <c r="EZ1359" s="7"/>
      <c r="FA1359" s="8"/>
      <c r="FB1359" s="8"/>
      <c r="FC1359" s="8"/>
      <c r="FD1359" s="8"/>
      <c r="FG1359" s="29" t="s">
        <v>69</v>
      </c>
      <c r="FI1359" s="8"/>
      <c r="FK1359" s="8"/>
      <c r="FM1359" s="8"/>
    </row>
    <row r="1360" spans="1:170" customFormat="1" ht="23.25" x14ac:dyDescent="0.25">
      <c r="A1360" s="109"/>
      <c r="B1360" s="98" t="s">
        <v>426</v>
      </c>
      <c r="C1360" s="102" t="s">
        <v>427</v>
      </c>
      <c r="D1360" s="102"/>
      <c r="E1360" s="102"/>
      <c r="F1360" s="103" t="s">
        <v>72</v>
      </c>
      <c r="G1360" s="120">
        <v>93</v>
      </c>
      <c r="H1360" s="104"/>
      <c r="I1360" s="120">
        <v>93</v>
      </c>
      <c r="J1360" s="111"/>
      <c r="K1360" s="104"/>
      <c r="L1360" s="107">
        <v>27302.09</v>
      </c>
      <c r="M1360" s="104"/>
      <c r="N1360" s="108">
        <v>1425442.31</v>
      </c>
      <c r="EZ1360" s="7"/>
      <c r="FA1360" s="8"/>
      <c r="FB1360" s="8"/>
      <c r="FC1360" s="8"/>
      <c r="FD1360" s="8"/>
      <c r="FG1360" s="29" t="s">
        <v>427</v>
      </c>
      <c r="FI1360" s="8"/>
      <c r="FK1360" s="8"/>
      <c r="FM1360" s="8"/>
    </row>
    <row r="1361" spans="1:169" customFormat="1" ht="45" x14ac:dyDescent="0.25">
      <c r="A1361" s="109"/>
      <c r="B1361" s="98" t="s">
        <v>428</v>
      </c>
      <c r="C1361" s="102" t="s">
        <v>429</v>
      </c>
      <c r="D1361" s="102"/>
      <c r="E1361" s="102"/>
      <c r="F1361" s="103" t="s">
        <v>72</v>
      </c>
      <c r="G1361" s="120">
        <v>62</v>
      </c>
      <c r="H1361" s="106">
        <v>0.85</v>
      </c>
      <c r="I1361" s="130">
        <v>52.7</v>
      </c>
      <c r="J1361" s="111"/>
      <c r="K1361" s="104"/>
      <c r="L1361" s="107">
        <v>15471.19</v>
      </c>
      <c r="M1361" s="104"/>
      <c r="N1361" s="108">
        <v>807750.64</v>
      </c>
      <c r="EZ1361" s="7"/>
      <c r="FA1361" s="8"/>
      <c r="FB1361" s="8"/>
      <c r="FC1361" s="8"/>
      <c r="FD1361" s="8"/>
      <c r="FG1361" s="29" t="s">
        <v>429</v>
      </c>
      <c r="FI1361" s="8"/>
      <c r="FK1361" s="8"/>
      <c r="FM1361" s="8"/>
    </row>
    <row r="1362" spans="1:169" customFormat="1" ht="15" x14ac:dyDescent="0.25">
      <c r="A1362" s="121"/>
      <c r="B1362" s="122"/>
      <c r="C1362" s="90" t="s">
        <v>75</v>
      </c>
      <c r="D1362" s="90"/>
      <c r="E1362" s="90"/>
      <c r="F1362" s="91"/>
      <c r="G1362" s="92"/>
      <c r="H1362" s="92"/>
      <c r="I1362" s="92"/>
      <c r="J1362" s="95"/>
      <c r="K1362" s="92"/>
      <c r="L1362" s="123">
        <v>72130.37</v>
      </c>
      <c r="M1362" s="116"/>
      <c r="N1362" s="124">
        <v>3765926.62</v>
      </c>
      <c r="EZ1362" s="7"/>
      <c r="FA1362" s="8"/>
      <c r="FB1362" s="8"/>
      <c r="FC1362" s="8"/>
      <c r="FD1362" s="8"/>
      <c r="FI1362" s="8" t="s">
        <v>75</v>
      </c>
      <c r="FK1362" s="8"/>
      <c r="FM1362" s="8"/>
    </row>
    <row r="1363" spans="1:169" customFormat="1" ht="68.25" x14ac:dyDescent="0.25">
      <c r="A1363" s="88" t="s">
        <v>486</v>
      </c>
      <c r="B1363" s="89" t="s">
        <v>487</v>
      </c>
      <c r="C1363" s="90" t="s">
        <v>488</v>
      </c>
      <c r="D1363" s="90"/>
      <c r="E1363" s="90"/>
      <c r="F1363" s="91" t="s">
        <v>182</v>
      </c>
      <c r="G1363" s="92">
        <v>13.57</v>
      </c>
      <c r="H1363" s="93">
        <v>1</v>
      </c>
      <c r="I1363" s="134">
        <v>13.57</v>
      </c>
      <c r="J1363" s="95"/>
      <c r="K1363" s="92"/>
      <c r="L1363" s="95"/>
      <c r="M1363" s="92"/>
      <c r="N1363" s="96"/>
      <c r="EZ1363" s="7"/>
      <c r="FA1363" s="8"/>
      <c r="FB1363" s="8" t="s">
        <v>488</v>
      </c>
      <c r="FC1363" s="8" t="s">
        <v>4</v>
      </c>
      <c r="FD1363" s="8" t="s">
        <v>4</v>
      </c>
      <c r="FI1363" s="8"/>
      <c r="FK1363" s="8"/>
      <c r="FM1363" s="8"/>
    </row>
    <row r="1364" spans="1:169" customFormat="1" ht="15" x14ac:dyDescent="0.25">
      <c r="A1364" s="113"/>
      <c r="B1364" s="125"/>
      <c r="C1364" s="102" t="s">
        <v>489</v>
      </c>
      <c r="D1364" s="102"/>
      <c r="E1364" s="102"/>
      <c r="F1364" s="102"/>
      <c r="G1364" s="102"/>
      <c r="H1364" s="102"/>
      <c r="I1364" s="102"/>
      <c r="J1364" s="102"/>
      <c r="K1364" s="102"/>
      <c r="L1364" s="102"/>
      <c r="M1364" s="102"/>
      <c r="N1364" s="126"/>
      <c r="EZ1364" s="7"/>
      <c r="FA1364" s="8"/>
      <c r="FB1364" s="8"/>
      <c r="FC1364" s="8"/>
      <c r="FD1364" s="8"/>
      <c r="FI1364" s="8"/>
      <c r="FJ1364" s="29" t="s">
        <v>489</v>
      </c>
      <c r="FK1364" s="8"/>
      <c r="FM1364" s="8"/>
    </row>
    <row r="1365" spans="1:169" customFormat="1" ht="68.25" x14ac:dyDescent="0.25">
      <c r="A1365" s="97"/>
      <c r="B1365" s="98" t="s">
        <v>59</v>
      </c>
      <c r="C1365" s="99" t="s">
        <v>60</v>
      </c>
      <c r="D1365" s="99"/>
      <c r="E1365" s="99"/>
      <c r="F1365" s="99"/>
      <c r="G1365" s="99"/>
      <c r="H1365" s="99"/>
      <c r="I1365" s="99"/>
      <c r="J1365" s="99"/>
      <c r="K1365" s="99"/>
      <c r="L1365" s="99"/>
      <c r="M1365" s="99"/>
      <c r="N1365" s="100"/>
      <c r="EZ1365" s="7"/>
      <c r="FA1365" s="8"/>
      <c r="FB1365" s="8"/>
      <c r="FC1365" s="8"/>
      <c r="FD1365" s="8"/>
      <c r="FE1365" s="29" t="s">
        <v>60</v>
      </c>
      <c r="FI1365" s="8"/>
      <c r="FK1365" s="8"/>
      <c r="FM1365" s="8"/>
    </row>
    <row r="1366" spans="1:169" customFormat="1" ht="68.25" x14ac:dyDescent="0.25">
      <c r="A1366" s="97"/>
      <c r="B1366" s="98" t="s">
        <v>705</v>
      </c>
      <c r="C1366" s="99" t="s">
        <v>706</v>
      </c>
      <c r="D1366" s="99"/>
      <c r="E1366" s="99"/>
      <c r="F1366" s="99"/>
      <c r="G1366" s="99"/>
      <c r="H1366" s="99"/>
      <c r="I1366" s="99"/>
      <c r="J1366" s="99"/>
      <c r="K1366" s="99"/>
      <c r="L1366" s="99"/>
      <c r="M1366" s="99"/>
      <c r="N1366" s="100"/>
      <c r="EZ1366" s="7"/>
      <c r="FA1366" s="8"/>
      <c r="FB1366" s="8"/>
      <c r="FC1366" s="8"/>
      <c r="FD1366" s="8"/>
      <c r="FE1366" s="29" t="s">
        <v>706</v>
      </c>
      <c r="FI1366" s="8"/>
      <c r="FK1366" s="8"/>
      <c r="FM1366" s="8"/>
    </row>
    <row r="1367" spans="1:169" customFormat="1" ht="34.5" x14ac:dyDescent="0.25">
      <c r="A1367" s="97"/>
      <c r="B1367" s="98" t="s">
        <v>81</v>
      </c>
      <c r="C1367" s="99" t="s">
        <v>82</v>
      </c>
      <c r="D1367" s="99"/>
      <c r="E1367" s="99"/>
      <c r="F1367" s="99"/>
      <c r="G1367" s="99"/>
      <c r="H1367" s="99"/>
      <c r="I1367" s="99"/>
      <c r="J1367" s="99"/>
      <c r="K1367" s="99"/>
      <c r="L1367" s="99"/>
      <c r="M1367" s="99"/>
      <c r="N1367" s="100"/>
      <c r="EZ1367" s="7"/>
      <c r="FA1367" s="8"/>
      <c r="FB1367" s="8"/>
      <c r="FC1367" s="8"/>
      <c r="FD1367" s="8"/>
      <c r="FE1367" s="29" t="s">
        <v>82</v>
      </c>
      <c r="FI1367" s="8"/>
      <c r="FK1367" s="8"/>
      <c r="FM1367" s="8"/>
    </row>
    <row r="1368" spans="1:169" customFormat="1" ht="15" x14ac:dyDescent="0.25">
      <c r="A1368" s="101"/>
      <c r="B1368" s="98" t="s">
        <v>55</v>
      </c>
      <c r="C1368" s="102" t="s">
        <v>63</v>
      </c>
      <c r="D1368" s="102"/>
      <c r="E1368" s="102"/>
      <c r="F1368" s="103"/>
      <c r="G1368" s="104"/>
      <c r="H1368" s="104"/>
      <c r="I1368" s="104"/>
      <c r="J1368" s="105">
        <v>192.4</v>
      </c>
      <c r="K1368" s="127">
        <v>1.7250000000000001</v>
      </c>
      <c r="L1368" s="107">
        <v>4503.75</v>
      </c>
      <c r="M1368" s="106">
        <v>52.21</v>
      </c>
      <c r="N1368" s="108">
        <v>235140.79</v>
      </c>
      <c r="EZ1368" s="7"/>
      <c r="FA1368" s="8"/>
      <c r="FB1368" s="8"/>
      <c r="FC1368" s="8"/>
      <c r="FD1368" s="8"/>
      <c r="FF1368" s="29" t="s">
        <v>63</v>
      </c>
      <c r="FI1368" s="8"/>
      <c r="FK1368" s="8"/>
      <c r="FM1368" s="8"/>
    </row>
    <row r="1369" spans="1:169" customFormat="1" ht="15" x14ac:dyDescent="0.25">
      <c r="A1369" s="101"/>
      <c r="B1369" s="98" t="s">
        <v>64</v>
      </c>
      <c r="C1369" s="102" t="s">
        <v>65</v>
      </c>
      <c r="D1369" s="102"/>
      <c r="E1369" s="102"/>
      <c r="F1369" s="103"/>
      <c r="G1369" s="104"/>
      <c r="H1369" s="104"/>
      <c r="I1369" s="104"/>
      <c r="J1369" s="105">
        <v>422.53</v>
      </c>
      <c r="K1369" s="127">
        <v>1.875</v>
      </c>
      <c r="L1369" s="107">
        <v>10750.75</v>
      </c>
      <c r="M1369" s="106">
        <v>15.71</v>
      </c>
      <c r="N1369" s="108">
        <v>168894.28</v>
      </c>
      <c r="EZ1369" s="7"/>
      <c r="FA1369" s="8"/>
      <c r="FB1369" s="8"/>
      <c r="FC1369" s="8"/>
      <c r="FD1369" s="8"/>
      <c r="FF1369" s="29" t="s">
        <v>65</v>
      </c>
      <c r="FI1369" s="8"/>
      <c r="FK1369" s="8"/>
      <c r="FM1369" s="8"/>
    </row>
    <row r="1370" spans="1:169" customFormat="1" ht="15" x14ac:dyDescent="0.25">
      <c r="A1370" s="101"/>
      <c r="B1370" s="98" t="s">
        <v>87</v>
      </c>
      <c r="C1370" s="102" t="s">
        <v>101</v>
      </c>
      <c r="D1370" s="102"/>
      <c r="E1370" s="102"/>
      <c r="F1370" s="103"/>
      <c r="G1370" s="104"/>
      <c r="H1370" s="104"/>
      <c r="I1370" s="104"/>
      <c r="J1370" s="105">
        <v>41.29</v>
      </c>
      <c r="K1370" s="127">
        <v>1.875</v>
      </c>
      <c r="L1370" s="107">
        <v>1050.57</v>
      </c>
      <c r="M1370" s="106">
        <v>52.21</v>
      </c>
      <c r="N1370" s="108">
        <v>54850.26</v>
      </c>
      <c r="EZ1370" s="7"/>
      <c r="FA1370" s="8"/>
      <c r="FB1370" s="8"/>
      <c r="FC1370" s="8"/>
      <c r="FD1370" s="8"/>
      <c r="FF1370" s="29" t="s">
        <v>101</v>
      </c>
      <c r="FI1370" s="8"/>
      <c r="FK1370" s="8"/>
      <c r="FM1370" s="8"/>
    </row>
    <row r="1371" spans="1:169" customFormat="1" ht="15" x14ac:dyDescent="0.25">
      <c r="A1371" s="101"/>
      <c r="B1371" s="98" t="s">
        <v>92</v>
      </c>
      <c r="C1371" s="102" t="s">
        <v>93</v>
      </c>
      <c r="D1371" s="102"/>
      <c r="E1371" s="102"/>
      <c r="F1371" s="103"/>
      <c r="G1371" s="104"/>
      <c r="H1371" s="104"/>
      <c r="I1371" s="104"/>
      <c r="J1371" s="105">
        <v>213.49</v>
      </c>
      <c r="K1371" s="104"/>
      <c r="L1371" s="107">
        <v>2897.06</v>
      </c>
      <c r="M1371" s="130">
        <v>9.5</v>
      </c>
      <c r="N1371" s="108">
        <v>27522.07</v>
      </c>
      <c r="EZ1371" s="7"/>
      <c r="FA1371" s="8"/>
      <c r="FB1371" s="8"/>
      <c r="FC1371" s="8"/>
      <c r="FD1371" s="8"/>
      <c r="FF1371" s="29" t="s">
        <v>93</v>
      </c>
      <c r="FI1371" s="8"/>
      <c r="FK1371" s="8"/>
      <c r="FM1371" s="8"/>
    </row>
    <row r="1372" spans="1:169" customFormat="1" ht="15" x14ac:dyDescent="0.25">
      <c r="A1372" s="109"/>
      <c r="B1372" s="98"/>
      <c r="C1372" s="102" t="s">
        <v>66</v>
      </c>
      <c r="D1372" s="102"/>
      <c r="E1372" s="102"/>
      <c r="F1372" s="103" t="s">
        <v>67</v>
      </c>
      <c r="G1372" s="120">
        <v>20</v>
      </c>
      <c r="H1372" s="127">
        <v>1.7250000000000001</v>
      </c>
      <c r="I1372" s="127">
        <v>468.16500000000002</v>
      </c>
      <c r="J1372" s="111"/>
      <c r="K1372" s="104"/>
      <c r="L1372" s="111"/>
      <c r="M1372" s="104"/>
      <c r="N1372" s="112"/>
      <c r="EZ1372" s="7"/>
      <c r="FA1372" s="8"/>
      <c r="FB1372" s="8"/>
      <c r="FC1372" s="8"/>
      <c r="FD1372" s="8"/>
      <c r="FG1372" s="29" t="s">
        <v>66</v>
      </c>
      <c r="FI1372" s="8"/>
      <c r="FK1372" s="8"/>
      <c r="FM1372" s="8"/>
    </row>
    <row r="1373" spans="1:169" customFormat="1" ht="15" x14ac:dyDescent="0.25">
      <c r="A1373" s="109"/>
      <c r="B1373" s="98"/>
      <c r="C1373" s="102" t="s">
        <v>102</v>
      </c>
      <c r="D1373" s="102"/>
      <c r="E1373" s="102"/>
      <c r="F1373" s="103" t="s">
        <v>67</v>
      </c>
      <c r="G1373" s="120">
        <v>3</v>
      </c>
      <c r="H1373" s="127">
        <v>1.875</v>
      </c>
      <c r="I1373" s="133">
        <v>76.331249999999997</v>
      </c>
      <c r="J1373" s="111"/>
      <c r="K1373" s="104"/>
      <c r="L1373" s="111"/>
      <c r="M1373" s="104"/>
      <c r="N1373" s="112"/>
      <c r="EZ1373" s="7"/>
      <c r="FA1373" s="8"/>
      <c r="FB1373" s="8"/>
      <c r="FC1373" s="8"/>
      <c r="FD1373" s="8"/>
      <c r="FG1373" s="29" t="s">
        <v>102</v>
      </c>
      <c r="FI1373" s="8"/>
      <c r="FK1373" s="8"/>
      <c r="FM1373" s="8"/>
    </row>
    <row r="1374" spans="1:169" customFormat="1" ht="15" x14ac:dyDescent="0.25">
      <c r="A1374" s="113"/>
      <c r="B1374" s="98"/>
      <c r="C1374" s="114" t="s">
        <v>68</v>
      </c>
      <c r="D1374" s="114"/>
      <c r="E1374" s="114"/>
      <c r="F1374" s="115"/>
      <c r="G1374" s="116"/>
      <c r="H1374" s="116"/>
      <c r="I1374" s="116"/>
      <c r="J1374" s="117">
        <v>828.42</v>
      </c>
      <c r="K1374" s="116"/>
      <c r="L1374" s="118">
        <v>18151.560000000001</v>
      </c>
      <c r="M1374" s="116"/>
      <c r="N1374" s="119">
        <v>431557.14</v>
      </c>
      <c r="EZ1374" s="7"/>
      <c r="FA1374" s="8"/>
      <c r="FB1374" s="8"/>
      <c r="FC1374" s="8"/>
      <c r="FD1374" s="8"/>
      <c r="FH1374" s="29" t="s">
        <v>68</v>
      </c>
      <c r="FI1374" s="8"/>
      <c r="FK1374" s="8"/>
      <c r="FM1374" s="8"/>
    </row>
    <row r="1375" spans="1:169" customFormat="1" ht="15" x14ac:dyDescent="0.25">
      <c r="A1375" s="109"/>
      <c r="B1375" s="98"/>
      <c r="C1375" s="102" t="s">
        <v>69</v>
      </c>
      <c r="D1375" s="102"/>
      <c r="E1375" s="102"/>
      <c r="F1375" s="103"/>
      <c r="G1375" s="104"/>
      <c r="H1375" s="104"/>
      <c r="I1375" s="104"/>
      <c r="J1375" s="111"/>
      <c r="K1375" s="104"/>
      <c r="L1375" s="107">
        <v>5554.32</v>
      </c>
      <c r="M1375" s="104"/>
      <c r="N1375" s="108">
        <v>289991.05</v>
      </c>
      <c r="EZ1375" s="7"/>
      <c r="FA1375" s="8"/>
      <c r="FB1375" s="8"/>
      <c r="FC1375" s="8"/>
      <c r="FD1375" s="8"/>
      <c r="FG1375" s="29" t="s">
        <v>69</v>
      </c>
      <c r="FI1375" s="8"/>
      <c r="FK1375" s="8"/>
      <c r="FM1375" s="8"/>
    </row>
    <row r="1376" spans="1:169" customFormat="1" ht="23.25" x14ac:dyDescent="0.25">
      <c r="A1376" s="109"/>
      <c r="B1376" s="98" t="s">
        <v>426</v>
      </c>
      <c r="C1376" s="102" t="s">
        <v>427</v>
      </c>
      <c r="D1376" s="102"/>
      <c r="E1376" s="102"/>
      <c r="F1376" s="103" t="s">
        <v>72</v>
      </c>
      <c r="G1376" s="120">
        <v>93</v>
      </c>
      <c r="H1376" s="104"/>
      <c r="I1376" s="120">
        <v>93</v>
      </c>
      <c r="J1376" s="111"/>
      <c r="K1376" s="104"/>
      <c r="L1376" s="107">
        <v>5165.5200000000004</v>
      </c>
      <c r="M1376" s="104"/>
      <c r="N1376" s="108">
        <v>269691.68</v>
      </c>
      <c r="EZ1376" s="7"/>
      <c r="FA1376" s="8"/>
      <c r="FB1376" s="8"/>
      <c r="FC1376" s="8"/>
      <c r="FD1376" s="8"/>
      <c r="FG1376" s="29" t="s">
        <v>427</v>
      </c>
      <c r="FI1376" s="8"/>
      <c r="FK1376" s="8"/>
      <c r="FM1376" s="8"/>
    </row>
    <row r="1377" spans="1:169" customFormat="1" ht="45" x14ac:dyDescent="0.25">
      <c r="A1377" s="109"/>
      <c r="B1377" s="98" t="s">
        <v>428</v>
      </c>
      <c r="C1377" s="102" t="s">
        <v>429</v>
      </c>
      <c r="D1377" s="102"/>
      <c r="E1377" s="102"/>
      <c r="F1377" s="103" t="s">
        <v>72</v>
      </c>
      <c r="G1377" s="120">
        <v>62</v>
      </c>
      <c r="H1377" s="106">
        <v>0.85</v>
      </c>
      <c r="I1377" s="130">
        <v>52.7</v>
      </c>
      <c r="J1377" s="111"/>
      <c r="K1377" s="104"/>
      <c r="L1377" s="107">
        <v>2927.13</v>
      </c>
      <c r="M1377" s="104"/>
      <c r="N1377" s="108">
        <v>152825.28</v>
      </c>
      <c r="EZ1377" s="7"/>
      <c r="FA1377" s="8"/>
      <c r="FB1377" s="8"/>
      <c r="FC1377" s="8"/>
      <c r="FD1377" s="8"/>
      <c r="FG1377" s="29" t="s">
        <v>429</v>
      </c>
      <c r="FI1377" s="8"/>
      <c r="FK1377" s="8"/>
      <c r="FM1377" s="8"/>
    </row>
    <row r="1378" spans="1:169" customFormat="1" ht="15" x14ac:dyDescent="0.25">
      <c r="A1378" s="121"/>
      <c r="B1378" s="122"/>
      <c r="C1378" s="90" t="s">
        <v>75</v>
      </c>
      <c r="D1378" s="90"/>
      <c r="E1378" s="90"/>
      <c r="F1378" s="91"/>
      <c r="G1378" s="92"/>
      <c r="H1378" s="92"/>
      <c r="I1378" s="92"/>
      <c r="J1378" s="95"/>
      <c r="K1378" s="92"/>
      <c r="L1378" s="123">
        <v>26244.21</v>
      </c>
      <c r="M1378" s="116"/>
      <c r="N1378" s="124">
        <v>854074.1</v>
      </c>
      <c r="EZ1378" s="7"/>
      <c r="FA1378" s="8"/>
      <c r="FB1378" s="8"/>
      <c r="FC1378" s="8"/>
      <c r="FD1378" s="8"/>
      <c r="FI1378" s="8" t="s">
        <v>75</v>
      </c>
      <c r="FK1378" s="8"/>
      <c r="FM1378" s="8"/>
    </row>
    <row r="1379" spans="1:169" customFormat="1" ht="45.75" x14ac:dyDescent="0.25">
      <c r="A1379" s="88" t="s">
        <v>490</v>
      </c>
      <c r="B1379" s="89" t="s">
        <v>108</v>
      </c>
      <c r="C1379" s="90" t="s">
        <v>222</v>
      </c>
      <c r="D1379" s="90"/>
      <c r="E1379" s="90"/>
      <c r="F1379" s="91" t="s">
        <v>182</v>
      </c>
      <c r="G1379" s="92">
        <v>4.3280000000000003</v>
      </c>
      <c r="H1379" s="93">
        <v>1</v>
      </c>
      <c r="I1379" s="94">
        <v>4.3280000000000003</v>
      </c>
      <c r="J1379" s="95"/>
      <c r="K1379" s="92"/>
      <c r="L1379" s="95"/>
      <c r="M1379" s="129">
        <v>9.5</v>
      </c>
      <c r="N1379" s="96"/>
      <c r="EZ1379" s="7"/>
      <c r="FA1379" s="8"/>
      <c r="FB1379" s="8" t="s">
        <v>222</v>
      </c>
      <c r="FC1379" s="8" t="s">
        <v>4</v>
      </c>
      <c r="FD1379" s="8" t="s">
        <v>4</v>
      </c>
      <c r="FI1379" s="8"/>
      <c r="FK1379" s="8"/>
      <c r="FM1379" s="8"/>
    </row>
    <row r="1380" spans="1:169" customFormat="1" ht="15" x14ac:dyDescent="0.25">
      <c r="A1380" s="113"/>
      <c r="B1380" s="125"/>
      <c r="C1380" s="102" t="s">
        <v>491</v>
      </c>
      <c r="D1380" s="102"/>
      <c r="E1380" s="102"/>
      <c r="F1380" s="102"/>
      <c r="G1380" s="102"/>
      <c r="H1380" s="102"/>
      <c r="I1380" s="102"/>
      <c r="J1380" s="102"/>
      <c r="K1380" s="102"/>
      <c r="L1380" s="102"/>
      <c r="M1380" s="102"/>
      <c r="N1380" s="126"/>
      <c r="EZ1380" s="7"/>
      <c r="FA1380" s="8"/>
      <c r="FB1380" s="8"/>
      <c r="FC1380" s="8"/>
      <c r="FD1380" s="8"/>
      <c r="FI1380" s="8"/>
      <c r="FJ1380" s="29" t="s">
        <v>491</v>
      </c>
      <c r="FK1380" s="8"/>
      <c r="FM1380" s="8"/>
    </row>
    <row r="1381" spans="1:169" customFormat="1" ht="15" x14ac:dyDescent="0.25">
      <c r="A1381" s="121"/>
      <c r="B1381" s="122"/>
      <c r="C1381" s="90" t="s">
        <v>75</v>
      </c>
      <c r="D1381" s="90"/>
      <c r="E1381" s="90"/>
      <c r="F1381" s="91"/>
      <c r="G1381" s="92"/>
      <c r="H1381" s="92"/>
      <c r="I1381" s="92"/>
      <c r="J1381" s="95"/>
      <c r="K1381" s="92"/>
      <c r="L1381" s="135">
        <v>0</v>
      </c>
      <c r="M1381" s="116"/>
      <c r="N1381" s="136">
        <v>0</v>
      </c>
      <c r="EZ1381" s="7"/>
      <c r="FA1381" s="8"/>
      <c r="FB1381" s="8"/>
      <c r="FC1381" s="8"/>
      <c r="FD1381" s="8"/>
      <c r="FI1381" s="8" t="s">
        <v>75</v>
      </c>
      <c r="FK1381" s="8"/>
      <c r="FM1381" s="8"/>
    </row>
    <row r="1382" spans="1:169" customFormat="1" ht="15" x14ac:dyDescent="0.25">
      <c r="A1382" s="88" t="s">
        <v>492</v>
      </c>
      <c r="B1382" s="89" t="s">
        <v>108</v>
      </c>
      <c r="C1382" s="90" t="s">
        <v>493</v>
      </c>
      <c r="D1382" s="90"/>
      <c r="E1382" s="90"/>
      <c r="F1382" s="91" t="s">
        <v>182</v>
      </c>
      <c r="G1382" s="92">
        <v>8.452</v>
      </c>
      <c r="H1382" s="93">
        <v>1</v>
      </c>
      <c r="I1382" s="94">
        <v>8.452</v>
      </c>
      <c r="J1382" s="95"/>
      <c r="K1382" s="92"/>
      <c r="L1382" s="95"/>
      <c r="M1382" s="129">
        <v>9.5</v>
      </c>
      <c r="N1382" s="96"/>
      <c r="EZ1382" s="7"/>
      <c r="FA1382" s="8"/>
      <c r="FB1382" s="8" t="s">
        <v>493</v>
      </c>
      <c r="FC1382" s="8" t="s">
        <v>4</v>
      </c>
      <c r="FD1382" s="8" t="s">
        <v>4</v>
      </c>
      <c r="FI1382" s="8"/>
      <c r="FK1382" s="8"/>
      <c r="FM1382" s="8"/>
    </row>
    <row r="1383" spans="1:169" customFormat="1" ht="15" x14ac:dyDescent="0.25">
      <c r="A1383" s="113"/>
      <c r="B1383" s="125"/>
      <c r="C1383" s="102" t="s">
        <v>494</v>
      </c>
      <c r="D1383" s="102"/>
      <c r="E1383" s="102"/>
      <c r="F1383" s="102"/>
      <c r="G1383" s="102"/>
      <c r="H1383" s="102"/>
      <c r="I1383" s="102"/>
      <c r="J1383" s="102"/>
      <c r="K1383" s="102"/>
      <c r="L1383" s="102"/>
      <c r="M1383" s="102"/>
      <c r="N1383" s="126"/>
      <c r="EZ1383" s="7"/>
      <c r="FA1383" s="8"/>
      <c r="FB1383" s="8"/>
      <c r="FC1383" s="8"/>
      <c r="FD1383" s="8"/>
      <c r="FI1383" s="8"/>
      <c r="FJ1383" s="29" t="s">
        <v>494</v>
      </c>
      <c r="FK1383" s="8"/>
      <c r="FM1383" s="8"/>
    </row>
    <row r="1384" spans="1:169" customFormat="1" ht="15" x14ac:dyDescent="0.25">
      <c r="A1384" s="121"/>
      <c r="B1384" s="122"/>
      <c r="C1384" s="90" t="s">
        <v>75</v>
      </c>
      <c r="D1384" s="90"/>
      <c r="E1384" s="90"/>
      <c r="F1384" s="91"/>
      <c r="G1384" s="92"/>
      <c r="H1384" s="92"/>
      <c r="I1384" s="92"/>
      <c r="J1384" s="95"/>
      <c r="K1384" s="92"/>
      <c r="L1384" s="135">
        <v>0</v>
      </c>
      <c r="M1384" s="116"/>
      <c r="N1384" s="136">
        <v>0</v>
      </c>
      <c r="EZ1384" s="7"/>
      <c r="FA1384" s="8"/>
      <c r="FB1384" s="8"/>
      <c r="FC1384" s="8"/>
      <c r="FD1384" s="8"/>
      <c r="FI1384" s="8" t="s">
        <v>75</v>
      </c>
      <c r="FK1384" s="8"/>
      <c r="FM1384" s="8"/>
    </row>
    <row r="1385" spans="1:169" customFormat="1" ht="23.25" x14ac:dyDescent="0.25">
      <c r="A1385" s="88" t="s">
        <v>495</v>
      </c>
      <c r="B1385" s="89" t="s">
        <v>108</v>
      </c>
      <c r="C1385" s="90" t="s">
        <v>316</v>
      </c>
      <c r="D1385" s="90"/>
      <c r="E1385" s="90"/>
      <c r="F1385" s="91" t="s">
        <v>182</v>
      </c>
      <c r="G1385" s="92">
        <v>0.79</v>
      </c>
      <c r="H1385" s="93">
        <v>1</v>
      </c>
      <c r="I1385" s="134">
        <v>0.79</v>
      </c>
      <c r="J1385" s="95"/>
      <c r="K1385" s="92"/>
      <c r="L1385" s="95"/>
      <c r="M1385" s="129">
        <v>9.5</v>
      </c>
      <c r="N1385" s="96"/>
      <c r="EZ1385" s="7"/>
      <c r="FA1385" s="8"/>
      <c r="FB1385" s="8" t="s">
        <v>316</v>
      </c>
      <c r="FC1385" s="8" t="s">
        <v>4</v>
      </c>
      <c r="FD1385" s="8" t="s">
        <v>4</v>
      </c>
      <c r="FI1385" s="8"/>
      <c r="FK1385" s="8"/>
      <c r="FM1385" s="8"/>
    </row>
    <row r="1386" spans="1:169" customFormat="1" ht="15" x14ac:dyDescent="0.25">
      <c r="A1386" s="113"/>
      <c r="B1386" s="125"/>
      <c r="C1386" s="102" t="s">
        <v>496</v>
      </c>
      <c r="D1386" s="102"/>
      <c r="E1386" s="102"/>
      <c r="F1386" s="102"/>
      <c r="G1386" s="102"/>
      <c r="H1386" s="102"/>
      <c r="I1386" s="102"/>
      <c r="J1386" s="102"/>
      <c r="K1386" s="102"/>
      <c r="L1386" s="102"/>
      <c r="M1386" s="102"/>
      <c r="N1386" s="126"/>
      <c r="EZ1386" s="7"/>
      <c r="FA1386" s="8"/>
      <c r="FB1386" s="8"/>
      <c r="FC1386" s="8"/>
      <c r="FD1386" s="8"/>
      <c r="FI1386" s="8"/>
      <c r="FJ1386" s="29" t="s">
        <v>496</v>
      </c>
      <c r="FK1386" s="8"/>
      <c r="FM1386" s="8"/>
    </row>
    <row r="1387" spans="1:169" customFormat="1" ht="15" x14ac:dyDescent="0.25">
      <c r="A1387" s="121"/>
      <c r="B1387" s="122"/>
      <c r="C1387" s="90" t="s">
        <v>75</v>
      </c>
      <c r="D1387" s="90"/>
      <c r="E1387" s="90"/>
      <c r="F1387" s="91"/>
      <c r="G1387" s="92"/>
      <c r="H1387" s="92"/>
      <c r="I1387" s="92"/>
      <c r="J1387" s="95"/>
      <c r="K1387" s="92"/>
      <c r="L1387" s="135">
        <v>0</v>
      </c>
      <c r="M1387" s="116"/>
      <c r="N1387" s="136">
        <v>0</v>
      </c>
      <c r="EZ1387" s="7"/>
      <c r="FA1387" s="8"/>
      <c r="FB1387" s="8"/>
      <c r="FC1387" s="8"/>
      <c r="FD1387" s="8"/>
      <c r="FI1387" s="8" t="s">
        <v>75</v>
      </c>
      <c r="FK1387" s="8"/>
      <c r="FM1387" s="8"/>
    </row>
    <row r="1388" spans="1:169" customFormat="1" ht="45.75" x14ac:dyDescent="0.25">
      <c r="A1388" s="88" t="s">
        <v>497</v>
      </c>
      <c r="B1388" s="89" t="s">
        <v>498</v>
      </c>
      <c r="C1388" s="90" t="s">
        <v>499</v>
      </c>
      <c r="D1388" s="90"/>
      <c r="E1388" s="90"/>
      <c r="F1388" s="91" t="s">
        <v>500</v>
      </c>
      <c r="G1388" s="92">
        <v>28.841999999999999</v>
      </c>
      <c r="H1388" s="93">
        <v>1</v>
      </c>
      <c r="I1388" s="94">
        <v>28.841999999999999</v>
      </c>
      <c r="J1388" s="95"/>
      <c r="K1388" s="92"/>
      <c r="L1388" s="95"/>
      <c r="M1388" s="92"/>
      <c r="N1388" s="96"/>
      <c r="EZ1388" s="7"/>
      <c r="FA1388" s="8"/>
      <c r="FB1388" s="8" t="s">
        <v>499</v>
      </c>
      <c r="FC1388" s="8" t="s">
        <v>4</v>
      </c>
      <c r="FD1388" s="8" t="s">
        <v>4</v>
      </c>
      <c r="FI1388" s="8"/>
      <c r="FK1388" s="8"/>
      <c r="FM1388" s="8"/>
    </row>
    <row r="1389" spans="1:169" customFormat="1" ht="15" x14ac:dyDescent="0.25">
      <c r="A1389" s="113"/>
      <c r="B1389" s="125"/>
      <c r="C1389" s="102" t="s">
        <v>501</v>
      </c>
      <c r="D1389" s="102"/>
      <c r="E1389" s="102"/>
      <c r="F1389" s="102"/>
      <c r="G1389" s="102"/>
      <c r="H1389" s="102"/>
      <c r="I1389" s="102"/>
      <c r="J1389" s="102"/>
      <c r="K1389" s="102"/>
      <c r="L1389" s="102"/>
      <c r="M1389" s="102"/>
      <c r="N1389" s="126"/>
      <c r="EZ1389" s="7"/>
      <c r="FA1389" s="8"/>
      <c r="FB1389" s="8"/>
      <c r="FC1389" s="8"/>
      <c r="FD1389" s="8"/>
      <c r="FI1389" s="8"/>
      <c r="FJ1389" s="29" t="s">
        <v>501</v>
      </c>
      <c r="FK1389" s="8"/>
      <c r="FM1389" s="8"/>
    </row>
    <row r="1390" spans="1:169" customFormat="1" ht="68.25" x14ac:dyDescent="0.25">
      <c r="A1390" s="97"/>
      <c r="B1390" s="98" t="s">
        <v>59</v>
      </c>
      <c r="C1390" s="99" t="s">
        <v>60</v>
      </c>
      <c r="D1390" s="99"/>
      <c r="E1390" s="99"/>
      <c r="F1390" s="99"/>
      <c r="G1390" s="99"/>
      <c r="H1390" s="99"/>
      <c r="I1390" s="99"/>
      <c r="J1390" s="99"/>
      <c r="K1390" s="99"/>
      <c r="L1390" s="99"/>
      <c r="M1390" s="99"/>
      <c r="N1390" s="100"/>
      <c r="EZ1390" s="7"/>
      <c r="FA1390" s="8"/>
      <c r="FB1390" s="8"/>
      <c r="FC1390" s="8"/>
      <c r="FD1390" s="8"/>
      <c r="FE1390" s="29" t="s">
        <v>60</v>
      </c>
      <c r="FI1390" s="8"/>
      <c r="FK1390" s="8"/>
      <c r="FM1390" s="8"/>
    </row>
    <row r="1391" spans="1:169" customFormat="1" ht="68.25" x14ac:dyDescent="0.25">
      <c r="A1391" s="97"/>
      <c r="B1391" s="98" t="s">
        <v>705</v>
      </c>
      <c r="C1391" s="99" t="s">
        <v>706</v>
      </c>
      <c r="D1391" s="99"/>
      <c r="E1391" s="99"/>
      <c r="F1391" s="99"/>
      <c r="G1391" s="99"/>
      <c r="H1391" s="99"/>
      <c r="I1391" s="99"/>
      <c r="J1391" s="99"/>
      <c r="K1391" s="99"/>
      <c r="L1391" s="99"/>
      <c r="M1391" s="99"/>
      <c r="N1391" s="100"/>
      <c r="EZ1391" s="7"/>
      <c r="FA1391" s="8"/>
      <c r="FB1391" s="8"/>
      <c r="FC1391" s="8"/>
      <c r="FD1391" s="8"/>
      <c r="FE1391" s="29" t="s">
        <v>706</v>
      </c>
      <c r="FI1391" s="8"/>
      <c r="FK1391" s="8"/>
      <c r="FM1391" s="8"/>
    </row>
    <row r="1392" spans="1:169" customFormat="1" ht="15" x14ac:dyDescent="0.25">
      <c r="A1392" s="97"/>
      <c r="B1392" s="98" t="s">
        <v>502</v>
      </c>
      <c r="C1392" s="99" t="s">
        <v>503</v>
      </c>
      <c r="D1392" s="99"/>
      <c r="E1392" s="99"/>
      <c r="F1392" s="99"/>
      <c r="G1392" s="99"/>
      <c r="H1392" s="99"/>
      <c r="I1392" s="99"/>
      <c r="J1392" s="99"/>
      <c r="K1392" s="99"/>
      <c r="L1392" s="99"/>
      <c r="M1392" s="99"/>
      <c r="N1392" s="100"/>
      <c r="EZ1392" s="7"/>
      <c r="FA1392" s="8"/>
      <c r="FB1392" s="8"/>
      <c r="FC1392" s="8"/>
      <c r="FD1392" s="8"/>
      <c r="FE1392" s="29" t="s">
        <v>503</v>
      </c>
      <c r="FI1392" s="8"/>
      <c r="FK1392" s="8"/>
      <c r="FM1392" s="8"/>
    </row>
    <row r="1393" spans="1:169" customFormat="1" ht="34.5" x14ac:dyDescent="0.25">
      <c r="A1393" s="97"/>
      <c r="B1393" s="98" t="s">
        <v>81</v>
      </c>
      <c r="C1393" s="99" t="s">
        <v>82</v>
      </c>
      <c r="D1393" s="99"/>
      <c r="E1393" s="99"/>
      <c r="F1393" s="99"/>
      <c r="G1393" s="99"/>
      <c r="H1393" s="99"/>
      <c r="I1393" s="99"/>
      <c r="J1393" s="99"/>
      <c r="K1393" s="99"/>
      <c r="L1393" s="99"/>
      <c r="M1393" s="99"/>
      <c r="N1393" s="100"/>
      <c r="EZ1393" s="7"/>
      <c r="FA1393" s="8"/>
      <c r="FB1393" s="8"/>
      <c r="FC1393" s="8"/>
      <c r="FD1393" s="8"/>
      <c r="FE1393" s="29" t="s">
        <v>82</v>
      </c>
      <c r="FI1393" s="8"/>
      <c r="FK1393" s="8"/>
      <c r="FM1393" s="8"/>
    </row>
    <row r="1394" spans="1:169" customFormat="1" ht="15" x14ac:dyDescent="0.25">
      <c r="A1394" s="101"/>
      <c r="B1394" s="98" t="s">
        <v>55</v>
      </c>
      <c r="C1394" s="102" t="s">
        <v>63</v>
      </c>
      <c r="D1394" s="102"/>
      <c r="E1394" s="102"/>
      <c r="F1394" s="103"/>
      <c r="G1394" s="104"/>
      <c r="H1394" s="104"/>
      <c r="I1394" s="104"/>
      <c r="J1394" s="105">
        <v>50.7</v>
      </c>
      <c r="K1394" s="133">
        <v>1.29375</v>
      </c>
      <c r="L1394" s="107">
        <v>1891.84</v>
      </c>
      <c r="M1394" s="106">
        <v>52.21</v>
      </c>
      <c r="N1394" s="108">
        <v>98772.97</v>
      </c>
      <c r="EZ1394" s="7"/>
      <c r="FA1394" s="8"/>
      <c r="FB1394" s="8"/>
      <c r="FC1394" s="8"/>
      <c r="FD1394" s="8"/>
      <c r="FF1394" s="29" t="s">
        <v>63</v>
      </c>
      <c r="FI1394" s="8"/>
      <c r="FK1394" s="8"/>
      <c r="FM1394" s="8"/>
    </row>
    <row r="1395" spans="1:169" customFormat="1" ht="15" x14ac:dyDescent="0.25">
      <c r="A1395" s="101"/>
      <c r="B1395" s="98" t="s">
        <v>64</v>
      </c>
      <c r="C1395" s="102" t="s">
        <v>65</v>
      </c>
      <c r="D1395" s="102"/>
      <c r="E1395" s="102"/>
      <c r="F1395" s="103"/>
      <c r="G1395" s="104"/>
      <c r="H1395" s="104"/>
      <c r="I1395" s="104"/>
      <c r="J1395" s="105">
        <v>187.01</v>
      </c>
      <c r="K1395" s="130">
        <v>1.5</v>
      </c>
      <c r="L1395" s="107">
        <v>8090.61</v>
      </c>
      <c r="M1395" s="106">
        <v>15.71</v>
      </c>
      <c r="N1395" s="108">
        <v>127103.48</v>
      </c>
      <c r="EZ1395" s="7"/>
      <c r="FA1395" s="8"/>
      <c r="FB1395" s="8"/>
      <c r="FC1395" s="8"/>
      <c r="FD1395" s="8"/>
      <c r="FF1395" s="29" t="s">
        <v>65</v>
      </c>
      <c r="FI1395" s="8"/>
      <c r="FK1395" s="8"/>
      <c r="FM1395" s="8"/>
    </row>
    <row r="1396" spans="1:169" customFormat="1" ht="15" x14ac:dyDescent="0.25">
      <c r="A1396" s="101"/>
      <c r="B1396" s="98" t="s">
        <v>87</v>
      </c>
      <c r="C1396" s="102" t="s">
        <v>101</v>
      </c>
      <c r="D1396" s="102"/>
      <c r="E1396" s="102"/>
      <c r="F1396" s="103"/>
      <c r="G1396" s="104"/>
      <c r="H1396" s="104"/>
      <c r="I1396" s="104"/>
      <c r="J1396" s="105">
        <v>32.450000000000003</v>
      </c>
      <c r="K1396" s="130">
        <v>1.5</v>
      </c>
      <c r="L1396" s="107">
        <v>1403.88</v>
      </c>
      <c r="M1396" s="106">
        <v>52.21</v>
      </c>
      <c r="N1396" s="108">
        <v>73296.570000000007</v>
      </c>
      <c r="EZ1396" s="7"/>
      <c r="FA1396" s="8"/>
      <c r="FB1396" s="8"/>
      <c r="FC1396" s="8"/>
      <c r="FD1396" s="8"/>
      <c r="FF1396" s="29" t="s">
        <v>101</v>
      </c>
      <c r="FI1396" s="8"/>
      <c r="FK1396" s="8"/>
      <c r="FM1396" s="8"/>
    </row>
    <row r="1397" spans="1:169" customFormat="1" ht="15" x14ac:dyDescent="0.25">
      <c r="A1397" s="101"/>
      <c r="B1397" s="98" t="s">
        <v>92</v>
      </c>
      <c r="C1397" s="102" t="s">
        <v>93</v>
      </c>
      <c r="D1397" s="102"/>
      <c r="E1397" s="102"/>
      <c r="F1397" s="103"/>
      <c r="G1397" s="104"/>
      <c r="H1397" s="104"/>
      <c r="I1397" s="104"/>
      <c r="J1397" s="105">
        <v>56.83</v>
      </c>
      <c r="K1397" s="104"/>
      <c r="L1397" s="107">
        <v>1639.09</v>
      </c>
      <c r="M1397" s="130">
        <v>9.5</v>
      </c>
      <c r="N1397" s="108">
        <v>15571.36</v>
      </c>
      <c r="EZ1397" s="7"/>
      <c r="FA1397" s="8"/>
      <c r="FB1397" s="8"/>
      <c r="FC1397" s="8"/>
      <c r="FD1397" s="8"/>
      <c r="FF1397" s="29" t="s">
        <v>93</v>
      </c>
      <c r="FI1397" s="8"/>
      <c r="FK1397" s="8"/>
      <c r="FM1397" s="8"/>
    </row>
    <row r="1398" spans="1:169" customFormat="1" ht="15" x14ac:dyDescent="0.25">
      <c r="A1398" s="109"/>
      <c r="B1398" s="98"/>
      <c r="C1398" s="102" t="s">
        <v>66</v>
      </c>
      <c r="D1398" s="102"/>
      <c r="E1398" s="102"/>
      <c r="F1398" s="103" t="s">
        <v>67</v>
      </c>
      <c r="G1398" s="130">
        <v>6.5</v>
      </c>
      <c r="H1398" s="133">
        <v>1.29375</v>
      </c>
      <c r="I1398" s="132">
        <v>242.54319380000001</v>
      </c>
      <c r="J1398" s="111"/>
      <c r="K1398" s="104"/>
      <c r="L1398" s="111"/>
      <c r="M1398" s="104"/>
      <c r="N1398" s="112"/>
      <c r="EZ1398" s="7"/>
      <c r="FA1398" s="8"/>
      <c r="FB1398" s="8"/>
      <c r="FC1398" s="8"/>
      <c r="FD1398" s="8"/>
      <c r="FG1398" s="29" t="s">
        <v>66</v>
      </c>
      <c r="FI1398" s="8"/>
      <c r="FK1398" s="8"/>
      <c r="FM1398" s="8"/>
    </row>
    <row r="1399" spans="1:169" customFormat="1" ht="15" x14ac:dyDescent="0.25">
      <c r="A1399" s="109"/>
      <c r="B1399" s="98"/>
      <c r="C1399" s="102" t="s">
        <v>102</v>
      </c>
      <c r="D1399" s="102"/>
      <c r="E1399" s="102"/>
      <c r="F1399" s="103" t="s">
        <v>67</v>
      </c>
      <c r="G1399" s="106">
        <v>2.4500000000000002</v>
      </c>
      <c r="H1399" s="130">
        <v>1.5</v>
      </c>
      <c r="I1399" s="133">
        <v>105.99435</v>
      </c>
      <c r="J1399" s="111"/>
      <c r="K1399" s="104"/>
      <c r="L1399" s="111"/>
      <c r="M1399" s="104"/>
      <c r="N1399" s="112"/>
      <c r="EZ1399" s="7"/>
      <c r="FA1399" s="8"/>
      <c r="FB1399" s="8"/>
      <c r="FC1399" s="8"/>
      <c r="FD1399" s="8"/>
      <c r="FG1399" s="29" t="s">
        <v>102</v>
      </c>
      <c r="FI1399" s="8"/>
      <c r="FK1399" s="8"/>
      <c r="FM1399" s="8"/>
    </row>
    <row r="1400" spans="1:169" customFormat="1" ht="15" x14ac:dyDescent="0.25">
      <c r="A1400" s="113"/>
      <c r="B1400" s="98"/>
      <c r="C1400" s="114" t="s">
        <v>68</v>
      </c>
      <c r="D1400" s="114"/>
      <c r="E1400" s="114"/>
      <c r="F1400" s="115"/>
      <c r="G1400" s="116"/>
      <c r="H1400" s="116"/>
      <c r="I1400" s="116"/>
      <c r="J1400" s="117">
        <v>294.54000000000002</v>
      </c>
      <c r="K1400" s="116"/>
      <c r="L1400" s="118">
        <v>11621.54</v>
      </c>
      <c r="M1400" s="116"/>
      <c r="N1400" s="119">
        <v>241447.81</v>
      </c>
      <c r="EZ1400" s="7"/>
      <c r="FA1400" s="8"/>
      <c r="FB1400" s="8"/>
      <c r="FC1400" s="8"/>
      <c r="FD1400" s="8"/>
      <c r="FH1400" s="29" t="s">
        <v>68</v>
      </c>
      <c r="FI1400" s="8"/>
      <c r="FK1400" s="8"/>
      <c r="FM1400" s="8"/>
    </row>
    <row r="1401" spans="1:169" customFormat="1" ht="15" x14ac:dyDescent="0.25">
      <c r="A1401" s="109"/>
      <c r="B1401" s="98"/>
      <c r="C1401" s="102" t="s">
        <v>69</v>
      </c>
      <c r="D1401" s="102"/>
      <c r="E1401" s="102"/>
      <c r="F1401" s="103"/>
      <c r="G1401" s="104"/>
      <c r="H1401" s="104"/>
      <c r="I1401" s="104"/>
      <c r="J1401" s="111"/>
      <c r="K1401" s="104"/>
      <c r="L1401" s="107">
        <v>3295.72</v>
      </c>
      <c r="M1401" s="104"/>
      <c r="N1401" s="108">
        <v>172069.54</v>
      </c>
      <c r="EZ1401" s="7"/>
      <c r="FA1401" s="8"/>
      <c r="FB1401" s="8"/>
      <c r="FC1401" s="8"/>
      <c r="FD1401" s="8"/>
      <c r="FG1401" s="29" t="s">
        <v>69</v>
      </c>
      <c r="FI1401" s="8"/>
      <c r="FK1401" s="8"/>
      <c r="FM1401" s="8"/>
    </row>
    <row r="1402" spans="1:169" customFormat="1" ht="45.75" x14ac:dyDescent="0.25">
      <c r="A1402" s="109"/>
      <c r="B1402" s="98" t="s">
        <v>504</v>
      </c>
      <c r="C1402" s="102" t="s">
        <v>505</v>
      </c>
      <c r="D1402" s="102"/>
      <c r="E1402" s="102"/>
      <c r="F1402" s="103" t="s">
        <v>72</v>
      </c>
      <c r="G1402" s="120">
        <v>108</v>
      </c>
      <c r="H1402" s="104"/>
      <c r="I1402" s="120">
        <v>108</v>
      </c>
      <c r="J1402" s="111"/>
      <c r="K1402" s="104"/>
      <c r="L1402" s="107">
        <v>3559.38</v>
      </c>
      <c r="M1402" s="104"/>
      <c r="N1402" s="108">
        <v>185835.1</v>
      </c>
      <c r="EZ1402" s="7"/>
      <c r="FA1402" s="8"/>
      <c r="FB1402" s="8"/>
      <c r="FC1402" s="8"/>
      <c r="FD1402" s="8"/>
      <c r="FG1402" s="29" t="s">
        <v>505</v>
      </c>
      <c r="FI1402" s="8"/>
      <c r="FK1402" s="8"/>
      <c r="FM1402" s="8"/>
    </row>
    <row r="1403" spans="1:169" customFormat="1" ht="45.75" x14ac:dyDescent="0.25">
      <c r="A1403" s="109"/>
      <c r="B1403" s="98" t="s">
        <v>506</v>
      </c>
      <c r="C1403" s="102" t="s">
        <v>507</v>
      </c>
      <c r="D1403" s="102"/>
      <c r="E1403" s="102"/>
      <c r="F1403" s="103" t="s">
        <v>72</v>
      </c>
      <c r="G1403" s="120">
        <v>55</v>
      </c>
      <c r="H1403" s="106">
        <v>0.85</v>
      </c>
      <c r="I1403" s="106">
        <v>46.75</v>
      </c>
      <c r="J1403" s="111"/>
      <c r="K1403" s="104"/>
      <c r="L1403" s="107">
        <v>1540.75</v>
      </c>
      <c r="M1403" s="104"/>
      <c r="N1403" s="108">
        <v>80442.509999999995</v>
      </c>
      <c r="EZ1403" s="7"/>
      <c r="FA1403" s="8"/>
      <c r="FB1403" s="8"/>
      <c r="FC1403" s="8"/>
      <c r="FD1403" s="8"/>
      <c r="FG1403" s="29" t="s">
        <v>507</v>
      </c>
      <c r="FI1403" s="8"/>
      <c r="FK1403" s="8"/>
      <c r="FM1403" s="8"/>
    </row>
    <row r="1404" spans="1:169" customFormat="1" ht="15" x14ac:dyDescent="0.25">
      <c r="A1404" s="121"/>
      <c r="B1404" s="122"/>
      <c r="C1404" s="90" t="s">
        <v>75</v>
      </c>
      <c r="D1404" s="90"/>
      <c r="E1404" s="90"/>
      <c r="F1404" s="91"/>
      <c r="G1404" s="92"/>
      <c r="H1404" s="92"/>
      <c r="I1404" s="92"/>
      <c r="J1404" s="95"/>
      <c r="K1404" s="92"/>
      <c r="L1404" s="123">
        <v>16721.669999999998</v>
      </c>
      <c r="M1404" s="116"/>
      <c r="N1404" s="124">
        <v>507725.42</v>
      </c>
      <c r="EZ1404" s="7"/>
      <c r="FA1404" s="8"/>
      <c r="FB1404" s="8"/>
      <c r="FC1404" s="8"/>
      <c r="FD1404" s="8"/>
      <c r="FI1404" s="8" t="s">
        <v>75</v>
      </c>
      <c r="FK1404" s="8"/>
      <c r="FM1404" s="8"/>
    </row>
    <row r="1405" spans="1:169" customFormat="1" ht="34.5" x14ac:dyDescent="0.25">
      <c r="A1405" s="88" t="s">
        <v>508</v>
      </c>
      <c r="B1405" s="89" t="s">
        <v>108</v>
      </c>
      <c r="C1405" s="90" t="s">
        <v>509</v>
      </c>
      <c r="D1405" s="90"/>
      <c r="E1405" s="90"/>
      <c r="F1405" s="91" t="s">
        <v>58</v>
      </c>
      <c r="G1405" s="92">
        <v>-0.54800000000000004</v>
      </c>
      <c r="H1405" s="93">
        <v>1</v>
      </c>
      <c r="I1405" s="94">
        <v>-0.54800000000000004</v>
      </c>
      <c r="J1405" s="123">
        <v>1100</v>
      </c>
      <c r="K1405" s="92"/>
      <c r="L1405" s="135">
        <v>-602.79999999999995</v>
      </c>
      <c r="M1405" s="129">
        <v>9.5</v>
      </c>
      <c r="N1405" s="124">
        <v>-5726.6</v>
      </c>
      <c r="EZ1405" s="7"/>
      <c r="FA1405" s="8"/>
      <c r="FB1405" s="8" t="s">
        <v>509</v>
      </c>
      <c r="FC1405" s="8" t="s">
        <v>4</v>
      </c>
      <c r="FD1405" s="8" t="s">
        <v>4</v>
      </c>
      <c r="FI1405" s="8"/>
      <c r="FK1405" s="8"/>
      <c r="FM1405" s="8"/>
    </row>
    <row r="1406" spans="1:169" customFormat="1" ht="15" x14ac:dyDescent="0.25">
      <c r="A1406" s="121"/>
      <c r="B1406" s="122"/>
      <c r="C1406" s="90" t="s">
        <v>75</v>
      </c>
      <c r="D1406" s="90"/>
      <c r="E1406" s="90"/>
      <c r="F1406" s="91"/>
      <c r="G1406" s="92"/>
      <c r="H1406" s="92"/>
      <c r="I1406" s="92"/>
      <c r="J1406" s="95"/>
      <c r="K1406" s="92"/>
      <c r="L1406" s="135">
        <v>-602.79999999999995</v>
      </c>
      <c r="M1406" s="116"/>
      <c r="N1406" s="124">
        <v>-5726.6</v>
      </c>
      <c r="EZ1406" s="7"/>
      <c r="FA1406" s="8"/>
      <c r="FB1406" s="8"/>
      <c r="FC1406" s="8"/>
      <c r="FD1406" s="8"/>
      <c r="FI1406" s="8" t="s">
        <v>75</v>
      </c>
      <c r="FK1406" s="8"/>
      <c r="FM1406" s="8"/>
    </row>
    <row r="1407" spans="1:169" customFormat="1" ht="23.25" x14ac:dyDescent="0.25">
      <c r="A1407" s="88" t="s">
        <v>510</v>
      </c>
      <c r="B1407" s="89" t="s">
        <v>108</v>
      </c>
      <c r="C1407" s="90" t="s">
        <v>511</v>
      </c>
      <c r="D1407" s="90"/>
      <c r="E1407" s="90"/>
      <c r="F1407" s="91" t="s">
        <v>182</v>
      </c>
      <c r="G1407" s="92">
        <v>1.84</v>
      </c>
      <c r="H1407" s="93">
        <v>1</v>
      </c>
      <c r="I1407" s="134">
        <v>1.84</v>
      </c>
      <c r="J1407" s="95"/>
      <c r="K1407" s="92"/>
      <c r="L1407" s="95"/>
      <c r="M1407" s="129">
        <v>9.5</v>
      </c>
      <c r="N1407" s="96"/>
      <c r="EZ1407" s="7"/>
      <c r="FA1407" s="8"/>
      <c r="FB1407" s="8" t="s">
        <v>511</v>
      </c>
      <c r="FC1407" s="8" t="s">
        <v>4</v>
      </c>
      <c r="FD1407" s="8" t="s">
        <v>4</v>
      </c>
      <c r="FI1407" s="8"/>
      <c r="FK1407" s="8"/>
      <c r="FM1407" s="8"/>
    </row>
    <row r="1408" spans="1:169" customFormat="1" ht="15" x14ac:dyDescent="0.25">
      <c r="A1408" s="113"/>
      <c r="B1408" s="125"/>
      <c r="C1408" s="102" t="s">
        <v>512</v>
      </c>
      <c r="D1408" s="102"/>
      <c r="E1408" s="102"/>
      <c r="F1408" s="102"/>
      <c r="G1408" s="102"/>
      <c r="H1408" s="102"/>
      <c r="I1408" s="102"/>
      <c r="J1408" s="102"/>
      <c r="K1408" s="102"/>
      <c r="L1408" s="102"/>
      <c r="M1408" s="102"/>
      <c r="N1408" s="126"/>
      <c r="EZ1408" s="7"/>
      <c r="FA1408" s="8"/>
      <c r="FB1408" s="8"/>
      <c r="FC1408" s="8"/>
      <c r="FD1408" s="8"/>
      <c r="FI1408" s="8"/>
      <c r="FJ1408" s="29" t="s">
        <v>512</v>
      </c>
      <c r="FK1408" s="8"/>
      <c r="FM1408" s="8"/>
    </row>
    <row r="1409" spans="1:169" customFormat="1" ht="15" x14ac:dyDescent="0.25">
      <c r="A1409" s="121"/>
      <c r="B1409" s="122"/>
      <c r="C1409" s="90" t="s">
        <v>75</v>
      </c>
      <c r="D1409" s="90"/>
      <c r="E1409" s="90"/>
      <c r="F1409" s="91"/>
      <c r="G1409" s="92"/>
      <c r="H1409" s="92"/>
      <c r="I1409" s="92"/>
      <c r="J1409" s="95"/>
      <c r="K1409" s="92"/>
      <c r="L1409" s="135">
        <v>0</v>
      </c>
      <c r="M1409" s="116"/>
      <c r="N1409" s="136">
        <v>0</v>
      </c>
      <c r="EZ1409" s="7"/>
      <c r="FA1409" s="8"/>
      <c r="FB1409" s="8"/>
      <c r="FC1409" s="8"/>
      <c r="FD1409" s="8"/>
      <c r="FI1409" s="8" t="s">
        <v>75</v>
      </c>
      <c r="FK1409" s="8"/>
      <c r="FM1409" s="8"/>
    </row>
    <row r="1410" spans="1:169" customFormat="1" ht="15" x14ac:dyDescent="0.25">
      <c r="A1410" s="88" t="s">
        <v>513</v>
      </c>
      <c r="B1410" s="89" t="s">
        <v>207</v>
      </c>
      <c r="C1410" s="90" t="s">
        <v>208</v>
      </c>
      <c r="D1410" s="90"/>
      <c r="E1410" s="90"/>
      <c r="F1410" s="91" t="s">
        <v>90</v>
      </c>
      <c r="G1410" s="92">
        <v>66</v>
      </c>
      <c r="H1410" s="93">
        <v>1</v>
      </c>
      <c r="I1410" s="93">
        <v>66</v>
      </c>
      <c r="J1410" s="95"/>
      <c r="K1410" s="92"/>
      <c r="L1410" s="95"/>
      <c r="M1410" s="92"/>
      <c r="N1410" s="96"/>
      <c r="EZ1410" s="7"/>
      <c r="FA1410" s="8"/>
      <c r="FB1410" s="8" t="s">
        <v>208</v>
      </c>
      <c r="FC1410" s="8" t="s">
        <v>4</v>
      </c>
      <c r="FD1410" s="8" t="s">
        <v>4</v>
      </c>
      <c r="FI1410" s="8"/>
      <c r="FK1410" s="8"/>
      <c r="FM1410" s="8"/>
    </row>
    <row r="1411" spans="1:169" customFormat="1" ht="68.25" x14ac:dyDescent="0.25">
      <c r="A1411" s="97"/>
      <c r="B1411" s="98" t="s">
        <v>59</v>
      </c>
      <c r="C1411" s="99" t="s">
        <v>60</v>
      </c>
      <c r="D1411" s="99"/>
      <c r="E1411" s="99"/>
      <c r="F1411" s="99"/>
      <c r="G1411" s="99"/>
      <c r="H1411" s="99"/>
      <c r="I1411" s="99"/>
      <c r="J1411" s="99"/>
      <c r="K1411" s="99"/>
      <c r="L1411" s="99"/>
      <c r="M1411" s="99"/>
      <c r="N1411" s="100"/>
      <c r="EZ1411" s="7"/>
      <c r="FA1411" s="8"/>
      <c r="FB1411" s="8"/>
      <c r="FC1411" s="8"/>
      <c r="FD1411" s="8"/>
      <c r="FE1411" s="29" t="s">
        <v>60</v>
      </c>
      <c r="FI1411" s="8"/>
      <c r="FK1411" s="8"/>
      <c r="FM1411" s="8"/>
    </row>
    <row r="1412" spans="1:169" customFormat="1" ht="68.25" x14ac:dyDescent="0.25">
      <c r="A1412" s="97"/>
      <c r="B1412" s="98" t="s">
        <v>705</v>
      </c>
      <c r="C1412" s="99" t="s">
        <v>706</v>
      </c>
      <c r="D1412" s="99"/>
      <c r="E1412" s="99"/>
      <c r="F1412" s="99"/>
      <c r="G1412" s="99"/>
      <c r="H1412" s="99"/>
      <c r="I1412" s="99"/>
      <c r="J1412" s="99"/>
      <c r="K1412" s="99"/>
      <c r="L1412" s="99"/>
      <c r="M1412" s="99"/>
      <c r="N1412" s="100"/>
      <c r="EZ1412" s="7"/>
      <c r="FA1412" s="8"/>
      <c r="FB1412" s="8"/>
      <c r="FC1412" s="8"/>
      <c r="FD1412" s="8"/>
      <c r="FE1412" s="29" t="s">
        <v>706</v>
      </c>
      <c r="FI1412" s="8"/>
      <c r="FK1412" s="8"/>
      <c r="FM1412" s="8"/>
    </row>
    <row r="1413" spans="1:169" customFormat="1" ht="34.5" x14ac:dyDescent="0.25">
      <c r="A1413" s="97"/>
      <c r="B1413" s="98" t="s">
        <v>81</v>
      </c>
      <c r="C1413" s="99" t="s">
        <v>82</v>
      </c>
      <c r="D1413" s="99"/>
      <c r="E1413" s="99"/>
      <c r="F1413" s="99"/>
      <c r="G1413" s="99"/>
      <c r="H1413" s="99"/>
      <c r="I1413" s="99"/>
      <c r="J1413" s="99"/>
      <c r="K1413" s="99"/>
      <c r="L1413" s="99"/>
      <c r="M1413" s="99"/>
      <c r="N1413" s="100"/>
      <c r="EZ1413" s="7"/>
      <c r="FA1413" s="8"/>
      <c r="FB1413" s="8"/>
      <c r="FC1413" s="8"/>
      <c r="FD1413" s="8"/>
      <c r="FE1413" s="29" t="s">
        <v>82</v>
      </c>
      <c r="FI1413" s="8"/>
      <c r="FK1413" s="8"/>
      <c r="FM1413" s="8"/>
    </row>
    <row r="1414" spans="1:169" customFormat="1" ht="15" x14ac:dyDescent="0.25">
      <c r="A1414" s="101"/>
      <c r="B1414" s="98" t="s">
        <v>55</v>
      </c>
      <c r="C1414" s="102" t="s">
        <v>63</v>
      </c>
      <c r="D1414" s="102"/>
      <c r="E1414" s="102"/>
      <c r="F1414" s="103"/>
      <c r="G1414" s="104"/>
      <c r="H1414" s="104"/>
      <c r="I1414" s="104"/>
      <c r="J1414" s="105">
        <v>7.68</v>
      </c>
      <c r="K1414" s="127">
        <v>1.7250000000000001</v>
      </c>
      <c r="L1414" s="105">
        <v>874.37</v>
      </c>
      <c r="M1414" s="106">
        <v>52.21</v>
      </c>
      <c r="N1414" s="108">
        <v>45650.86</v>
      </c>
      <c r="EZ1414" s="7"/>
      <c r="FA1414" s="8"/>
      <c r="FB1414" s="8"/>
      <c r="FC1414" s="8"/>
      <c r="FD1414" s="8"/>
      <c r="FF1414" s="29" t="s">
        <v>63</v>
      </c>
      <c r="FI1414" s="8"/>
      <c r="FK1414" s="8"/>
      <c r="FM1414" s="8"/>
    </row>
    <row r="1415" spans="1:169" customFormat="1" ht="15" x14ac:dyDescent="0.25">
      <c r="A1415" s="109"/>
      <c r="B1415" s="98"/>
      <c r="C1415" s="102" t="s">
        <v>66</v>
      </c>
      <c r="D1415" s="102"/>
      <c r="E1415" s="102"/>
      <c r="F1415" s="103" t="s">
        <v>67</v>
      </c>
      <c r="G1415" s="130">
        <v>0.9</v>
      </c>
      <c r="H1415" s="127">
        <v>1.7250000000000001</v>
      </c>
      <c r="I1415" s="127">
        <v>102.465</v>
      </c>
      <c r="J1415" s="111"/>
      <c r="K1415" s="104"/>
      <c r="L1415" s="111"/>
      <c r="M1415" s="104"/>
      <c r="N1415" s="112"/>
      <c r="EZ1415" s="7"/>
      <c r="FA1415" s="8"/>
      <c r="FB1415" s="8"/>
      <c r="FC1415" s="8"/>
      <c r="FD1415" s="8"/>
      <c r="FG1415" s="29" t="s">
        <v>66</v>
      </c>
      <c r="FI1415" s="8"/>
      <c r="FK1415" s="8"/>
      <c r="FM1415" s="8"/>
    </row>
    <row r="1416" spans="1:169" customFormat="1" ht="15" x14ac:dyDescent="0.25">
      <c r="A1416" s="113"/>
      <c r="B1416" s="98"/>
      <c r="C1416" s="114" t="s">
        <v>68</v>
      </c>
      <c r="D1416" s="114"/>
      <c r="E1416" s="114"/>
      <c r="F1416" s="115"/>
      <c r="G1416" s="116"/>
      <c r="H1416" s="116"/>
      <c r="I1416" s="116"/>
      <c r="J1416" s="117">
        <v>7.68</v>
      </c>
      <c r="K1416" s="116"/>
      <c r="L1416" s="117">
        <v>874.37</v>
      </c>
      <c r="M1416" s="116"/>
      <c r="N1416" s="119">
        <v>45650.86</v>
      </c>
      <c r="EZ1416" s="7"/>
      <c r="FA1416" s="8"/>
      <c r="FB1416" s="8"/>
      <c r="FC1416" s="8"/>
      <c r="FD1416" s="8"/>
      <c r="FH1416" s="29" t="s">
        <v>68</v>
      </c>
      <c r="FI1416" s="8"/>
      <c r="FK1416" s="8"/>
      <c r="FM1416" s="8"/>
    </row>
    <row r="1417" spans="1:169" customFormat="1" ht="15" x14ac:dyDescent="0.25">
      <c r="A1417" s="109"/>
      <c r="B1417" s="98"/>
      <c r="C1417" s="102" t="s">
        <v>69</v>
      </c>
      <c r="D1417" s="102"/>
      <c r="E1417" s="102"/>
      <c r="F1417" s="103"/>
      <c r="G1417" s="104"/>
      <c r="H1417" s="104"/>
      <c r="I1417" s="104"/>
      <c r="J1417" s="111"/>
      <c r="K1417" s="104"/>
      <c r="L1417" s="105">
        <v>874.37</v>
      </c>
      <c r="M1417" s="104"/>
      <c r="N1417" s="108">
        <v>45650.86</v>
      </c>
      <c r="EZ1417" s="7"/>
      <c r="FA1417" s="8"/>
      <c r="FB1417" s="8"/>
      <c r="FC1417" s="8"/>
      <c r="FD1417" s="8"/>
      <c r="FG1417" s="29" t="s">
        <v>69</v>
      </c>
      <c r="FI1417" s="8"/>
      <c r="FK1417" s="8"/>
      <c r="FM1417" s="8"/>
    </row>
    <row r="1418" spans="1:169" customFormat="1" ht="23.25" x14ac:dyDescent="0.25">
      <c r="A1418" s="109"/>
      <c r="B1418" s="98" t="s">
        <v>103</v>
      </c>
      <c r="C1418" s="102" t="s">
        <v>104</v>
      </c>
      <c r="D1418" s="102"/>
      <c r="E1418" s="102"/>
      <c r="F1418" s="103" t="s">
        <v>72</v>
      </c>
      <c r="G1418" s="120">
        <v>94</v>
      </c>
      <c r="H1418" s="104"/>
      <c r="I1418" s="120">
        <v>94</v>
      </c>
      <c r="J1418" s="111"/>
      <c r="K1418" s="104"/>
      <c r="L1418" s="105">
        <v>821.91</v>
      </c>
      <c r="M1418" s="104"/>
      <c r="N1418" s="108">
        <v>42911.81</v>
      </c>
      <c r="EZ1418" s="7"/>
      <c r="FA1418" s="8"/>
      <c r="FB1418" s="8"/>
      <c r="FC1418" s="8"/>
      <c r="FD1418" s="8"/>
      <c r="FG1418" s="29" t="s">
        <v>104</v>
      </c>
      <c r="FI1418" s="8"/>
      <c r="FK1418" s="8"/>
      <c r="FM1418" s="8"/>
    </row>
    <row r="1419" spans="1:169" customFormat="1" ht="45" x14ac:dyDescent="0.25">
      <c r="A1419" s="109"/>
      <c r="B1419" s="98" t="s">
        <v>105</v>
      </c>
      <c r="C1419" s="102" t="s">
        <v>106</v>
      </c>
      <c r="D1419" s="102"/>
      <c r="E1419" s="102"/>
      <c r="F1419" s="103" t="s">
        <v>72</v>
      </c>
      <c r="G1419" s="120">
        <v>51</v>
      </c>
      <c r="H1419" s="106">
        <v>0.85</v>
      </c>
      <c r="I1419" s="106">
        <v>43.35</v>
      </c>
      <c r="J1419" s="111"/>
      <c r="K1419" s="104"/>
      <c r="L1419" s="105">
        <v>379.04</v>
      </c>
      <c r="M1419" s="104"/>
      <c r="N1419" s="108">
        <v>19789.650000000001</v>
      </c>
      <c r="EZ1419" s="7"/>
      <c r="FA1419" s="8"/>
      <c r="FB1419" s="8"/>
      <c r="FC1419" s="8"/>
      <c r="FD1419" s="8"/>
      <c r="FG1419" s="29" t="s">
        <v>106</v>
      </c>
      <c r="FI1419" s="8"/>
      <c r="FK1419" s="8"/>
      <c r="FM1419" s="8"/>
    </row>
    <row r="1420" spans="1:169" customFormat="1" ht="15" x14ac:dyDescent="0.25">
      <c r="A1420" s="121"/>
      <c r="B1420" s="122"/>
      <c r="C1420" s="90" t="s">
        <v>75</v>
      </c>
      <c r="D1420" s="90"/>
      <c r="E1420" s="90"/>
      <c r="F1420" s="91"/>
      <c r="G1420" s="92"/>
      <c r="H1420" s="92"/>
      <c r="I1420" s="92"/>
      <c r="J1420" s="95"/>
      <c r="K1420" s="92"/>
      <c r="L1420" s="123">
        <v>2075.3200000000002</v>
      </c>
      <c r="M1420" s="116"/>
      <c r="N1420" s="124">
        <v>108352.32000000001</v>
      </c>
      <c r="EZ1420" s="7"/>
      <c r="FA1420" s="8"/>
      <c r="FB1420" s="8"/>
      <c r="FC1420" s="8"/>
      <c r="FD1420" s="8"/>
      <c r="FI1420" s="8" t="s">
        <v>75</v>
      </c>
      <c r="FK1420" s="8"/>
      <c r="FM1420" s="8"/>
    </row>
    <row r="1421" spans="1:169" customFormat="1" ht="15" x14ac:dyDescent="0.25">
      <c r="A1421" s="88" t="s">
        <v>514</v>
      </c>
      <c r="B1421" s="89" t="s">
        <v>515</v>
      </c>
      <c r="C1421" s="90" t="s">
        <v>516</v>
      </c>
      <c r="D1421" s="90"/>
      <c r="E1421" s="90"/>
      <c r="F1421" s="91" t="s">
        <v>182</v>
      </c>
      <c r="G1421" s="92">
        <v>0.95699999999999996</v>
      </c>
      <c r="H1421" s="93">
        <v>1</v>
      </c>
      <c r="I1421" s="94">
        <v>0.95699999999999996</v>
      </c>
      <c r="J1421" s="95"/>
      <c r="K1421" s="92"/>
      <c r="L1421" s="95"/>
      <c r="M1421" s="92"/>
      <c r="N1421" s="96"/>
      <c r="EZ1421" s="7"/>
      <c r="FA1421" s="8"/>
      <c r="FB1421" s="8" t="s">
        <v>516</v>
      </c>
      <c r="FC1421" s="8" t="s">
        <v>4</v>
      </c>
      <c r="FD1421" s="8" t="s">
        <v>4</v>
      </c>
      <c r="FI1421" s="8"/>
      <c r="FK1421" s="8"/>
      <c r="FM1421" s="8"/>
    </row>
    <row r="1422" spans="1:169" customFormat="1" ht="15" x14ac:dyDescent="0.25">
      <c r="A1422" s="113"/>
      <c r="B1422" s="125"/>
      <c r="C1422" s="102" t="s">
        <v>517</v>
      </c>
      <c r="D1422" s="102"/>
      <c r="E1422" s="102"/>
      <c r="F1422" s="102"/>
      <c r="G1422" s="102"/>
      <c r="H1422" s="102"/>
      <c r="I1422" s="102"/>
      <c r="J1422" s="102"/>
      <c r="K1422" s="102"/>
      <c r="L1422" s="102"/>
      <c r="M1422" s="102"/>
      <c r="N1422" s="126"/>
      <c r="EZ1422" s="7"/>
      <c r="FA1422" s="8"/>
      <c r="FB1422" s="8"/>
      <c r="FC1422" s="8"/>
      <c r="FD1422" s="8"/>
      <c r="FI1422" s="8"/>
      <c r="FJ1422" s="29" t="s">
        <v>517</v>
      </c>
      <c r="FK1422" s="8"/>
      <c r="FM1422" s="8"/>
    </row>
    <row r="1423" spans="1:169" customFormat="1" ht="68.25" x14ac:dyDescent="0.25">
      <c r="A1423" s="97"/>
      <c r="B1423" s="98" t="s">
        <v>59</v>
      </c>
      <c r="C1423" s="99" t="s">
        <v>60</v>
      </c>
      <c r="D1423" s="99"/>
      <c r="E1423" s="99"/>
      <c r="F1423" s="99"/>
      <c r="G1423" s="99"/>
      <c r="H1423" s="99"/>
      <c r="I1423" s="99"/>
      <c r="J1423" s="99"/>
      <c r="K1423" s="99"/>
      <c r="L1423" s="99"/>
      <c r="M1423" s="99"/>
      <c r="N1423" s="100"/>
      <c r="EZ1423" s="7"/>
      <c r="FA1423" s="8"/>
      <c r="FB1423" s="8"/>
      <c r="FC1423" s="8"/>
      <c r="FD1423" s="8"/>
      <c r="FE1423" s="29" t="s">
        <v>60</v>
      </c>
      <c r="FI1423" s="8"/>
      <c r="FK1423" s="8"/>
      <c r="FM1423" s="8"/>
    </row>
    <row r="1424" spans="1:169" customFormat="1" ht="68.25" x14ac:dyDescent="0.25">
      <c r="A1424" s="97"/>
      <c r="B1424" s="98" t="s">
        <v>705</v>
      </c>
      <c r="C1424" s="99" t="s">
        <v>706</v>
      </c>
      <c r="D1424" s="99"/>
      <c r="E1424" s="99"/>
      <c r="F1424" s="99"/>
      <c r="G1424" s="99"/>
      <c r="H1424" s="99"/>
      <c r="I1424" s="99"/>
      <c r="J1424" s="99"/>
      <c r="K1424" s="99"/>
      <c r="L1424" s="99"/>
      <c r="M1424" s="99"/>
      <c r="N1424" s="100"/>
      <c r="EZ1424" s="7"/>
      <c r="FA1424" s="8"/>
      <c r="FB1424" s="8"/>
      <c r="FC1424" s="8"/>
      <c r="FD1424" s="8"/>
      <c r="FE1424" s="29" t="s">
        <v>706</v>
      </c>
      <c r="FI1424" s="8"/>
      <c r="FK1424" s="8"/>
      <c r="FM1424" s="8"/>
    </row>
    <row r="1425" spans="1:169" customFormat="1" ht="34.5" x14ac:dyDescent="0.25">
      <c r="A1425" s="97"/>
      <c r="B1425" s="98" t="s">
        <v>81</v>
      </c>
      <c r="C1425" s="99" t="s">
        <v>82</v>
      </c>
      <c r="D1425" s="99"/>
      <c r="E1425" s="99"/>
      <c r="F1425" s="99"/>
      <c r="G1425" s="99"/>
      <c r="H1425" s="99"/>
      <c r="I1425" s="99"/>
      <c r="J1425" s="99"/>
      <c r="K1425" s="99"/>
      <c r="L1425" s="99"/>
      <c r="M1425" s="99"/>
      <c r="N1425" s="100"/>
      <c r="EZ1425" s="7"/>
      <c r="FA1425" s="8"/>
      <c r="FB1425" s="8"/>
      <c r="FC1425" s="8"/>
      <c r="FD1425" s="8"/>
      <c r="FE1425" s="29" t="s">
        <v>82</v>
      </c>
      <c r="FI1425" s="8"/>
      <c r="FK1425" s="8"/>
      <c r="FM1425" s="8"/>
    </row>
    <row r="1426" spans="1:169" customFormat="1" ht="15" x14ac:dyDescent="0.25">
      <c r="A1426" s="101"/>
      <c r="B1426" s="98" t="s">
        <v>55</v>
      </c>
      <c r="C1426" s="102" t="s">
        <v>63</v>
      </c>
      <c r="D1426" s="102"/>
      <c r="E1426" s="102"/>
      <c r="F1426" s="103"/>
      <c r="G1426" s="104"/>
      <c r="H1426" s="104"/>
      <c r="I1426" s="104"/>
      <c r="J1426" s="105">
        <v>257.3</v>
      </c>
      <c r="K1426" s="127">
        <v>1.7250000000000001</v>
      </c>
      <c r="L1426" s="105">
        <v>424.76</v>
      </c>
      <c r="M1426" s="106">
        <v>52.21</v>
      </c>
      <c r="N1426" s="108">
        <v>22176.720000000001</v>
      </c>
      <c r="EZ1426" s="7"/>
      <c r="FA1426" s="8"/>
      <c r="FB1426" s="8"/>
      <c r="FC1426" s="8"/>
      <c r="FD1426" s="8"/>
      <c r="FF1426" s="29" t="s">
        <v>63</v>
      </c>
      <c r="FI1426" s="8"/>
      <c r="FK1426" s="8"/>
      <c r="FM1426" s="8"/>
    </row>
    <row r="1427" spans="1:169" customFormat="1" ht="15" x14ac:dyDescent="0.25">
      <c r="A1427" s="101"/>
      <c r="B1427" s="98" t="s">
        <v>64</v>
      </c>
      <c r="C1427" s="102" t="s">
        <v>65</v>
      </c>
      <c r="D1427" s="102"/>
      <c r="E1427" s="102"/>
      <c r="F1427" s="103"/>
      <c r="G1427" s="104"/>
      <c r="H1427" s="104"/>
      <c r="I1427" s="104"/>
      <c r="J1427" s="105">
        <v>50.03</v>
      </c>
      <c r="K1427" s="127">
        <v>1.875</v>
      </c>
      <c r="L1427" s="105">
        <v>89.77</v>
      </c>
      <c r="M1427" s="106">
        <v>15.71</v>
      </c>
      <c r="N1427" s="108">
        <v>1410.29</v>
      </c>
      <c r="EZ1427" s="7"/>
      <c r="FA1427" s="8"/>
      <c r="FB1427" s="8"/>
      <c r="FC1427" s="8"/>
      <c r="FD1427" s="8"/>
      <c r="FF1427" s="29" t="s">
        <v>65</v>
      </c>
      <c r="FI1427" s="8"/>
      <c r="FK1427" s="8"/>
      <c r="FM1427" s="8"/>
    </row>
    <row r="1428" spans="1:169" customFormat="1" ht="15" x14ac:dyDescent="0.25">
      <c r="A1428" s="101"/>
      <c r="B1428" s="98" t="s">
        <v>87</v>
      </c>
      <c r="C1428" s="102" t="s">
        <v>101</v>
      </c>
      <c r="D1428" s="102"/>
      <c r="E1428" s="102"/>
      <c r="F1428" s="103"/>
      <c r="G1428" s="104"/>
      <c r="H1428" s="104"/>
      <c r="I1428" s="104"/>
      <c r="J1428" s="105">
        <v>7.59</v>
      </c>
      <c r="K1428" s="127">
        <v>1.875</v>
      </c>
      <c r="L1428" s="105">
        <v>13.62</v>
      </c>
      <c r="M1428" s="106">
        <v>52.21</v>
      </c>
      <c r="N1428" s="137">
        <v>711.1</v>
      </c>
      <c r="EZ1428" s="7"/>
      <c r="FA1428" s="8"/>
      <c r="FB1428" s="8"/>
      <c r="FC1428" s="8"/>
      <c r="FD1428" s="8"/>
      <c r="FF1428" s="29" t="s">
        <v>101</v>
      </c>
      <c r="FI1428" s="8"/>
      <c r="FK1428" s="8"/>
      <c r="FM1428" s="8"/>
    </row>
    <row r="1429" spans="1:169" customFormat="1" ht="15" x14ac:dyDescent="0.25">
      <c r="A1429" s="101"/>
      <c r="B1429" s="98" t="s">
        <v>92</v>
      </c>
      <c r="C1429" s="102" t="s">
        <v>93</v>
      </c>
      <c r="D1429" s="102"/>
      <c r="E1429" s="102"/>
      <c r="F1429" s="103"/>
      <c r="G1429" s="104"/>
      <c r="H1429" s="104"/>
      <c r="I1429" s="104"/>
      <c r="J1429" s="105">
        <v>40.799999999999997</v>
      </c>
      <c r="K1429" s="104"/>
      <c r="L1429" s="105">
        <v>39.049999999999997</v>
      </c>
      <c r="M1429" s="130">
        <v>9.5</v>
      </c>
      <c r="N1429" s="137">
        <v>370.98</v>
      </c>
      <c r="EZ1429" s="7"/>
      <c r="FA1429" s="8"/>
      <c r="FB1429" s="8"/>
      <c r="FC1429" s="8"/>
      <c r="FD1429" s="8"/>
      <c r="FF1429" s="29" t="s">
        <v>93</v>
      </c>
      <c r="FI1429" s="8"/>
      <c r="FK1429" s="8"/>
      <c r="FM1429" s="8"/>
    </row>
    <row r="1430" spans="1:169" customFormat="1" ht="15" x14ac:dyDescent="0.25">
      <c r="A1430" s="109"/>
      <c r="B1430" s="98"/>
      <c r="C1430" s="102" t="s">
        <v>66</v>
      </c>
      <c r="D1430" s="102"/>
      <c r="E1430" s="102"/>
      <c r="F1430" s="103" t="s">
        <v>67</v>
      </c>
      <c r="G1430" s="106">
        <v>29.78</v>
      </c>
      <c r="H1430" s="127">
        <v>1.7250000000000001</v>
      </c>
      <c r="I1430" s="132">
        <v>49.161568500000001</v>
      </c>
      <c r="J1430" s="111"/>
      <c r="K1430" s="104"/>
      <c r="L1430" s="111"/>
      <c r="M1430" s="104"/>
      <c r="N1430" s="112"/>
      <c r="EZ1430" s="7"/>
      <c r="FA1430" s="8"/>
      <c r="FB1430" s="8"/>
      <c r="FC1430" s="8"/>
      <c r="FD1430" s="8"/>
      <c r="FG1430" s="29" t="s">
        <v>66</v>
      </c>
      <c r="FI1430" s="8"/>
      <c r="FK1430" s="8"/>
      <c r="FM1430" s="8"/>
    </row>
    <row r="1431" spans="1:169" customFormat="1" ht="15" x14ac:dyDescent="0.25">
      <c r="A1431" s="109"/>
      <c r="B1431" s="98"/>
      <c r="C1431" s="102" t="s">
        <v>102</v>
      </c>
      <c r="D1431" s="102"/>
      <c r="E1431" s="102"/>
      <c r="F1431" s="103" t="s">
        <v>67</v>
      </c>
      <c r="G1431" s="106">
        <v>0.57999999999999996</v>
      </c>
      <c r="H1431" s="127">
        <v>1.875</v>
      </c>
      <c r="I1431" s="132">
        <v>1.0407375000000001</v>
      </c>
      <c r="J1431" s="111"/>
      <c r="K1431" s="104"/>
      <c r="L1431" s="111"/>
      <c r="M1431" s="104"/>
      <c r="N1431" s="112"/>
      <c r="EZ1431" s="7"/>
      <c r="FA1431" s="8"/>
      <c r="FB1431" s="8"/>
      <c r="FC1431" s="8"/>
      <c r="FD1431" s="8"/>
      <c r="FG1431" s="29" t="s">
        <v>102</v>
      </c>
      <c r="FI1431" s="8"/>
      <c r="FK1431" s="8"/>
      <c r="FM1431" s="8"/>
    </row>
    <row r="1432" spans="1:169" customFormat="1" ht="15" x14ac:dyDescent="0.25">
      <c r="A1432" s="113"/>
      <c r="B1432" s="98"/>
      <c r="C1432" s="114" t="s">
        <v>68</v>
      </c>
      <c r="D1432" s="114"/>
      <c r="E1432" s="114"/>
      <c r="F1432" s="115"/>
      <c r="G1432" s="116"/>
      <c r="H1432" s="116"/>
      <c r="I1432" s="116"/>
      <c r="J1432" s="117">
        <v>348.13</v>
      </c>
      <c r="K1432" s="116"/>
      <c r="L1432" s="117">
        <v>553.58000000000004</v>
      </c>
      <c r="M1432" s="116"/>
      <c r="N1432" s="119">
        <v>23957.99</v>
      </c>
      <c r="EZ1432" s="7"/>
      <c r="FA1432" s="8"/>
      <c r="FB1432" s="8"/>
      <c r="FC1432" s="8"/>
      <c r="FD1432" s="8"/>
      <c r="FH1432" s="29" t="s">
        <v>68</v>
      </c>
      <c r="FI1432" s="8"/>
      <c r="FK1432" s="8"/>
      <c r="FM1432" s="8"/>
    </row>
    <row r="1433" spans="1:169" customFormat="1" ht="15" x14ac:dyDescent="0.25">
      <c r="A1433" s="109"/>
      <c r="B1433" s="98"/>
      <c r="C1433" s="102" t="s">
        <v>69</v>
      </c>
      <c r="D1433" s="102"/>
      <c r="E1433" s="102"/>
      <c r="F1433" s="103"/>
      <c r="G1433" s="104"/>
      <c r="H1433" s="104"/>
      <c r="I1433" s="104"/>
      <c r="J1433" s="111"/>
      <c r="K1433" s="104"/>
      <c r="L1433" s="105">
        <v>438.38</v>
      </c>
      <c r="M1433" s="104"/>
      <c r="N1433" s="108">
        <v>22887.82</v>
      </c>
      <c r="EZ1433" s="7"/>
      <c r="FA1433" s="8"/>
      <c r="FB1433" s="8"/>
      <c r="FC1433" s="8"/>
      <c r="FD1433" s="8"/>
      <c r="FG1433" s="29" t="s">
        <v>69</v>
      </c>
      <c r="FI1433" s="8"/>
      <c r="FK1433" s="8"/>
      <c r="FM1433" s="8"/>
    </row>
    <row r="1434" spans="1:169" customFormat="1" ht="45.75" x14ac:dyDescent="0.25">
      <c r="A1434" s="109"/>
      <c r="B1434" s="98" t="s">
        <v>504</v>
      </c>
      <c r="C1434" s="102" t="s">
        <v>505</v>
      </c>
      <c r="D1434" s="102"/>
      <c r="E1434" s="102"/>
      <c r="F1434" s="103" t="s">
        <v>72</v>
      </c>
      <c r="G1434" s="120">
        <v>108</v>
      </c>
      <c r="H1434" s="104"/>
      <c r="I1434" s="120">
        <v>108</v>
      </c>
      <c r="J1434" s="111"/>
      <c r="K1434" s="104"/>
      <c r="L1434" s="105">
        <v>473.45</v>
      </c>
      <c r="M1434" s="104"/>
      <c r="N1434" s="108">
        <v>24718.85</v>
      </c>
      <c r="EZ1434" s="7"/>
      <c r="FA1434" s="8"/>
      <c r="FB1434" s="8"/>
      <c r="FC1434" s="8"/>
      <c r="FD1434" s="8"/>
      <c r="FG1434" s="29" t="s">
        <v>505</v>
      </c>
      <c r="FI1434" s="8"/>
      <c r="FK1434" s="8"/>
      <c r="FM1434" s="8"/>
    </row>
    <row r="1435" spans="1:169" customFormat="1" ht="45.75" x14ac:dyDescent="0.25">
      <c r="A1435" s="109"/>
      <c r="B1435" s="98" t="s">
        <v>506</v>
      </c>
      <c r="C1435" s="102" t="s">
        <v>507</v>
      </c>
      <c r="D1435" s="102"/>
      <c r="E1435" s="102"/>
      <c r="F1435" s="103" t="s">
        <v>72</v>
      </c>
      <c r="G1435" s="120">
        <v>55</v>
      </c>
      <c r="H1435" s="106">
        <v>0.85</v>
      </c>
      <c r="I1435" s="106">
        <v>46.75</v>
      </c>
      <c r="J1435" s="111"/>
      <c r="K1435" s="104"/>
      <c r="L1435" s="105">
        <v>204.94</v>
      </c>
      <c r="M1435" s="104"/>
      <c r="N1435" s="108">
        <v>10700.06</v>
      </c>
      <c r="EZ1435" s="7"/>
      <c r="FA1435" s="8"/>
      <c r="FB1435" s="8"/>
      <c r="FC1435" s="8"/>
      <c r="FD1435" s="8"/>
      <c r="FG1435" s="29" t="s">
        <v>507</v>
      </c>
      <c r="FI1435" s="8"/>
      <c r="FK1435" s="8"/>
      <c r="FM1435" s="8"/>
    </row>
    <row r="1436" spans="1:169" customFormat="1" ht="15" x14ac:dyDescent="0.25">
      <c r="A1436" s="121"/>
      <c r="B1436" s="122"/>
      <c r="C1436" s="90" t="s">
        <v>75</v>
      </c>
      <c r="D1436" s="90"/>
      <c r="E1436" s="90"/>
      <c r="F1436" s="91"/>
      <c r="G1436" s="92"/>
      <c r="H1436" s="92"/>
      <c r="I1436" s="92"/>
      <c r="J1436" s="95"/>
      <c r="K1436" s="92"/>
      <c r="L1436" s="123">
        <v>1231.97</v>
      </c>
      <c r="M1436" s="116"/>
      <c r="N1436" s="124">
        <v>59376.9</v>
      </c>
      <c r="EZ1436" s="7"/>
      <c r="FA1436" s="8"/>
      <c r="FB1436" s="8"/>
      <c r="FC1436" s="8"/>
      <c r="FD1436" s="8"/>
      <c r="FI1436" s="8" t="s">
        <v>75</v>
      </c>
      <c r="FK1436" s="8"/>
      <c r="FM1436" s="8"/>
    </row>
    <row r="1437" spans="1:169" customFormat="1" ht="23.25" x14ac:dyDescent="0.25">
      <c r="A1437" s="88" t="s">
        <v>518</v>
      </c>
      <c r="B1437" s="89" t="s">
        <v>108</v>
      </c>
      <c r="C1437" s="90" t="s">
        <v>519</v>
      </c>
      <c r="D1437" s="90"/>
      <c r="E1437" s="90"/>
      <c r="F1437" s="91" t="s">
        <v>182</v>
      </c>
      <c r="G1437" s="92">
        <v>0.121</v>
      </c>
      <c r="H1437" s="93">
        <v>1</v>
      </c>
      <c r="I1437" s="94">
        <v>0.121</v>
      </c>
      <c r="J1437" s="95"/>
      <c r="K1437" s="92"/>
      <c r="L1437" s="95"/>
      <c r="M1437" s="129">
        <v>9.5</v>
      </c>
      <c r="N1437" s="96"/>
      <c r="EZ1437" s="7"/>
      <c r="FA1437" s="8"/>
      <c r="FB1437" s="8" t="s">
        <v>519</v>
      </c>
      <c r="FC1437" s="8" t="s">
        <v>4</v>
      </c>
      <c r="FD1437" s="8" t="s">
        <v>4</v>
      </c>
      <c r="FI1437" s="8"/>
      <c r="FK1437" s="8"/>
      <c r="FM1437" s="8"/>
    </row>
    <row r="1438" spans="1:169" customFormat="1" ht="15" x14ac:dyDescent="0.25">
      <c r="A1438" s="121"/>
      <c r="B1438" s="122"/>
      <c r="C1438" s="90" t="s">
        <v>75</v>
      </c>
      <c r="D1438" s="90"/>
      <c r="E1438" s="90"/>
      <c r="F1438" s="91"/>
      <c r="G1438" s="92"/>
      <c r="H1438" s="92"/>
      <c r="I1438" s="92"/>
      <c r="J1438" s="95"/>
      <c r="K1438" s="92"/>
      <c r="L1438" s="135">
        <v>0</v>
      </c>
      <c r="M1438" s="116"/>
      <c r="N1438" s="136">
        <v>0</v>
      </c>
      <c r="EZ1438" s="7"/>
      <c r="FA1438" s="8"/>
      <c r="FB1438" s="8"/>
      <c r="FC1438" s="8"/>
      <c r="FD1438" s="8"/>
      <c r="FI1438" s="8" t="s">
        <v>75</v>
      </c>
      <c r="FK1438" s="8"/>
      <c r="FM1438" s="8"/>
    </row>
    <row r="1439" spans="1:169" customFormat="1" ht="34.5" x14ac:dyDescent="0.25">
      <c r="A1439" s="88" t="s">
        <v>520</v>
      </c>
      <c r="B1439" s="89" t="s">
        <v>108</v>
      </c>
      <c r="C1439" s="90" t="s">
        <v>521</v>
      </c>
      <c r="D1439" s="90"/>
      <c r="E1439" s="90"/>
      <c r="F1439" s="91" t="s">
        <v>182</v>
      </c>
      <c r="G1439" s="92">
        <v>0.83599999999999997</v>
      </c>
      <c r="H1439" s="93">
        <v>1</v>
      </c>
      <c r="I1439" s="94">
        <v>0.83599999999999997</v>
      </c>
      <c r="J1439" s="95"/>
      <c r="K1439" s="92"/>
      <c r="L1439" s="95"/>
      <c r="M1439" s="129">
        <v>9.5</v>
      </c>
      <c r="N1439" s="96"/>
      <c r="EZ1439" s="7"/>
      <c r="FA1439" s="8"/>
      <c r="FB1439" s="8" t="s">
        <v>521</v>
      </c>
      <c r="FC1439" s="8" t="s">
        <v>4</v>
      </c>
      <c r="FD1439" s="8" t="s">
        <v>4</v>
      </c>
      <c r="FI1439" s="8"/>
      <c r="FK1439" s="8"/>
      <c r="FM1439" s="8"/>
    </row>
    <row r="1440" spans="1:169" customFormat="1" ht="15" x14ac:dyDescent="0.25">
      <c r="A1440" s="113"/>
      <c r="B1440" s="125"/>
      <c r="C1440" s="102" t="s">
        <v>522</v>
      </c>
      <c r="D1440" s="102"/>
      <c r="E1440" s="102"/>
      <c r="F1440" s="102"/>
      <c r="G1440" s="102"/>
      <c r="H1440" s="102"/>
      <c r="I1440" s="102"/>
      <c r="J1440" s="102"/>
      <c r="K1440" s="102"/>
      <c r="L1440" s="102"/>
      <c r="M1440" s="102"/>
      <c r="N1440" s="126"/>
      <c r="EZ1440" s="7"/>
      <c r="FA1440" s="8"/>
      <c r="FB1440" s="8"/>
      <c r="FC1440" s="8"/>
      <c r="FD1440" s="8"/>
      <c r="FI1440" s="8"/>
      <c r="FJ1440" s="29" t="s">
        <v>522</v>
      </c>
      <c r="FK1440" s="8"/>
      <c r="FM1440" s="8"/>
    </row>
    <row r="1441" spans="1:169" customFormat="1" ht="15" x14ac:dyDescent="0.25">
      <c r="A1441" s="121"/>
      <c r="B1441" s="122"/>
      <c r="C1441" s="90" t="s">
        <v>75</v>
      </c>
      <c r="D1441" s="90"/>
      <c r="E1441" s="90"/>
      <c r="F1441" s="91"/>
      <c r="G1441" s="92"/>
      <c r="H1441" s="92"/>
      <c r="I1441" s="92"/>
      <c r="J1441" s="95"/>
      <c r="K1441" s="92"/>
      <c r="L1441" s="135">
        <v>0</v>
      </c>
      <c r="M1441" s="116"/>
      <c r="N1441" s="136">
        <v>0</v>
      </c>
      <c r="EZ1441" s="7"/>
      <c r="FA1441" s="8"/>
      <c r="FB1441" s="8"/>
      <c r="FC1441" s="8"/>
      <c r="FD1441" s="8"/>
      <c r="FI1441" s="8" t="s">
        <v>75</v>
      </c>
      <c r="FK1441" s="8"/>
      <c r="FM1441" s="8"/>
    </row>
    <row r="1442" spans="1:169" customFormat="1" ht="15" x14ac:dyDescent="0.25">
      <c r="A1442" s="88" t="s">
        <v>523</v>
      </c>
      <c r="B1442" s="89" t="s">
        <v>108</v>
      </c>
      <c r="C1442" s="90" t="s">
        <v>524</v>
      </c>
      <c r="D1442" s="90"/>
      <c r="E1442" s="90"/>
      <c r="F1442" s="91" t="s">
        <v>182</v>
      </c>
      <c r="G1442" s="92">
        <v>1.4999999999999999E-2</v>
      </c>
      <c r="H1442" s="93">
        <v>1</v>
      </c>
      <c r="I1442" s="94">
        <v>1.4999999999999999E-2</v>
      </c>
      <c r="J1442" s="95"/>
      <c r="K1442" s="92"/>
      <c r="L1442" s="95"/>
      <c r="M1442" s="129">
        <v>9.5</v>
      </c>
      <c r="N1442" s="96"/>
      <c r="EZ1442" s="7"/>
      <c r="FA1442" s="8"/>
      <c r="FB1442" s="8" t="s">
        <v>524</v>
      </c>
      <c r="FC1442" s="8" t="s">
        <v>4</v>
      </c>
      <c r="FD1442" s="8" t="s">
        <v>4</v>
      </c>
      <c r="FI1442" s="8"/>
      <c r="FK1442" s="8"/>
      <c r="FM1442" s="8"/>
    </row>
    <row r="1443" spans="1:169" customFormat="1" ht="15" x14ac:dyDescent="0.25">
      <c r="A1443" s="113"/>
      <c r="B1443" s="125"/>
      <c r="C1443" s="102" t="s">
        <v>525</v>
      </c>
      <c r="D1443" s="102"/>
      <c r="E1443" s="102"/>
      <c r="F1443" s="102"/>
      <c r="G1443" s="102"/>
      <c r="H1443" s="102"/>
      <c r="I1443" s="102"/>
      <c r="J1443" s="102"/>
      <c r="K1443" s="102"/>
      <c r="L1443" s="102"/>
      <c r="M1443" s="102"/>
      <c r="N1443" s="126"/>
      <c r="EZ1443" s="7"/>
      <c r="FA1443" s="8"/>
      <c r="FB1443" s="8"/>
      <c r="FC1443" s="8"/>
      <c r="FD1443" s="8"/>
      <c r="FI1443" s="8"/>
      <c r="FJ1443" s="29" t="s">
        <v>525</v>
      </c>
      <c r="FK1443" s="8"/>
      <c r="FM1443" s="8"/>
    </row>
    <row r="1444" spans="1:169" customFormat="1" ht="15" x14ac:dyDescent="0.25">
      <c r="A1444" s="121"/>
      <c r="B1444" s="122"/>
      <c r="C1444" s="90" t="s">
        <v>75</v>
      </c>
      <c r="D1444" s="90"/>
      <c r="E1444" s="90"/>
      <c r="F1444" s="91"/>
      <c r="G1444" s="92"/>
      <c r="H1444" s="92"/>
      <c r="I1444" s="92"/>
      <c r="J1444" s="95"/>
      <c r="K1444" s="92"/>
      <c r="L1444" s="135">
        <v>0</v>
      </c>
      <c r="M1444" s="116"/>
      <c r="N1444" s="136">
        <v>0</v>
      </c>
      <c r="EZ1444" s="7"/>
      <c r="FA1444" s="8"/>
      <c r="FB1444" s="8"/>
      <c r="FC1444" s="8"/>
      <c r="FD1444" s="8"/>
      <c r="FI1444" s="8" t="s">
        <v>75</v>
      </c>
      <c r="FK1444" s="8"/>
      <c r="FM1444" s="8"/>
    </row>
    <row r="1445" spans="1:169" customFormat="1" ht="68.25" x14ac:dyDescent="0.25">
      <c r="A1445" s="88" t="s">
        <v>526</v>
      </c>
      <c r="B1445" s="89" t="s">
        <v>527</v>
      </c>
      <c r="C1445" s="90" t="s">
        <v>528</v>
      </c>
      <c r="D1445" s="90"/>
      <c r="E1445" s="90"/>
      <c r="F1445" s="91" t="s">
        <v>500</v>
      </c>
      <c r="G1445" s="92">
        <v>28.841999999999999</v>
      </c>
      <c r="H1445" s="93">
        <v>1</v>
      </c>
      <c r="I1445" s="94">
        <v>28.841999999999999</v>
      </c>
      <c r="J1445" s="95"/>
      <c r="K1445" s="92"/>
      <c r="L1445" s="95"/>
      <c r="M1445" s="92"/>
      <c r="N1445" s="96"/>
      <c r="EZ1445" s="7"/>
      <c r="FA1445" s="8"/>
      <c r="FB1445" s="8" t="s">
        <v>528</v>
      </c>
      <c r="FC1445" s="8" t="s">
        <v>4</v>
      </c>
      <c r="FD1445" s="8" t="s">
        <v>4</v>
      </c>
      <c r="FI1445" s="8"/>
      <c r="FK1445" s="8"/>
      <c r="FM1445" s="8"/>
    </row>
    <row r="1446" spans="1:169" customFormat="1" ht="15" x14ac:dyDescent="0.25">
      <c r="A1446" s="113"/>
      <c r="B1446" s="125"/>
      <c r="C1446" s="102" t="s">
        <v>529</v>
      </c>
      <c r="D1446" s="102"/>
      <c r="E1446" s="102"/>
      <c r="F1446" s="102"/>
      <c r="G1446" s="102"/>
      <c r="H1446" s="102"/>
      <c r="I1446" s="102"/>
      <c r="J1446" s="102"/>
      <c r="K1446" s="102"/>
      <c r="L1446" s="102"/>
      <c r="M1446" s="102"/>
      <c r="N1446" s="126"/>
      <c r="EZ1446" s="7"/>
      <c r="FA1446" s="8"/>
      <c r="FB1446" s="8"/>
      <c r="FC1446" s="8"/>
      <c r="FD1446" s="8"/>
      <c r="FI1446" s="8"/>
      <c r="FJ1446" s="29" t="s">
        <v>529</v>
      </c>
      <c r="FK1446" s="8"/>
      <c r="FM1446" s="8"/>
    </row>
    <row r="1447" spans="1:169" customFormat="1" ht="68.25" x14ac:dyDescent="0.25">
      <c r="A1447" s="97"/>
      <c r="B1447" s="98" t="s">
        <v>59</v>
      </c>
      <c r="C1447" s="99" t="s">
        <v>60</v>
      </c>
      <c r="D1447" s="99"/>
      <c r="E1447" s="99"/>
      <c r="F1447" s="99"/>
      <c r="G1447" s="99"/>
      <c r="H1447" s="99"/>
      <c r="I1447" s="99"/>
      <c r="J1447" s="99"/>
      <c r="K1447" s="99"/>
      <c r="L1447" s="99"/>
      <c r="M1447" s="99"/>
      <c r="N1447" s="100"/>
      <c r="EZ1447" s="7"/>
      <c r="FA1447" s="8"/>
      <c r="FB1447" s="8"/>
      <c r="FC1447" s="8"/>
      <c r="FD1447" s="8"/>
      <c r="FE1447" s="29" t="s">
        <v>60</v>
      </c>
      <c r="FI1447" s="8"/>
      <c r="FK1447" s="8"/>
      <c r="FM1447" s="8"/>
    </row>
    <row r="1448" spans="1:169" customFormat="1" ht="68.25" x14ac:dyDescent="0.25">
      <c r="A1448" s="97"/>
      <c r="B1448" s="98" t="s">
        <v>705</v>
      </c>
      <c r="C1448" s="99" t="s">
        <v>706</v>
      </c>
      <c r="D1448" s="99"/>
      <c r="E1448" s="99"/>
      <c r="F1448" s="99"/>
      <c r="G1448" s="99"/>
      <c r="H1448" s="99"/>
      <c r="I1448" s="99"/>
      <c r="J1448" s="99"/>
      <c r="K1448" s="99"/>
      <c r="L1448" s="99"/>
      <c r="M1448" s="99"/>
      <c r="N1448" s="100"/>
      <c r="EZ1448" s="7"/>
      <c r="FA1448" s="8"/>
      <c r="FB1448" s="8"/>
      <c r="FC1448" s="8"/>
      <c r="FD1448" s="8"/>
      <c r="FE1448" s="29" t="s">
        <v>706</v>
      </c>
      <c r="FI1448" s="8"/>
      <c r="FK1448" s="8"/>
      <c r="FM1448" s="8"/>
    </row>
    <row r="1449" spans="1:169" customFormat="1" ht="34.5" x14ac:dyDescent="0.25">
      <c r="A1449" s="97"/>
      <c r="B1449" s="98" t="s">
        <v>81</v>
      </c>
      <c r="C1449" s="99" t="s">
        <v>82</v>
      </c>
      <c r="D1449" s="99"/>
      <c r="E1449" s="99"/>
      <c r="F1449" s="99"/>
      <c r="G1449" s="99"/>
      <c r="H1449" s="99"/>
      <c r="I1449" s="99"/>
      <c r="J1449" s="99"/>
      <c r="K1449" s="99"/>
      <c r="L1449" s="99"/>
      <c r="M1449" s="99"/>
      <c r="N1449" s="100"/>
      <c r="EZ1449" s="7"/>
      <c r="FA1449" s="8"/>
      <c r="FB1449" s="8"/>
      <c r="FC1449" s="8"/>
      <c r="FD1449" s="8"/>
      <c r="FE1449" s="29" t="s">
        <v>82</v>
      </c>
      <c r="FI1449" s="8"/>
      <c r="FK1449" s="8"/>
      <c r="FM1449" s="8"/>
    </row>
    <row r="1450" spans="1:169" customFormat="1" ht="15" x14ac:dyDescent="0.25">
      <c r="A1450" s="101"/>
      <c r="B1450" s="98" t="s">
        <v>55</v>
      </c>
      <c r="C1450" s="102" t="s">
        <v>63</v>
      </c>
      <c r="D1450" s="102"/>
      <c r="E1450" s="102"/>
      <c r="F1450" s="103"/>
      <c r="G1450" s="104"/>
      <c r="H1450" s="104"/>
      <c r="I1450" s="104"/>
      <c r="J1450" s="105">
        <v>11.92</v>
      </c>
      <c r="K1450" s="127">
        <v>1.7250000000000001</v>
      </c>
      <c r="L1450" s="105">
        <v>593.04999999999995</v>
      </c>
      <c r="M1450" s="106">
        <v>52.21</v>
      </c>
      <c r="N1450" s="108">
        <v>30963.14</v>
      </c>
      <c r="EZ1450" s="7"/>
      <c r="FA1450" s="8"/>
      <c r="FB1450" s="8"/>
      <c r="FC1450" s="8"/>
      <c r="FD1450" s="8"/>
      <c r="FF1450" s="29" t="s">
        <v>63</v>
      </c>
      <c r="FI1450" s="8"/>
      <c r="FK1450" s="8"/>
      <c r="FM1450" s="8"/>
    </row>
    <row r="1451" spans="1:169" customFormat="1" ht="15" x14ac:dyDescent="0.25">
      <c r="A1451" s="101"/>
      <c r="B1451" s="98" t="s">
        <v>64</v>
      </c>
      <c r="C1451" s="102" t="s">
        <v>65</v>
      </c>
      <c r="D1451" s="102"/>
      <c r="E1451" s="102"/>
      <c r="F1451" s="103"/>
      <c r="G1451" s="104"/>
      <c r="H1451" s="104"/>
      <c r="I1451" s="104"/>
      <c r="J1451" s="105">
        <v>196.15</v>
      </c>
      <c r="K1451" s="127">
        <v>1.875</v>
      </c>
      <c r="L1451" s="107">
        <v>10607.55</v>
      </c>
      <c r="M1451" s="106">
        <v>15.71</v>
      </c>
      <c r="N1451" s="108">
        <v>166644.60999999999</v>
      </c>
      <c r="EZ1451" s="7"/>
      <c r="FA1451" s="8"/>
      <c r="FB1451" s="8"/>
      <c r="FC1451" s="8"/>
      <c r="FD1451" s="8"/>
      <c r="FF1451" s="29" t="s">
        <v>65</v>
      </c>
      <c r="FI1451" s="8"/>
      <c r="FK1451" s="8"/>
      <c r="FM1451" s="8"/>
    </row>
    <row r="1452" spans="1:169" customFormat="1" ht="15" x14ac:dyDescent="0.25">
      <c r="A1452" s="101"/>
      <c r="B1452" s="98" t="s">
        <v>87</v>
      </c>
      <c r="C1452" s="102" t="s">
        <v>101</v>
      </c>
      <c r="D1452" s="102"/>
      <c r="E1452" s="102"/>
      <c r="F1452" s="103"/>
      <c r="G1452" s="104"/>
      <c r="H1452" s="104"/>
      <c r="I1452" s="104"/>
      <c r="J1452" s="105">
        <v>9.32</v>
      </c>
      <c r="K1452" s="127">
        <v>1.875</v>
      </c>
      <c r="L1452" s="105">
        <v>504.01</v>
      </c>
      <c r="M1452" s="106">
        <v>52.21</v>
      </c>
      <c r="N1452" s="108">
        <v>26314.36</v>
      </c>
      <c r="EZ1452" s="7"/>
      <c r="FA1452" s="8"/>
      <c r="FB1452" s="8"/>
      <c r="FC1452" s="8"/>
      <c r="FD1452" s="8"/>
      <c r="FF1452" s="29" t="s">
        <v>101</v>
      </c>
      <c r="FI1452" s="8"/>
      <c r="FK1452" s="8"/>
      <c r="FM1452" s="8"/>
    </row>
    <row r="1453" spans="1:169" customFormat="1" ht="15" x14ac:dyDescent="0.25">
      <c r="A1453" s="101"/>
      <c r="B1453" s="98" t="s">
        <v>92</v>
      </c>
      <c r="C1453" s="102" t="s">
        <v>93</v>
      </c>
      <c r="D1453" s="102"/>
      <c r="E1453" s="102"/>
      <c r="F1453" s="103"/>
      <c r="G1453" s="104"/>
      <c r="H1453" s="104"/>
      <c r="I1453" s="104"/>
      <c r="J1453" s="105">
        <v>11.89</v>
      </c>
      <c r="K1453" s="104"/>
      <c r="L1453" s="105">
        <v>342.93</v>
      </c>
      <c r="M1453" s="130">
        <v>9.5</v>
      </c>
      <c r="N1453" s="108">
        <v>3257.84</v>
      </c>
      <c r="EZ1453" s="7"/>
      <c r="FA1453" s="8"/>
      <c r="FB1453" s="8"/>
      <c r="FC1453" s="8"/>
      <c r="FD1453" s="8"/>
      <c r="FF1453" s="29" t="s">
        <v>93</v>
      </c>
      <c r="FI1453" s="8"/>
      <c r="FK1453" s="8"/>
      <c r="FM1453" s="8"/>
    </row>
    <row r="1454" spans="1:169" customFormat="1" ht="15" x14ac:dyDescent="0.25">
      <c r="A1454" s="109"/>
      <c r="B1454" s="98"/>
      <c r="C1454" s="102" t="s">
        <v>66</v>
      </c>
      <c r="D1454" s="102"/>
      <c r="E1454" s="102"/>
      <c r="F1454" s="103" t="s">
        <v>67</v>
      </c>
      <c r="G1454" s="106">
        <v>1.38</v>
      </c>
      <c r="H1454" s="127">
        <v>1.7250000000000001</v>
      </c>
      <c r="I1454" s="110">
        <v>68.658381000000006</v>
      </c>
      <c r="J1454" s="111"/>
      <c r="K1454" s="104"/>
      <c r="L1454" s="111"/>
      <c r="M1454" s="104"/>
      <c r="N1454" s="112"/>
      <c r="EZ1454" s="7"/>
      <c r="FA1454" s="8"/>
      <c r="FB1454" s="8"/>
      <c r="FC1454" s="8"/>
      <c r="FD1454" s="8"/>
      <c r="FG1454" s="29" t="s">
        <v>66</v>
      </c>
      <c r="FI1454" s="8"/>
      <c r="FK1454" s="8"/>
      <c r="FM1454" s="8"/>
    </row>
    <row r="1455" spans="1:169" customFormat="1" ht="15" x14ac:dyDescent="0.25">
      <c r="A1455" s="109"/>
      <c r="B1455" s="98"/>
      <c r="C1455" s="102" t="s">
        <v>102</v>
      </c>
      <c r="D1455" s="102"/>
      <c r="E1455" s="102"/>
      <c r="F1455" s="103" t="s">
        <v>67</v>
      </c>
      <c r="G1455" s="106">
        <v>0.69</v>
      </c>
      <c r="H1455" s="127">
        <v>1.875</v>
      </c>
      <c r="I1455" s="132">
        <v>37.314337500000001</v>
      </c>
      <c r="J1455" s="111"/>
      <c r="K1455" s="104"/>
      <c r="L1455" s="111"/>
      <c r="M1455" s="104"/>
      <c r="N1455" s="112"/>
      <c r="EZ1455" s="7"/>
      <c r="FA1455" s="8"/>
      <c r="FB1455" s="8"/>
      <c r="FC1455" s="8"/>
      <c r="FD1455" s="8"/>
      <c r="FG1455" s="29" t="s">
        <v>102</v>
      </c>
      <c r="FI1455" s="8"/>
      <c r="FK1455" s="8"/>
      <c r="FM1455" s="8"/>
    </row>
    <row r="1456" spans="1:169" customFormat="1" ht="15" x14ac:dyDescent="0.25">
      <c r="A1456" s="113"/>
      <c r="B1456" s="98"/>
      <c r="C1456" s="114" t="s">
        <v>68</v>
      </c>
      <c r="D1456" s="114"/>
      <c r="E1456" s="114"/>
      <c r="F1456" s="115"/>
      <c r="G1456" s="116"/>
      <c r="H1456" s="116"/>
      <c r="I1456" s="116"/>
      <c r="J1456" s="117">
        <v>219.96</v>
      </c>
      <c r="K1456" s="116"/>
      <c r="L1456" s="118">
        <v>11543.53</v>
      </c>
      <c r="M1456" s="116"/>
      <c r="N1456" s="119">
        <v>200865.59</v>
      </c>
      <c r="EZ1456" s="7"/>
      <c r="FA1456" s="8"/>
      <c r="FB1456" s="8"/>
      <c r="FC1456" s="8"/>
      <c r="FD1456" s="8"/>
      <c r="FH1456" s="29" t="s">
        <v>68</v>
      </c>
      <c r="FI1456" s="8"/>
      <c r="FK1456" s="8"/>
      <c r="FM1456" s="8"/>
    </row>
    <row r="1457" spans="1:169" customFormat="1" ht="15" x14ac:dyDescent="0.25">
      <c r="A1457" s="109"/>
      <c r="B1457" s="98"/>
      <c r="C1457" s="102" t="s">
        <v>69</v>
      </c>
      <c r="D1457" s="102"/>
      <c r="E1457" s="102"/>
      <c r="F1457" s="103"/>
      <c r="G1457" s="104"/>
      <c r="H1457" s="104"/>
      <c r="I1457" s="104"/>
      <c r="J1457" s="111"/>
      <c r="K1457" s="104"/>
      <c r="L1457" s="107">
        <v>1097.06</v>
      </c>
      <c r="M1457" s="104"/>
      <c r="N1457" s="108">
        <v>57277.5</v>
      </c>
      <c r="EZ1457" s="7"/>
      <c r="FA1457" s="8"/>
      <c r="FB1457" s="8"/>
      <c r="FC1457" s="8"/>
      <c r="FD1457" s="8"/>
      <c r="FG1457" s="29" t="s">
        <v>69</v>
      </c>
      <c r="FI1457" s="8"/>
      <c r="FK1457" s="8"/>
      <c r="FM1457" s="8"/>
    </row>
    <row r="1458" spans="1:169" customFormat="1" ht="45.75" x14ac:dyDescent="0.25">
      <c r="A1458" s="109"/>
      <c r="B1458" s="98" t="s">
        <v>504</v>
      </c>
      <c r="C1458" s="102" t="s">
        <v>505</v>
      </c>
      <c r="D1458" s="102"/>
      <c r="E1458" s="102"/>
      <c r="F1458" s="103" t="s">
        <v>72</v>
      </c>
      <c r="G1458" s="120">
        <v>108</v>
      </c>
      <c r="H1458" s="104"/>
      <c r="I1458" s="120">
        <v>108</v>
      </c>
      <c r="J1458" s="111"/>
      <c r="K1458" s="104"/>
      <c r="L1458" s="107">
        <v>1184.82</v>
      </c>
      <c r="M1458" s="104"/>
      <c r="N1458" s="108">
        <v>61859.7</v>
      </c>
      <c r="EZ1458" s="7"/>
      <c r="FA1458" s="8"/>
      <c r="FB1458" s="8"/>
      <c r="FC1458" s="8"/>
      <c r="FD1458" s="8"/>
      <c r="FG1458" s="29" t="s">
        <v>505</v>
      </c>
      <c r="FI1458" s="8"/>
      <c r="FK1458" s="8"/>
      <c r="FM1458" s="8"/>
    </row>
    <row r="1459" spans="1:169" customFormat="1" ht="45.75" x14ac:dyDescent="0.25">
      <c r="A1459" s="109"/>
      <c r="B1459" s="98" t="s">
        <v>506</v>
      </c>
      <c r="C1459" s="102" t="s">
        <v>507</v>
      </c>
      <c r="D1459" s="102"/>
      <c r="E1459" s="102"/>
      <c r="F1459" s="103" t="s">
        <v>72</v>
      </c>
      <c r="G1459" s="120">
        <v>55</v>
      </c>
      <c r="H1459" s="106">
        <v>0.85</v>
      </c>
      <c r="I1459" s="106">
        <v>46.75</v>
      </c>
      <c r="J1459" s="111"/>
      <c r="K1459" s="104"/>
      <c r="L1459" s="105">
        <v>512.88</v>
      </c>
      <c r="M1459" s="104"/>
      <c r="N1459" s="108">
        <v>26777.23</v>
      </c>
      <c r="EZ1459" s="7"/>
      <c r="FA1459" s="8"/>
      <c r="FB1459" s="8"/>
      <c r="FC1459" s="8"/>
      <c r="FD1459" s="8"/>
      <c r="FG1459" s="29" t="s">
        <v>507</v>
      </c>
      <c r="FI1459" s="8"/>
      <c r="FK1459" s="8"/>
      <c r="FM1459" s="8"/>
    </row>
    <row r="1460" spans="1:169" customFormat="1" ht="15" x14ac:dyDescent="0.25">
      <c r="A1460" s="121"/>
      <c r="B1460" s="122"/>
      <c r="C1460" s="90" t="s">
        <v>75</v>
      </c>
      <c r="D1460" s="90"/>
      <c r="E1460" s="90"/>
      <c r="F1460" s="91"/>
      <c r="G1460" s="92"/>
      <c r="H1460" s="92"/>
      <c r="I1460" s="92"/>
      <c r="J1460" s="95"/>
      <c r="K1460" s="92"/>
      <c r="L1460" s="123">
        <v>13241.23</v>
      </c>
      <c r="M1460" s="116"/>
      <c r="N1460" s="124">
        <v>289502.52</v>
      </c>
      <c r="EZ1460" s="7"/>
      <c r="FA1460" s="8"/>
      <c r="FB1460" s="8"/>
      <c r="FC1460" s="8"/>
      <c r="FD1460" s="8"/>
      <c r="FI1460" s="8" t="s">
        <v>75</v>
      </c>
      <c r="FK1460" s="8"/>
      <c r="FM1460" s="8"/>
    </row>
    <row r="1461" spans="1:169" customFormat="1" ht="15" x14ac:dyDescent="0.25">
      <c r="A1461" s="88" t="s">
        <v>530</v>
      </c>
      <c r="B1461" s="89" t="s">
        <v>108</v>
      </c>
      <c r="C1461" s="90" t="s">
        <v>531</v>
      </c>
      <c r="D1461" s="90"/>
      <c r="E1461" s="90"/>
      <c r="F1461" s="91" t="s">
        <v>58</v>
      </c>
      <c r="G1461" s="92">
        <v>11.15</v>
      </c>
      <c r="H1461" s="93">
        <v>1</v>
      </c>
      <c r="I1461" s="134">
        <v>11.15</v>
      </c>
      <c r="J1461" s="95"/>
      <c r="K1461" s="92"/>
      <c r="L1461" s="95"/>
      <c r="M1461" s="129">
        <v>9.5</v>
      </c>
      <c r="N1461" s="96"/>
      <c r="EZ1461" s="7"/>
      <c r="FA1461" s="8"/>
      <c r="FB1461" s="8" t="s">
        <v>531</v>
      </c>
      <c r="FC1461" s="8" t="s">
        <v>4</v>
      </c>
      <c r="FD1461" s="8" t="s">
        <v>4</v>
      </c>
      <c r="FI1461" s="8"/>
      <c r="FK1461" s="8"/>
      <c r="FM1461" s="8"/>
    </row>
    <row r="1462" spans="1:169" customFormat="1" ht="15" x14ac:dyDescent="0.25">
      <c r="A1462" s="121"/>
      <c r="B1462" s="122"/>
      <c r="C1462" s="90" t="s">
        <v>75</v>
      </c>
      <c r="D1462" s="90"/>
      <c r="E1462" s="90"/>
      <c r="F1462" s="91"/>
      <c r="G1462" s="92"/>
      <c r="H1462" s="92"/>
      <c r="I1462" s="92"/>
      <c r="J1462" s="95"/>
      <c r="K1462" s="92"/>
      <c r="L1462" s="135">
        <v>0</v>
      </c>
      <c r="M1462" s="116"/>
      <c r="N1462" s="136">
        <v>0</v>
      </c>
      <c r="EZ1462" s="7"/>
      <c r="FA1462" s="8"/>
      <c r="FB1462" s="8"/>
      <c r="FC1462" s="8"/>
      <c r="FD1462" s="8"/>
      <c r="FI1462" s="8" t="s">
        <v>75</v>
      </c>
      <c r="FK1462" s="8"/>
      <c r="FM1462" s="8"/>
    </row>
    <row r="1463" spans="1:169" customFormat="1" ht="1.5" customHeight="1" x14ac:dyDescent="0.25">
      <c r="A1463" s="138"/>
      <c r="B1463" s="139"/>
      <c r="C1463" s="140"/>
      <c r="D1463" s="140"/>
      <c r="E1463" s="140"/>
      <c r="F1463" s="140"/>
      <c r="G1463" s="141"/>
      <c r="H1463" s="141"/>
      <c r="I1463" s="141"/>
      <c r="J1463" s="141"/>
      <c r="K1463" s="142"/>
      <c r="L1463" s="141"/>
      <c r="M1463" s="142"/>
      <c r="N1463" s="143"/>
      <c r="EZ1463" s="7"/>
      <c r="FA1463" s="8"/>
      <c r="FB1463" s="8"/>
      <c r="FC1463" s="8"/>
      <c r="FD1463" s="8"/>
      <c r="FI1463" s="8"/>
      <c r="FK1463" s="8"/>
      <c r="FM1463" s="8"/>
    </row>
    <row r="1464" spans="1:169" customFormat="1" ht="15" x14ac:dyDescent="0.25">
      <c r="A1464" s="121"/>
      <c r="B1464" s="144"/>
      <c r="C1464" s="145" t="s">
        <v>532</v>
      </c>
      <c r="D1464" s="145"/>
      <c r="E1464" s="145"/>
      <c r="F1464" s="145"/>
      <c r="G1464" s="145"/>
      <c r="H1464" s="145"/>
      <c r="I1464" s="145"/>
      <c r="J1464" s="145"/>
      <c r="K1464" s="145"/>
      <c r="L1464" s="146"/>
      <c r="M1464" s="147"/>
      <c r="N1464" s="148"/>
      <c r="EZ1464" s="7"/>
      <c r="FA1464" s="8"/>
      <c r="FB1464" s="8"/>
      <c r="FC1464" s="8"/>
      <c r="FD1464" s="8"/>
      <c r="FI1464" s="8"/>
      <c r="FK1464" s="8" t="s">
        <v>532</v>
      </c>
      <c r="FM1464" s="8"/>
    </row>
    <row r="1465" spans="1:169" customFormat="1" ht="15" x14ac:dyDescent="0.25">
      <c r="A1465" s="149"/>
      <c r="B1465" s="98"/>
      <c r="C1465" s="150" t="s">
        <v>124</v>
      </c>
      <c r="D1465" s="150"/>
      <c r="E1465" s="150"/>
      <c r="F1465" s="150"/>
      <c r="G1465" s="150"/>
      <c r="H1465" s="150"/>
      <c r="I1465" s="150"/>
      <c r="J1465" s="150"/>
      <c r="K1465" s="150"/>
      <c r="L1465" s="151">
        <v>71498.87</v>
      </c>
      <c r="M1465" s="152"/>
      <c r="N1465" s="153">
        <v>2470486.46</v>
      </c>
      <c r="EZ1465" s="7"/>
      <c r="FA1465" s="8"/>
      <c r="FB1465" s="8"/>
      <c r="FC1465" s="8"/>
      <c r="FD1465" s="8"/>
      <c r="FI1465" s="8"/>
      <c r="FK1465" s="8"/>
      <c r="FL1465" s="29" t="s">
        <v>124</v>
      </c>
      <c r="FM1465" s="8"/>
    </row>
    <row r="1466" spans="1:169" customFormat="1" ht="15" x14ac:dyDescent="0.25">
      <c r="A1466" s="149"/>
      <c r="B1466" s="98"/>
      <c r="C1466" s="150" t="s">
        <v>125</v>
      </c>
      <c r="D1466" s="150"/>
      <c r="E1466" s="150"/>
      <c r="F1466" s="150"/>
      <c r="G1466" s="150"/>
      <c r="H1466" s="150"/>
      <c r="I1466" s="150"/>
      <c r="J1466" s="150"/>
      <c r="K1466" s="150"/>
      <c r="L1466" s="23"/>
      <c r="M1466" s="152"/>
      <c r="N1466" s="154"/>
      <c r="EZ1466" s="7"/>
      <c r="FA1466" s="8"/>
      <c r="FB1466" s="8"/>
      <c r="FC1466" s="8"/>
      <c r="FD1466" s="8"/>
      <c r="FI1466" s="8"/>
      <c r="FK1466" s="8"/>
      <c r="FL1466" s="29" t="s">
        <v>125</v>
      </c>
      <c r="FM1466" s="8"/>
    </row>
    <row r="1467" spans="1:169" customFormat="1" ht="15" x14ac:dyDescent="0.25">
      <c r="A1467" s="149"/>
      <c r="B1467" s="98"/>
      <c r="C1467" s="150" t="s">
        <v>126</v>
      </c>
      <c r="D1467" s="150"/>
      <c r="E1467" s="150"/>
      <c r="F1467" s="150"/>
      <c r="G1467" s="150"/>
      <c r="H1467" s="150"/>
      <c r="I1467" s="150"/>
      <c r="J1467" s="150"/>
      <c r="K1467" s="150"/>
      <c r="L1467" s="151">
        <v>37644.86</v>
      </c>
      <c r="M1467" s="152"/>
      <c r="N1467" s="153">
        <v>1965438.15</v>
      </c>
      <c r="EZ1467" s="7"/>
      <c r="FA1467" s="8"/>
      <c r="FB1467" s="8"/>
      <c r="FC1467" s="8"/>
      <c r="FD1467" s="8"/>
      <c r="FI1467" s="8"/>
      <c r="FK1467" s="8"/>
      <c r="FL1467" s="29" t="s">
        <v>126</v>
      </c>
      <c r="FM1467" s="8"/>
    </row>
    <row r="1468" spans="1:169" customFormat="1" ht="15" x14ac:dyDescent="0.25">
      <c r="A1468" s="149"/>
      <c r="B1468" s="98"/>
      <c r="C1468" s="150" t="s">
        <v>127</v>
      </c>
      <c r="D1468" s="150"/>
      <c r="E1468" s="150"/>
      <c r="F1468" s="150"/>
      <c r="G1468" s="150"/>
      <c r="H1468" s="150"/>
      <c r="I1468" s="150"/>
      <c r="J1468" s="150"/>
      <c r="K1468" s="150"/>
      <c r="L1468" s="151">
        <v>29538.68</v>
      </c>
      <c r="M1468" s="152"/>
      <c r="N1468" s="153">
        <v>464052.66</v>
      </c>
      <c r="EZ1468" s="7"/>
      <c r="FA1468" s="8"/>
      <c r="FB1468" s="8"/>
      <c r="FC1468" s="8"/>
      <c r="FD1468" s="8"/>
      <c r="FI1468" s="8"/>
      <c r="FK1468" s="8"/>
      <c r="FL1468" s="29" t="s">
        <v>127</v>
      </c>
      <c r="FM1468" s="8"/>
    </row>
    <row r="1469" spans="1:169" customFormat="1" ht="15" x14ac:dyDescent="0.25">
      <c r="A1469" s="149"/>
      <c r="B1469" s="98"/>
      <c r="C1469" s="150" t="s">
        <v>128</v>
      </c>
      <c r="D1469" s="150"/>
      <c r="E1469" s="150"/>
      <c r="F1469" s="150"/>
      <c r="G1469" s="150"/>
      <c r="H1469" s="150"/>
      <c r="I1469" s="150"/>
      <c r="J1469" s="150"/>
      <c r="K1469" s="150"/>
      <c r="L1469" s="151">
        <v>2972.08</v>
      </c>
      <c r="M1469" s="152"/>
      <c r="N1469" s="153">
        <v>155172.29</v>
      </c>
      <c r="EZ1469" s="7"/>
      <c r="FA1469" s="8"/>
      <c r="FB1469" s="8"/>
      <c r="FC1469" s="8"/>
      <c r="FD1469" s="8"/>
      <c r="FI1469" s="8"/>
      <c r="FK1469" s="8"/>
      <c r="FL1469" s="29" t="s">
        <v>128</v>
      </c>
      <c r="FM1469" s="8"/>
    </row>
    <row r="1470" spans="1:169" customFormat="1" ht="15" x14ac:dyDescent="0.25">
      <c r="A1470" s="149"/>
      <c r="B1470" s="98"/>
      <c r="C1470" s="150" t="s">
        <v>129</v>
      </c>
      <c r="D1470" s="150"/>
      <c r="E1470" s="150"/>
      <c r="F1470" s="150"/>
      <c r="G1470" s="150"/>
      <c r="H1470" s="150"/>
      <c r="I1470" s="150"/>
      <c r="J1470" s="150"/>
      <c r="K1470" s="150"/>
      <c r="L1470" s="151">
        <v>4315.33</v>
      </c>
      <c r="M1470" s="152"/>
      <c r="N1470" s="153">
        <v>40995.65</v>
      </c>
      <c r="EZ1470" s="7"/>
      <c r="FA1470" s="8"/>
      <c r="FB1470" s="8"/>
      <c r="FC1470" s="8"/>
      <c r="FD1470" s="8"/>
      <c r="FI1470" s="8"/>
      <c r="FK1470" s="8"/>
      <c r="FL1470" s="29" t="s">
        <v>129</v>
      </c>
      <c r="FM1470" s="8"/>
    </row>
    <row r="1471" spans="1:169" customFormat="1" ht="15" x14ac:dyDescent="0.25">
      <c r="A1471" s="149"/>
      <c r="B1471" s="98"/>
      <c r="C1471" s="150" t="s">
        <v>130</v>
      </c>
      <c r="D1471" s="150"/>
      <c r="E1471" s="150"/>
      <c r="F1471" s="150"/>
      <c r="G1471" s="150"/>
      <c r="H1471" s="150"/>
      <c r="I1471" s="150"/>
      <c r="J1471" s="150"/>
      <c r="K1471" s="150"/>
      <c r="L1471" s="151">
        <v>131041.97</v>
      </c>
      <c r="M1471" s="152"/>
      <c r="N1471" s="153">
        <v>5579231.2800000003</v>
      </c>
      <c r="EZ1471" s="7"/>
      <c r="FA1471" s="8"/>
      <c r="FB1471" s="8"/>
      <c r="FC1471" s="8"/>
      <c r="FD1471" s="8"/>
      <c r="FI1471" s="8"/>
      <c r="FK1471" s="8"/>
      <c r="FL1471" s="29" t="s">
        <v>130</v>
      </c>
      <c r="FM1471" s="8"/>
    </row>
    <row r="1472" spans="1:169" customFormat="1" ht="15" x14ac:dyDescent="0.25">
      <c r="A1472" s="149"/>
      <c r="B1472" s="98"/>
      <c r="C1472" s="150" t="s">
        <v>125</v>
      </c>
      <c r="D1472" s="150"/>
      <c r="E1472" s="150"/>
      <c r="F1472" s="150"/>
      <c r="G1472" s="150"/>
      <c r="H1472" s="150"/>
      <c r="I1472" s="150"/>
      <c r="J1472" s="150"/>
      <c r="K1472" s="150"/>
      <c r="L1472" s="23"/>
      <c r="M1472" s="152"/>
      <c r="N1472" s="154"/>
      <c r="EZ1472" s="7"/>
      <c r="FA1472" s="8"/>
      <c r="FB1472" s="8"/>
      <c r="FC1472" s="8"/>
      <c r="FD1472" s="8"/>
      <c r="FI1472" s="8"/>
      <c r="FK1472" s="8"/>
      <c r="FL1472" s="29" t="s">
        <v>125</v>
      </c>
      <c r="FM1472" s="8"/>
    </row>
    <row r="1473" spans="1:170" customFormat="1" ht="15" x14ac:dyDescent="0.25">
      <c r="A1473" s="149"/>
      <c r="B1473" s="98"/>
      <c r="C1473" s="150" t="s">
        <v>131</v>
      </c>
      <c r="D1473" s="150"/>
      <c r="E1473" s="150"/>
      <c r="F1473" s="150"/>
      <c r="G1473" s="150"/>
      <c r="H1473" s="150"/>
      <c r="I1473" s="150"/>
      <c r="J1473" s="150"/>
      <c r="K1473" s="150"/>
      <c r="L1473" s="151">
        <v>37644.86</v>
      </c>
      <c r="M1473" s="152"/>
      <c r="N1473" s="153">
        <v>1965438.15</v>
      </c>
      <c r="EZ1473" s="7"/>
      <c r="FA1473" s="8"/>
      <c r="FB1473" s="8"/>
      <c r="FC1473" s="8"/>
      <c r="FD1473" s="8"/>
      <c r="FI1473" s="8"/>
      <c r="FK1473" s="8"/>
      <c r="FL1473" s="29" t="s">
        <v>131</v>
      </c>
      <c r="FM1473" s="8"/>
    </row>
    <row r="1474" spans="1:170" customFormat="1" ht="15" x14ac:dyDescent="0.25">
      <c r="A1474" s="149"/>
      <c r="B1474" s="98"/>
      <c r="C1474" s="150" t="s">
        <v>132</v>
      </c>
      <c r="D1474" s="150"/>
      <c r="E1474" s="150"/>
      <c r="F1474" s="150"/>
      <c r="G1474" s="150"/>
      <c r="H1474" s="150"/>
      <c r="I1474" s="150"/>
      <c r="J1474" s="150"/>
      <c r="K1474" s="150"/>
      <c r="L1474" s="151">
        <v>29538.68</v>
      </c>
      <c r="M1474" s="152"/>
      <c r="N1474" s="153">
        <v>464052.66</v>
      </c>
      <c r="EZ1474" s="7"/>
      <c r="FA1474" s="8"/>
      <c r="FB1474" s="8"/>
      <c r="FC1474" s="8"/>
      <c r="FD1474" s="8"/>
      <c r="FI1474" s="8"/>
      <c r="FK1474" s="8"/>
      <c r="FL1474" s="29" t="s">
        <v>132</v>
      </c>
      <c r="FM1474" s="8"/>
    </row>
    <row r="1475" spans="1:170" customFormat="1" ht="15" x14ac:dyDescent="0.25">
      <c r="A1475" s="149"/>
      <c r="B1475" s="98"/>
      <c r="C1475" s="150" t="s">
        <v>133</v>
      </c>
      <c r="D1475" s="150"/>
      <c r="E1475" s="150"/>
      <c r="F1475" s="150"/>
      <c r="G1475" s="150"/>
      <c r="H1475" s="150"/>
      <c r="I1475" s="150"/>
      <c r="J1475" s="150"/>
      <c r="K1475" s="150"/>
      <c r="L1475" s="151">
        <v>2972.08</v>
      </c>
      <c r="M1475" s="152"/>
      <c r="N1475" s="153">
        <v>155172.29</v>
      </c>
      <c r="EZ1475" s="7"/>
      <c r="FA1475" s="8"/>
      <c r="FB1475" s="8"/>
      <c r="FC1475" s="8"/>
      <c r="FD1475" s="8"/>
      <c r="FI1475" s="8"/>
      <c r="FK1475" s="8"/>
      <c r="FL1475" s="29" t="s">
        <v>133</v>
      </c>
      <c r="FM1475" s="8"/>
    </row>
    <row r="1476" spans="1:170" customFormat="1" ht="15" x14ac:dyDescent="0.25">
      <c r="A1476" s="149"/>
      <c r="B1476" s="98"/>
      <c r="C1476" s="150" t="s">
        <v>134</v>
      </c>
      <c r="D1476" s="150"/>
      <c r="E1476" s="150"/>
      <c r="F1476" s="150"/>
      <c r="G1476" s="150"/>
      <c r="H1476" s="150"/>
      <c r="I1476" s="150"/>
      <c r="J1476" s="150"/>
      <c r="K1476" s="150"/>
      <c r="L1476" s="151">
        <v>4315.33</v>
      </c>
      <c r="M1476" s="152"/>
      <c r="N1476" s="153">
        <v>40995.65</v>
      </c>
      <c r="EZ1476" s="7"/>
      <c r="FA1476" s="8"/>
      <c r="FB1476" s="8"/>
      <c r="FC1476" s="8"/>
      <c r="FD1476" s="8"/>
      <c r="FI1476" s="8"/>
      <c r="FK1476" s="8"/>
      <c r="FL1476" s="29" t="s">
        <v>134</v>
      </c>
      <c r="FM1476" s="8"/>
    </row>
    <row r="1477" spans="1:170" customFormat="1" ht="15" x14ac:dyDescent="0.25">
      <c r="A1477" s="149"/>
      <c r="B1477" s="98"/>
      <c r="C1477" s="150" t="s">
        <v>135</v>
      </c>
      <c r="D1477" s="150"/>
      <c r="E1477" s="150"/>
      <c r="F1477" s="150"/>
      <c r="G1477" s="150"/>
      <c r="H1477" s="150"/>
      <c r="I1477" s="150"/>
      <c r="J1477" s="150"/>
      <c r="K1477" s="150"/>
      <c r="L1477" s="151">
        <v>38507.17</v>
      </c>
      <c r="M1477" s="152"/>
      <c r="N1477" s="153">
        <v>2010459.45</v>
      </c>
      <c r="EZ1477" s="7"/>
      <c r="FA1477" s="8"/>
      <c r="FB1477" s="8"/>
      <c r="FC1477" s="8"/>
      <c r="FD1477" s="8"/>
      <c r="FI1477" s="8"/>
      <c r="FK1477" s="8"/>
      <c r="FL1477" s="29" t="s">
        <v>135</v>
      </c>
      <c r="FM1477" s="8"/>
    </row>
    <row r="1478" spans="1:170" customFormat="1" ht="15" x14ac:dyDescent="0.25">
      <c r="A1478" s="149"/>
      <c r="B1478" s="98"/>
      <c r="C1478" s="150" t="s">
        <v>136</v>
      </c>
      <c r="D1478" s="150"/>
      <c r="E1478" s="150"/>
      <c r="F1478" s="150"/>
      <c r="G1478" s="150"/>
      <c r="H1478" s="150"/>
      <c r="I1478" s="150"/>
      <c r="J1478" s="150"/>
      <c r="K1478" s="150"/>
      <c r="L1478" s="151">
        <v>21035.93</v>
      </c>
      <c r="M1478" s="152"/>
      <c r="N1478" s="153">
        <v>1098285.3700000001</v>
      </c>
      <c r="EZ1478" s="7"/>
      <c r="FA1478" s="8"/>
      <c r="FB1478" s="8"/>
      <c r="FC1478" s="8"/>
      <c r="FD1478" s="8"/>
      <c r="FI1478" s="8"/>
      <c r="FK1478" s="8"/>
      <c r="FL1478" s="29" t="s">
        <v>136</v>
      </c>
      <c r="FM1478" s="8"/>
    </row>
    <row r="1479" spans="1:170" customFormat="1" ht="15" x14ac:dyDescent="0.25">
      <c r="A1479" s="149"/>
      <c r="B1479" s="98"/>
      <c r="C1479" s="150" t="s">
        <v>137</v>
      </c>
      <c r="D1479" s="150"/>
      <c r="E1479" s="150"/>
      <c r="F1479" s="150"/>
      <c r="G1479" s="150"/>
      <c r="H1479" s="150"/>
      <c r="I1479" s="150"/>
      <c r="J1479" s="150"/>
      <c r="K1479" s="150"/>
      <c r="L1479" s="151">
        <v>40616.94</v>
      </c>
      <c r="M1479" s="152"/>
      <c r="N1479" s="153">
        <v>2120610.44</v>
      </c>
      <c r="EZ1479" s="7"/>
      <c r="FA1479" s="8"/>
      <c r="FB1479" s="8"/>
      <c r="FC1479" s="8"/>
      <c r="FD1479" s="8"/>
      <c r="FI1479" s="8"/>
      <c r="FK1479" s="8"/>
      <c r="FL1479" s="29" t="s">
        <v>137</v>
      </c>
      <c r="FM1479" s="8"/>
    </row>
    <row r="1480" spans="1:170" customFormat="1" ht="15" x14ac:dyDescent="0.25">
      <c r="A1480" s="149"/>
      <c r="B1480" s="98"/>
      <c r="C1480" s="150" t="s">
        <v>138</v>
      </c>
      <c r="D1480" s="150"/>
      <c r="E1480" s="150"/>
      <c r="F1480" s="150"/>
      <c r="G1480" s="150"/>
      <c r="H1480" s="150"/>
      <c r="I1480" s="150"/>
      <c r="J1480" s="150"/>
      <c r="K1480" s="150"/>
      <c r="L1480" s="151">
        <v>38507.17</v>
      </c>
      <c r="M1480" s="152"/>
      <c r="N1480" s="153">
        <v>2010459.45</v>
      </c>
      <c r="EZ1480" s="7"/>
      <c r="FA1480" s="8"/>
      <c r="FB1480" s="8"/>
      <c r="FC1480" s="8"/>
      <c r="FD1480" s="8"/>
      <c r="FI1480" s="8"/>
      <c r="FK1480" s="8"/>
      <c r="FL1480" s="29" t="s">
        <v>138</v>
      </c>
      <c r="FM1480" s="8"/>
    </row>
    <row r="1481" spans="1:170" customFormat="1" ht="15" x14ac:dyDescent="0.25">
      <c r="A1481" s="149"/>
      <c r="B1481" s="98"/>
      <c r="C1481" s="150" t="s">
        <v>139</v>
      </c>
      <c r="D1481" s="150"/>
      <c r="E1481" s="150"/>
      <c r="F1481" s="150"/>
      <c r="G1481" s="150"/>
      <c r="H1481" s="150"/>
      <c r="I1481" s="150"/>
      <c r="J1481" s="150"/>
      <c r="K1481" s="150"/>
      <c r="L1481" s="151">
        <v>21035.93</v>
      </c>
      <c r="M1481" s="152"/>
      <c r="N1481" s="153">
        <v>1098285.3700000001</v>
      </c>
      <c r="EZ1481" s="7"/>
      <c r="FA1481" s="8"/>
      <c r="FB1481" s="8"/>
      <c r="FC1481" s="8"/>
      <c r="FD1481" s="8"/>
      <c r="FI1481" s="8"/>
      <c r="FK1481" s="8"/>
      <c r="FL1481" s="29" t="s">
        <v>139</v>
      </c>
      <c r="FM1481" s="8"/>
    </row>
    <row r="1482" spans="1:170" customFormat="1" ht="15" x14ac:dyDescent="0.25">
      <c r="A1482" s="149"/>
      <c r="B1482" s="144"/>
      <c r="C1482" s="145" t="s">
        <v>533</v>
      </c>
      <c r="D1482" s="145"/>
      <c r="E1482" s="145"/>
      <c r="F1482" s="145"/>
      <c r="G1482" s="145"/>
      <c r="H1482" s="145"/>
      <c r="I1482" s="145"/>
      <c r="J1482" s="145"/>
      <c r="K1482" s="145"/>
      <c r="L1482" s="156">
        <v>131041.97</v>
      </c>
      <c r="M1482" s="147"/>
      <c r="N1482" s="148"/>
      <c r="EZ1482" s="7"/>
      <c r="FA1482" s="8"/>
      <c r="FB1482" s="8"/>
      <c r="FC1482" s="8"/>
      <c r="FD1482" s="8"/>
      <c r="FI1482" s="8"/>
      <c r="FK1482" s="8"/>
      <c r="FM1482" s="8" t="s">
        <v>533</v>
      </c>
    </row>
    <row r="1483" spans="1:170" customFormat="1" ht="15" x14ac:dyDescent="0.25">
      <c r="A1483" s="149"/>
      <c r="B1483" s="98"/>
      <c r="C1483" s="150" t="s">
        <v>141</v>
      </c>
      <c r="D1483" s="150"/>
      <c r="E1483" s="150"/>
      <c r="F1483" s="150"/>
      <c r="G1483" s="150"/>
      <c r="H1483" s="150"/>
      <c r="I1483" s="150"/>
      <c r="J1483" s="150"/>
      <c r="K1483" s="150"/>
      <c r="L1483" s="23"/>
      <c r="M1483" s="152"/>
      <c r="N1483" s="154"/>
      <c r="EZ1483" s="7"/>
      <c r="FA1483" s="8"/>
      <c r="FB1483" s="8"/>
      <c r="FC1483" s="8"/>
      <c r="FD1483" s="8"/>
      <c r="FI1483" s="8"/>
      <c r="FK1483" s="8"/>
      <c r="FL1483" s="29" t="s">
        <v>141</v>
      </c>
      <c r="FM1483" s="8"/>
    </row>
    <row r="1484" spans="1:170" customFormat="1" ht="15" x14ac:dyDescent="0.25">
      <c r="A1484" s="149"/>
      <c r="B1484" s="98"/>
      <c r="C1484" s="150" t="s">
        <v>142</v>
      </c>
      <c r="D1484" s="150"/>
      <c r="E1484" s="150"/>
      <c r="F1484" s="150"/>
      <c r="G1484" s="150"/>
      <c r="H1484" s="150"/>
      <c r="I1484" s="103" t="s">
        <v>725</v>
      </c>
      <c r="J1484" s="157"/>
      <c r="K1484" s="157"/>
      <c r="L1484" s="23"/>
      <c r="M1484" s="152"/>
      <c r="N1484" s="154"/>
      <c r="EZ1484" s="7"/>
      <c r="FA1484" s="8"/>
      <c r="FB1484" s="8"/>
      <c r="FC1484" s="8"/>
      <c r="FD1484" s="8"/>
      <c r="FI1484" s="8"/>
      <c r="FK1484" s="8"/>
      <c r="FM1484" s="8"/>
      <c r="FN1484" s="29" t="s">
        <v>142</v>
      </c>
    </row>
    <row r="1485" spans="1:170" customFormat="1" ht="15" x14ac:dyDescent="0.25">
      <c r="A1485" s="149"/>
      <c r="B1485" s="98"/>
      <c r="C1485" s="150" t="s">
        <v>143</v>
      </c>
      <c r="D1485" s="150"/>
      <c r="E1485" s="150"/>
      <c r="F1485" s="150"/>
      <c r="G1485" s="150"/>
      <c r="H1485" s="150"/>
      <c r="I1485" s="103" t="s">
        <v>726</v>
      </c>
      <c r="J1485" s="157"/>
      <c r="K1485" s="157"/>
      <c r="L1485" s="23"/>
      <c r="M1485" s="152"/>
      <c r="N1485" s="154"/>
      <c r="EZ1485" s="7"/>
      <c r="FA1485" s="8"/>
      <c r="FB1485" s="8"/>
      <c r="FC1485" s="8"/>
      <c r="FD1485" s="8"/>
      <c r="FI1485" s="8"/>
      <c r="FK1485" s="8"/>
      <c r="FM1485" s="8"/>
      <c r="FN1485" s="29" t="s">
        <v>143</v>
      </c>
    </row>
    <row r="1486" spans="1:170" customFormat="1" ht="15" x14ac:dyDescent="0.25">
      <c r="A1486" s="82" t="s">
        <v>534</v>
      </c>
      <c r="B1486" s="83"/>
      <c r="C1486" s="83"/>
      <c r="D1486" s="83"/>
      <c r="E1486" s="83"/>
      <c r="F1486" s="83"/>
      <c r="G1486" s="83"/>
      <c r="H1486" s="83"/>
      <c r="I1486" s="83"/>
      <c r="J1486" s="83"/>
      <c r="K1486" s="83"/>
      <c r="L1486" s="83"/>
      <c r="M1486" s="83"/>
      <c r="N1486" s="84"/>
      <c r="EZ1486" s="7" t="s">
        <v>534</v>
      </c>
      <c r="FA1486" s="8"/>
      <c r="FB1486" s="8"/>
      <c r="FC1486" s="8"/>
      <c r="FD1486" s="8"/>
      <c r="FI1486" s="8"/>
      <c r="FK1486" s="8"/>
      <c r="FM1486" s="8"/>
    </row>
    <row r="1487" spans="1:170" customFormat="1" ht="34.5" x14ac:dyDescent="0.25">
      <c r="A1487" s="88" t="s">
        <v>535</v>
      </c>
      <c r="B1487" s="89" t="s">
        <v>207</v>
      </c>
      <c r="C1487" s="90" t="s">
        <v>536</v>
      </c>
      <c r="D1487" s="90"/>
      <c r="E1487" s="90"/>
      <c r="F1487" s="91" t="s">
        <v>90</v>
      </c>
      <c r="G1487" s="92">
        <v>82.88</v>
      </c>
      <c r="H1487" s="93">
        <v>1</v>
      </c>
      <c r="I1487" s="134">
        <v>82.88</v>
      </c>
      <c r="J1487" s="95"/>
      <c r="K1487" s="92"/>
      <c r="L1487" s="95"/>
      <c r="M1487" s="92"/>
      <c r="N1487" s="96"/>
      <c r="EZ1487" s="7"/>
      <c r="FA1487" s="8"/>
      <c r="FB1487" s="8" t="s">
        <v>536</v>
      </c>
      <c r="FC1487" s="8" t="s">
        <v>4</v>
      </c>
      <c r="FD1487" s="8" t="s">
        <v>4</v>
      </c>
      <c r="FI1487" s="8"/>
      <c r="FK1487" s="8"/>
      <c r="FM1487" s="8"/>
    </row>
    <row r="1488" spans="1:170" customFormat="1" ht="68.25" x14ac:dyDescent="0.25">
      <c r="A1488" s="97"/>
      <c r="B1488" s="98" t="s">
        <v>59</v>
      </c>
      <c r="C1488" s="99" t="s">
        <v>60</v>
      </c>
      <c r="D1488" s="99"/>
      <c r="E1488" s="99"/>
      <c r="F1488" s="99"/>
      <c r="G1488" s="99"/>
      <c r="H1488" s="99"/>
      <c r="I1488" s="99"/>
      <c r="J1488" s="99"/>
      <c r="K1488" s="99"/>
      <c r="L1488" s="99"/>
      <c r="M1488" s="99"/>
      <c r="N1488" s="100"/>
      <c r="EZ1488" s="7"/>
      <c r="FA1488" s="8"/>
      <c r="FB1488" s="8"/>
      <c r="FC1488" s="8"/>
      <c r="FD1488" s="8"/>
      <c r="FE1488" s="29" t="s">
        <v>60</v>
      </c>
      <c r="FI1488" s="8"/>
      <c r="FK1488" s="8"/>
      <c r="FM1488" s="8"/>
    </row>
    <row r="1489" spans="1:169" customFormat="1" ht="68.25" x14ac:dyDescent="0.25">
      <c r="A1489" s="97"/>
      <c r="B1489" s="98" t="s">
        <v>705</v>
      </c>
      <c r="C1489" s="99" t="s">
        <v>706</v>
      </c>
      <c r="D1489" s="99"/>
      <c r="E1489" s="99"/>
      <c r="F1489" s="99"/>
      <c r="G1489" s="99"/>
      <c r="H1489" s="99"/>
      <c r="I1489" s="99"/>
      <c r="J1489" s="99"/>
      <c r="K1489" s="99"/>
      <c r="L1489" s="99"/>
      <c r="M1489" s="99"/>
      <c r="N1489" s="100"/>
      <c r="EZ1489" s="7"/>
      <c r="FA1489" s="8"/>
      <c r="FB1489" s="8"/>
      <c r="FC1489" s="8"/>
      <c r="FD1489" s="8"/>
      <c r="FE1489" s="29" t="s">
        <v>706</v>
      </c>
      <c r="FI1489" s="8"/>
      <c r="FK1489" s="8"/>
      <c r="FM1489" s="8"/>
    </row>
    <row r="1490" spans="1:169" customFormat="1" ht="34.5" x14ac:dyDescent="0.25">
      <c r="A1490" s="97"/>
      <c r="B1490" s="98" t="s">
        <v>81</v>
      </c>
      <c r="C1490" s="99" t="s">
        <v>82</v>
      </c>
      <c r="D1490" s="99"/>
      <c r="E1490" s="99"/>
      <c r="F1490" s="99"/>
      <c r="G1490" s="99"/>
      <c r="H1490" s="99"/>
      <c r="I1490" s="99"/>
      <c r="J1490" s="99"/>
      <c r="K1490" s="99"/>
      <c r="L1490" s="99"/>
      <c r="M1490" s="99"/>
      <c r="N1490" s="100"/>
      <c r="EZ1490" s="7"/>
      <c r="FA1490" s="8"/>
      <c r="FB1490" s="8"/>
      <c r="FC1490" s="8"/>
      <c r="FD1490" s="8"/>
      <c r="FE1490" s="29" t="s">
        <v>82</v>
      </c>
      <c r="FI1490" s="8"/>
      <c r="FK1490" s="8"/>
      <c r="FM1490" s="8"/>
    </row>
    <row r="1491" spans="1:169" customFormat="1" ht="15" x14ac:dyDescent="0.25">
      <c r="A1491" s="101"/>
      <c r="B1491" s="98" t="s">
        <v>55</v>
      </c>
      <c r="C1491" s="102" t="s">
        <v>63</v>
      </c>
      <c r="D1491" s="102"/>
      <c r="E1491" s="102"/>
      <c r="F1491" s="103"/>
      <c r="G1491" s="104"/>
      <c r="H1491" s="104"/>
      <c r="I1491" s="104"/>
      <c r="J1491" s="105">
        <v>7.68</v>
      </c>
      <c r="K1491" s="127">
        <v>1.7250000000000001</v>
      </c>
      <c r="L1491" s="107">
        <v>1097.99</v>
      </c>
      <c r="M1491" s="106">
        <v>52.21</v>
      </c>
      <c r="N1491" s="108">
        <v>57326.06</v>
      </c>
      <c r="EZ1491" s="7"/>
      <c r="FA1491" s="8"/>
      <c r="FB1491" s="8"/>
      <c r="FC1491" s="8"/>
      <c r="FD1491" s="8"/>
      <c r="FF1491" s="29" t="s">
        <v>63</v>
      </c>
      <c r="FI1491" s="8"/>
      <c r="FK1491" s="8"/>
      <c r="FM1491" s="8"/>
    </row>
    <row r="1492" spans="1:169" customFormat="1" ht="15" x14ac:dyDescent="0.25">
      <c r="A1492" s="109"/>
      <c r="B1492" s="98"/>
      <c r="C1492" s="102" t="s">
        <v>66</v>
      </c>
      <c r="D1492" s="102"/>
      <c r="E1492" s="102"/>
      <c r="F1492" s="103" t="s">
        <v>67</v>
      </c>
      <c r="G1492" s="130">
        <v>0.9</v>
      </c>
      <c r="H1492" s="127">
        <v>1.7250000000000001</v>
      </c>
      <c r="I1492" s="128">
        <v>128.6712</v>
      </c>
      <c r="J1492" s="111"/>
      <c r="K1492" s="104"/>
      <c r="L1492" s="111"/>
      <c r="M1492" s="104"/>
      <c r="N1492" s="112"/>
      <c r="EZ1492" s="7"/>
      <c r="FA1492" s="8"/>
      <c r="FB1492" s="8"/>
      <c r="FC1492" s="8"/>
      <c r="FD1492" s="8"/>
      <c r="FG1492" s="29" t="s">
        <v>66</v>
      </c>
      <c r="FI1492" s="8"/>
      <c r="FK1492" s="8"/>
      <c r="FM1492" s="8"/>
    </row>
    <row r="1493" spans="1:169" customFormat="1" ht="15" x14ac:dyDescent="0.25">
      <c r="A1493" s="113"/>
      <c r="B1493" s="98"/>
      <c r="C1493" s="114" t="s">
        <v>68</v>
      </c>
      <c r="D1493" s="114"/>
      <c r="E1493" s="114"/>
      <c r="F1493" s="115"/>
      <c r="G1493" s="116"/>
      <c r="H1493" s="116"/>
      <c r="I1493" s="116"/>
      <c r="J1493" s="117">
        <v>7.68</v>
      </c>
      <c r="K1493" s="116"/>
      <c r="L1493" s="118">
        <v>1097.99</v>
      </c>
      <c r="M1493" s="116"/>
      <c r="N1493" s="119">
        <v>57326.06</v>
      </c>
      <c r="EZ1493" s="7"/>
      <c r="FA1493" s="8"/>
      <c r="FB1493" s="8"/>
      <c r="FC1493" s="8"/>
      <c r="FD1493" s="8"/>
      <c r="FH1493" s="29" t="s">
        <v>68</v>
      </c>
      <c r="FI1493" s="8"/>
      <c r="FK1493" s="8"/>
      <c r="FM1493" s="8"/>
    </row>
    <row r="1494" spans="1:169" customFormat="1" ht="15" x14ac:dyDescent="0.25">
      <c r="A1494" s="109"/>
      <c r="B1494" s="98"/>
      <c r="C1494" s="102" t="s">
        <v>69</v>
      </c>
      <c r="D1494" s="102"/>
      <c r="E1494" s="102"/>
      <c r="F1494" s="103"/>
      <c r="G1494" s="104"/>
      <c r="H1494" s="104"/>
      <c r="I1494" s="104"/>
      <c r="J1494" s="111"/>
      <c r="K1494" s="104"/>
      <c r="L1494" s="107">
        <v>1097.99</v>
      </c>
      <c r="M1494" s="104"/>
      <c r="N1494" s="108">
        <v>57326.06</v>
      </c>
      <c r="EZ1494" s="7"/>
      <c r="FA1494" s="8"/>
      <c r="FB1494" s="8"/>
      <c r="FC1494" s="8"/>
      <c r="FD1494" s="8"/>
      <c r="FG1494" s="29" t="s">
        <v>69</v>
      </c>
      <c r="FI1494" s="8"/>
      <c r="FK1494" s="8"/>
      <c r="FM1494" s="8"/>
    </row>
    <row r="1495" spans="1:169" customFormat="1" ht="23.25" x14ac:dyDescent="0.25">
      <c r="A1495" s="109"/>
      <c r="B1495" s="98" t="s">
        <v>103</v>
      </c>
      <c r="C1495" s="102" t="s">
        <v>104</v>
      </c>
      <c r="D1495" s="102"/>
      <c r="E1495" s="102"/>
      <c r="F1495" s="103" t="s">
        <v>72</v>
      </c>
      <c r="G1495" s="120">
        <v>94</v>
      </c>
      <c r="H1495" s="104"/>
      <c r="I1495" s="120">
        <v>94</v>
      </c>
      <c r="J1495" s="111"/>
      <c r="K1495" s="104"/>
      <c r="L1495" s="107">
        <v>1032.1099999999999</v>
      </c>
      <c r="M1495" s="104"/>
      <c r="N1495" s="108">
        <v>53886.5</v>
      </c>
      <c r="EZ1495" s="7"/>
      <c r="FA1495" s="8"/>
      <c r="FB1495" s="8"/>
      <c r="FC1495" s="8"/>
      <c r="FD1495" s="8"/>
      <c r="FG1495" s="29" t="s">
        <v>104</v>
      </c>
      <c r="FI1495" s="8"/>
      <c r="FK1495" s="8"/>
      <c r="FM1495" s="8"/>
    </row>
    <row r="1496" spans="1:169" customFormat="1" ht="45" x14ac:dyDescent="0.25">
      <c r="A1496" s="109"/>
      <c r="B1496" s="98" t="s">
        <v>105</v>
      </c>
      <c r="C1496" s="102" t="s">
        <v>106</v>
      </c>
      <c r="D1496" s="102"/>
      <c r="E1496" s="102"/>
      <c r="F1496" s="103" t="s">
        <v>72</v>
      </c>
      <c r="G1496" s="120">
        <v>51</v>
      </c>
      <c r="H1496" s="106">
        <v>0.85</v>
      </c>
      <c r="I1496" s="106">
        <v>43.35</v>
      </c>
      <c r="J1496" s="111"/>
      <c r="K1496" s="104"/>
      <c r="L1496" s="105">
        <v>475.98</v>
      </c>
      <c r="M1496" s="104"/>
      <c r="N1496" s="108">
        <v>24850.85</v>
      </c>
      <c r="EZ1496" s="7"/>
      <c r="FA1496" s="8"/>
      <c r="FB1496" s="8"/>
      <c r="FC1496" s="8"/>
      <c r="FD1496" s="8"/>
      <c r="FG1496" s="29" t="s">
        <v>106</v>
      </c>
      <c r="FI1496" s="8"/>
      <c r="FK1496" s="8"/>
      <c r="FM1496" s="8"/>
    </row>
    <row r="1497" spans="1:169" customFormat="1" ht="15" x14ac:dyDescent="0.25">
      <c r="A1497" s="121"/>
      <c r="B1497" s="122"/>
      <c r="C1497" s="90" t="s">
        <v>75</v>
      </c>
      <c r="D1497" s="90"/>
      <c r="E1497" s="90"/>
      <c r="F1497" s="91"/>
      <c r="G1497" s="92"/>
      <c r="H1497" s="92"/>
      <c r="I1497" s="92"/>
      <c r="J1497" s="95"/>
      <c r="K1497" s="92"/>
      <c r="L1497" s="123">
        <v>2606.08</v>
      </c>
      <c r="M1497" s="116"/>
      <c r="N1497" s="124">
        <v>136063.41</v>
      </c>
      <c r="EZ1497" s="7"/>
      <c r="FA1497" s="8"/>
      <c r="FB1497" s="8"/>
      <c r="FC1497" s="8"/>
      <c r="FD1497" s="8"/>
      <c r="FI1497" s="8" t="s">
        <v>75</v>
      </c>
      <c r="FK1497" s="8"/>
      <c r="FM1497" s="8"/>
    </row>
    <row r="1498" spans="1:169" customFormat="1" ht="15" x14ac:dyDescent="0.25">
      <c r="A1498" s="88" t="s">
        <v>537</v>
      </c>
      <c r="B1498" s="89" t="s">
        <v>77</v>
      </c>
      <c r="C1498" s="90" t="s">
        <v>78</v>
      </c>
      <c r="D1498" s="90"/>
      <c r="E1498" s="90"/>
      <c r="F1498" s="91" t="s">
        <v>79</v>
      </c>
      <c r="G1498" s="92">
        <v>0.82879999999999998</v>
      </c>
      <c r="H1498" s="93">
        <v>1</v>
      </c>
      <c r="I1498" s="131">
        <v>0.82879999999999998</v>
      </c>
      <c r="J1498" s="95"/>
      <c r="K1498" s="92"/>
      <c r="L1498" s="95"/>
      <c r="M1498" s="92"/>
      <c r="N1498" s="96"/>
      <c r="EZ1498" s="7"/>
      <c r="FA1498" s="8"/>
      <c r="FB1498" s="8" t="s">
        <v>78</v>
      </c>
      <c r="FC1498" s="8" t="s">
        <v>4</v>
      </c>
      <c r="FD1498" s="8" t="s">
        <v>4</v>
      </c>
      <c r="FI1498" s="8"/>
      <c r="FK1498" s="8"/>
      <c r="FM1498" s="8"/>
    </row>
    <row r="1499" spans="1:169" customFormat="1" ht="15" x14ac:dyDescent="0.25">
      <c r="A1499" s="113"/>
      <c r="B1499" s="125"/>
      <c r="C1499" s="102" t="s">
        <v>538</v>
      </c>
      <c r="D1499" s="102"/>
      <c r="E1499" s="102"/>
      <c r="F1499" s="102"/>
      <c r="G1499" s="102"/>
      <c r="H1499" s="102"/>
      <c r="I1499" s="102"/>
      <c r="J1499" s="102"/>
      <c r="K1499" s="102"/>
      <c r="L1499" s="102"/>
      <c r="M1499" s="102"/>
      <c r="N1499" s="126"/>
      <c r="EZ1499" s="7"/>
      <c r="FA1499" s="8"/>
      <c r="FB1499" s="8"/>
      <c r="FC1499" s="8"/>
      <c r="FD1499" s="8"/>
      <c r="FI1499" s="8"/>
      <c r="FJ1499" s="29" t="s">
        <v>538</v>
      </c>
      <c r="FK1499" s="8"/>
      <c r="FM1499" s="8"/>
    </row>
    <row r="1500" spans="1:169" customFormat="1" ht="68.25" x14ac:dyDescent="0.25">
      <c r="A1500" s="97"/>
      <c r="B1500" s="98" t="s">
        <v>59</v>
      </c>
      <c r="C1500" s="99" t="s">
        <v>60</v>
      </c>
      <c r="D1500" s="99"/>
      <c r="E1500" s="99"/>
      <c r="F1500" s="99"/>
      <c r="G1500" s="99"/>
      <c r="H1500" s="99"/>
      <c r="I1500" s="99"/>
      <c r="J1500" s="99"/>
      <c r="K1500" s="99"/>
      <c r="L1500" s="99"/>
      <c r="M1500" s="99"/>
      <c r="N1500" s="100"/>
      <c r="EZ1500" s="7"/>
      <c r="FA1500" s="8"/>
      <c r="FB1500" s="8"/>
      <c r="FC1500" s="8"/>
      <c r="FD1500" s="8"/>
      <c r="FE1500" s="29" t="s">
        <v>60</v>
      </c>
      <c r="FI1500" s="8"/>
      <c r="FK1500" s="8"/>
      <c r="FM1500" s="8"/>
    </row>
    <row r="1501" spans="1:169" customFormat="1" ht="68.25" x14ac:dyDescent="0.25">
      <c r="A1501" s="97"/>
      <c r="B1501" s="98" t="s">
        <v>705</v>
      </c>
      <c r="C1501" s="99" t="s">
        <v>706</v>
      </c>
      <c r="D1501" s="99"/>
      <c r="E1501" s="99"/>
      <c r="F1501" s="99"/>
      <c r="G1501" s="99"/>
      <c r="H1501" s="99"/>
      <c r="I1501" s="99"/>
      <c r="J1501" s="99"/>
      <c r="K1501" s="99"/>
      <c r="L1501" s="99"/>
      <c r="M1501" s="99"/>
      <c r="N1501" s="100"/>
      <c r="EZ1501" s="7"/>
      <c r="FA1501" s="8"/>
      <c r="FB1501" s="8"/>
      <c r="FC1501" s="8"/>
      <c r="FD1501" s="8"/>
      <c r="FE1501" s="29" t="s">
        <v>706</v>
      </c>
      <c r="FI1501" s="8"/>
      <c r="FK1501" s="8"/>
      <c r="FM1501" s="8"/>
    </row>
    <row r="1502" spans="1:169" customFormat="1" ht="34.5" x14ac:dyDescent="0.25">
      <c r="A1502" s="97"/>
      <c r="B1502" s="98" t="s">
        <v>81</v>
      </c>
      <c r="C1502" s="99" t="s">
        <v>82</v>
      </c>
      <c r="D1502" s="99"/>
      <c r="E1502" s="99"/>
      <c r="F1502" s="99"/>
      <c r="G1502" s="99"/>
      <c r="H1502" s="99"/>
      <c r="I1502" s="99"/>
      <c r="J1502" s="99"/>
      <c r="K1502" s="99"/>
      <c r="L1502" s="99"/>
      <c r="M1502" s="99"/>
      <c r="N1502" s="100"/>
      <c r="EZ1502" s="7"/>
      <c r="FA1502" s="8"/>
      <c r="FB1502" s="8"/>
      <c r="FC1502" s="8"/>
      <c r="FD1502" s="8"/>
      <c r="FE1502" s="29" t="s">
        <v>82</v>
      </c>
      <c r="FI1502" s="8"/>
      <c r="FK1502" s="8"/>
      <c r="FM1502" s="8"/>
    </row>
    <row r="1503" spans="1:169" customFormat="1" ht="15" x14ac:dyDescent="0.25">
      <c r="A1503" s="101"/>
      <c r="B1503" s="98" t="s">
        <v>55</v>
      </c>
      <c r="C1503" s="102" t="s">
        <v>63</v>
      </c>
      <c r="D1503" s="102"/>
      <c r="E1503" s="102"/>
      <c r="F1503" s="103"/>
      <c r="G1503" s="104"/>
      <c r="H1503" s="104"/>
      <c r="I1503" s="104"/>
      <c r="J1503" s="105">
        <v>315.61</v>
      </c>
      <c r="K1503" s="127">
        <v>1.7250000000000001</v>
      </c>
      <c r="L1503" s="105">
        <v>451.22</v>
      </c>
      <c r="M1503" s="106">
        <v>52.21</v>
      </c>
      <c r="N1503" s="108">
        <v>23558.2</v>
      </c>
      <c r="EZ1503" s="7"/>
      <c r="FA1503" s="8"/>
      <c r="FB1503" s="8"/>
      <c r="FC1503" s="8"/>
      <c r="FD1503" s="8"/>
      <c r="FF1503" s="29" t="s">
        <v>63</v>
      </c>
      <c r="FI1503" s="8"/>
      <c r="FK1503" s="8"/>
      <c r="FM1503" s="8"/>
    </row>
    <row r="1504" spans="1:169" customFormat="1" ht="15" x14ac:dyDescent="0.25">
      <c r="A1504" s="109"/>
      <c r="B1504" s="98"/>
      <c r="C1504" s="102" t="s">
        <v>66</v>
      </c>
      <c r="D1504" s="102"/>
      <c r="E1504" s="102"/>
      <c r="F1504" s="103" t="s">
        <v>67</v>
      </c>
      <c r="G1504" s="120">
        <v>37</v>
      </c>
      <c r="H1504" s="127">
        <v>1.7250000000000001</v>
      </c>
      <c r="I1504" s="133">
        <v>52.898159999999997</v>
      </c>
      <c r="J1504" s="111"/>
      <c r="K1504" s="104"/>
      <c r="L1504" s="111"/>
      <c r="M1504" s="104"/>
      <c r="N1504" s="112"/>
      <c r="EZ1504" s="7"/>
      <c r="FA1504" s="8"/>
      <c r="FB1504" s="8"/>
      <c r="FC1504" s="8"/>
      <c r="FD1504" s="8"/>
      <c r="FG1504" s="29" t="s">
        <v>66</v>
      </c>
      <c r="FI1504" s="8"/>
      <c r="FK1504" s="8"/>
      <c r="FM1504" s="8"/>
    </row>
    <row r="1505" spans="1:169" customFormat="1" ht="15" x14ac:dyDescent="0.25">
      <c r="A1505" s="113"/>
      <c r="B1505" s="98"/>
      <c r="C1505" s="114" t="s">
        <v>68</v>
      </c>
      <c r="D1505" s="114"/>
      <c r="E1505" s="114"/>
      <c r="F1505" s="115"/>
      <c r="G1505" s="116"/>
      <c r="H1505" s="116"/>
      <c r="I1505" s="116"/>
      <c r="J1505" s="117">
        <v>315.61</v>
      </c>
      <c r="K1505" s="116"/>
      <c r="L1505" s="117">
        <v>451.22</v>
      </c>
      <c r="M1505" s="116"/>
      <c r="N1505" s="119">
        <v>23558.2</v>
      </c>
      <c r="EZ1505" s="7"/>
      <c r="FA1505" s="8"/>
      <c r="FB1505" s="8"/>
      <c r="FC1505" s="8"/>
      <c r="FD1505" s="8"/>
      <c r="FH1505" s="29" t="s">
        <v>68</v>
      </c>
      <c r="FI1505" s="8"/>
      <c r="FK1505" s="8"/>
      <c r="FM1505" s="8"/>
    </row>
    <row r="1506" spans="1:169" customFormat="1" ht="15" x14ac:dyDescent="0.25">
      <c r="A1506" s="109"/>
      <c r="B1506" s="98"/>
      <c r="C1506" s="102" t="s">
        <v>69</v>
      </c>
      <c r="D1506" s="102"/>
      <c r="E1506" s="102"/>
      <c r="F1506" s="103"/>
      <c r="G1506" s="104"/>
      <c r="H1506" s="104"/>
      <c r="I1506" s="104"/>
      <c r="J1506" s="111"/>
      <c r="K1506" s="104"/>
      <c r="L1506" s="105">
        <v>451.22</v>
      </c>
      <c r="M1506" s="104"/>
      <c r="N1506" s="108">
        <v>23558.2</v>
      </c>
      <c r="EZ1506" s="7"/>
      <c r="FA1506" s="8"/>
      <c r="FB1506" s="8"/>
      <c r="FC1506" s="8"/>
      <c r="FD1506" s="8"/>
      <c r="FG1506" s="29" t="s">
        <v>69</v>
      </c>
      <c r="FI1506" s="8"/>
      <c r="FK1506" s="8"/>
      <c r="FM1506" s="8"/>
    </row>
    <row r="1507" spans="1:169" customFormat="1" ht="15" x14ac:dyDescent="0.25">
      <c r="A1507" s="109"/>
      <c r="B1507" s="98" t="s">
        <v>83</v>
      </c>
      <c r="C1507" s="102" t="s">
        <v>84</v>
      </c>
      <c r="D1507" s="102"/>
      <c r="E1507" s="102"/>
      <c r="F1507" s="103" t="s">
        <v>72</v>
      </c>
      <c r="G1507" s="120">
        <v>100</v>
      </c>
      <c r="H1507" s="104"/>
      <c r="I1507" s="120">
        <v>100</v>
      </c>
      <c r="J1507" s="111"/>
      <c r="K1507" s="104"/>
      <c r="L1507" s="105">
        <v>451.22</v>
      </c>
      <c r="M1507" s="104"/>
      <c r="N1507" s="108">
        <v>23558.2</v>
      </c>
      <c r="EZ1507" s="7"/>
      <c r="FA1507" s="8"/>
      <c r="FB1507" s="8"/>
      <c r="FC1507" s="8"/>
      <c r="FD1507" s="8"/>
      <c r="FG1507" s="29" t="s">
        <v>84</v>
      </c>
      <c r="FI1507" s="8"/>
      <c r="FK1507" s="8"/>
      <c r="FM1507" s="8"/>
    </row>
    <row r="1508" spans="1:169" customFormat="1" ht="22.5" x14ac:dyDescent="0.25">
      <c r="A1508" s="109"/>
      <c r="B1508" s="98" t="s">
        <v>85</v>
      </c>
      <c r="C1508" s="102" t="s">
        <v>86</v>
      </c>
      <c r="D1508" s="102"/>
      <c r="E1508" s="102"/>
      <c r="F1508" s="103" t="s">
        <v>72</v>
      </c>
      <c r="G1508" s="120">
        <v>49</v>
      </c>
      <c r="H1508" s="106">
        <v>0.85</v>
      </c>
      <c r="I1508" s="106">
        <v>41.65</v>
      </c>
      <c r="J1508" s="111"/>
      <c r="K1508" s="104"/>
      <c r="L1508" s="105">
        <v>187.93</v>
      </c>
      <c r="M1508" s="104"/>
      <c r="N1508" s="108">
        <v>9811.99</v>
      </c>
      <c r="EZ1508" s="7"/>
      <c r="FA1508" s="8"/>
      <c r="FB1508" s="8"/>
      <c r="FC1508" s="8"/>
      <c r="FD1508" s="8"/>
      <c r="FG1508" s="29" t="s">
        <v>86</v>
      </c>
      <c r="FI1508" s="8"/>
      <c r="FK1508" s="8"/>
      <c r="FM1508" s="8"/>
    </row>
    <row r="1509" spans="1:169" customFormat="1" ht="15" x14ac:dyDescent="0.25">
      <c r="A1509" s="121"/>
      <c r="B1509" s="122"/>
      <c r="C1509" s="90" t="s">
        <v>75</v>
      </c>
      <c r="D1509" s="90"/>
      <c r="E1509" s="90"/>
      <c r="F1509" s="91"/>
      <c r="G1509" s="92"/>
      <c r="H1509" s="92"/>
      <c r="I1509" s="92"/>
      <c r="J1509" s="95"/>
      <c r="K1509" s="92"/>
      <c r="L1509" s="123">
        <v>1090.3699999999999</v>
      </c>
      <c r="M1509" s="116"/>
      <c r="N1509" s="124">
        <v>56928.39</v>
      </c>
      <c r="EZ1509" s="7"/>
      <c r="FA1509" s="8"/>
      <c r="FB1509" s="8"/>
      <c r="FC1509" s="8"/>
      <c r="FD1509" s="8"/>
      <c r="FI1509" s="8" t="s">
        <v>75</v>
      </c>
      <c r="FK1509" s="8"/>
      <c r="FM1509" s="8"/>
    </row>
    <row r="1510" spans="1:169" customFormat="1" ht="23.25" x14ac:dyDescent="0.25">
      <c r="A1510" s="88" t="s">
        <v>539</v>
      </c>
      <c r="B1510" s="89" t="s">
        <v>88</v>
      </c>
      <c r="C1510" s="90" t="s">
        <v>89</v>
      </c>
      <c r="D1510" s="90"/>
      <c r="E1510" s="90"/>
      <c r="F1510" s="91" t="s">
        <v>90</v>
      </c>
      <c r="G1510" s="92">
        <v>82.88</v>
      </c>
      <c r="H1510" s="93">
        <v>1</v>
      </c>
      <c r="I1510" s="134">
        <v>82.88</v>
      </c>
      <c r="J1510" s="95"/>
      <c r="K1510" s="92"/>
      <c r="L1510" s="95"/>
      <c r="M1510" s="92"/>
      <c r="N1510" s="96"/>
      <c r="EZ1510" s="7"/>
      <c r="FA1510" s="8"/>
      <c r="FB1510" s="8" t="s">
        <v>89</v>
      </c>
      <c r="FC1510" s="8" t="s">
        <v>4</v>
      </c>
      <c r="FD1510" s="8" t="s">
        <v>4</v>
      </c>
      <c r="FI1510" s="8"/>
      <c r="FK1510" s="8"/>
      <c r="FM1510" s="8"/>
    </row>
    <row r="1511" spans="1:169" customFormat="1" ht="68.25" x14ac:dyDescent="0.25">
      <c r="A1511" s="97"/>
      <c r="B1511" s="98" t="s">
        <v>59</v>
      </c>
      <c r="C1511" s="99" t="s">
        <v>60</v>
      </c>
      <c r="D1511" s="99"/>
      <c r="E1511" s="99"/>
      <c r="F1511" s="99"/>
      <c r="G1511" s="99"/>
      <c r="H1511" s="99"/>
      <c r="I1511" s="99"/>
      <c r="J1511" s="99"/>
      <c r="K1511" s="99"/>
      <c r="L1511" s="99"/>
      <c r="M1511" s="99"/>
      <c r="N1511" s="100"/>
      <c r="EZ1511" s="7"/>
      <c r="FA1511" s="8"/>
      <c r="FB1511" s="8"/>
      <c r="FC1511" s="8"/>
      <c r="FD1511" s="8"/>
      <c r="FE1511" s="29" t="s">
        <v>60</v>
      </c>
      <c r="FI1511" s="8"/>
      <c r="FK1511" s="8"/>
      <c r="FM1511" s="8"/>
    </row>
    <row r="1512" spans="1:169" customFormat="1" ht="68.25" x14ac:dyDescent="0.25">
      <c r="A1512" s="97"/>
      <c r="B1512" s="98" t="s">
        <v>705</v>
      </c>
      <c r="C1512" s="99" t="s">
        <v>706</v>
      </c>
      <c r="D1512" s="99"/>
      <c r="E1512" s="99"/>
      <c r="F1512" s="99"/>
      <c r="G1512" s="99"/>
      <c r="H1512" s="99"/>
      <c r="I1512" s="99"/>
      <c r="J1512" s="99"/>
      <c r="K1512" s="99"/>
      <c r="L1512" s="99"/>
      <c r="M1512" s="99"/>
      <c r="N1512" s="100"/>
      <c r="EZ1512" s="7"/>
      <c r="FA1512" s="8"/>
      <c r="FB1512" s="8"/>
      <c r="FC1512" s="8"/>
      <c r="FD1512" s="8"/>
      <c r="FE1512" s="29" t="s">
        <v>706</v>
      </c>
      <c r="FI1512" s="8"/>
      <c r="FK1512" s="8"/>
      <c r="FM1512" s="8"/>
    </row>
    <row r="1513" spans="1:169" customFormat="1" ht="15" x14ac:dyDescent="0.25">
      <c r="A1513" s="101"/>
      <c r="B1513" s="98" t="s">
        <v>55</v>
      </c>
      <c r="C1513" s="102" t="s">
        <v>63</v>
      </c>
      <c r="D1513" s="102"/>
      <c r="E1513" s="102"/>
      <c r="F1513" s="103"/>
      <c r="G1513" s="104"/>
      <c r="H1513" s="104"/>
      <c r="I1513" s="104"/>
      <c r="J1513" s="105">
        <v>1.28</v>
      </c>
      <c r="K1513" s="130">
        <v>1.5</v>
      </c>
      <c r="L1513" s="105">
        <v>159.13</v>
      </c>
      <c r="M1513" s="106">
        <v>52.21</v>
      </c>
      <c r="N1513" s="108">
        <v>8308.18</v>
      </c>
      <c r="EZ1513" s="7"/>
      <c r="FA1513" s="8"/>
      <c r="FB1513" s="8"/>
      <c r="FC1513" s="8"/>
      <c r="FD1513" s="8"/>
      <c r="FF1513" s="29" t="s">
        <v>63</v>
      </c>
      <c r="FI1513" s="8"/>
      <c r="FK1513" s="8"/>
      <c r="FM1513" s="8"/>
    </row>
    <row r="1514" spans="1:169" customFormat="1" ht="15" x14ac:dyDescent="0.25">
      <c r="A1514" s="101"/>
      <c r="B1514" s="98" t="s">
        <v>64</v>
      </c>
      <c r="C1514" s="102" t="s">
        <v>65</v>
      </c>
      <c r="D1514" s="102"/>
      <c r="E1514" s="102"/>
      <c r="F1514" s="103"/>
      <c r="G1514" s="104"/>
      <c r="H1514" s="104"/>
      <c r="I1514" s="104"/>
      <c r="J1514" s="105">
        <v>0.66</v>
      </c>
      <c r="K1514" s="130">
        <v>1.5</v>
      </c>
      <c r="L1514" s="105">
        <v>82.05</v>
      </c>
      <c r="M1514" s="106">
        <v>15.71</v>
      </c>
      <c r="N1514" s="108">
        <v>1289.01</v>
      </c>
      <c r="EZ1514" s="7"/>
      <c r="FA1514" s="8"/>
      <c r="FB1514" s="8"/>
      <c r="FC1514" s="8"/>
      <c r="FD1514" s="8"/>
      <c r="FF1514" s="29" t="s">
        <v>65</v>
      </c>
      <c r="FI1514" s="8"/>
      <c r="FK1514" s="8"/>
      <c r="FM1514" s="8"/>
    </row>
    <row r="1515" spans="1:169" customFormat="1" ht="15" x14ac:dyDescent="0.25">
      <c r="A1515" s="101"/>
      <c r="B1515" s="98" t="s">
        <v>92</v>
      </c>
      <c r="C1515" s="102" t="s">
        <v>93</v>
      </c>
      <c r="D1515" s="102"/>
      <c r="E1515" s="102"/>
      <c r="F1515" s="103"/>
      <c r="G1515" s="104"/>
      <c r="H1515" s="104"/>
      <c r="I1515" s="104"/>
      <c r="J1515" s="105">
        <v>0.34</v>
      </c>
      <c r="K1515" s="104"/>
      <c r="L1515" s="105">
        <v>28.18</v>
      </c>
      <c r="M1515" s="130">
        <v>9.5</v>
      </c>
      <c r="N1515" s="137">
        <v>267.70999999999998</v>
      </c>
      <c r="EZ1515" s="7"/>
      <c r="FA1515" s="8"/>
      <c r="FB1515" s="8"/>
      <c r="FC1515" s="8"/>
      <c r="FD1515" s="8"/>
      <c r="FF1515" s="29" t="s">
        <v>93</v>
      </c>
      <c r="FI1515" s="8"/>
      <c r="FK1515" s="8"/>
      <c r="FM1515" s="8"/>
    </row>
    <row r="1516" spans="1:169" customFormat="1" ht="15" x14ac:dyDescent="0.25">
      <c r="A1516" s="109"/>
      <c r="B1516" s="98"/>
      <c r="C1516" s="102" t="s">
        <v>66</v>
      </c>
      <c r="D1516" s="102"/>
      <c r="E1516" s="102"/>
      <c r="F1516" s="103" t="s">
        <v>67</v>
      </c>
      <c r="G1516" s="106">
        <v>0.15</v>
      </c>
      <c r="H1516" s="130">
        <v>1.5</v>
      </c>
      <c r="I1516" s="127">
        <v>18.648</v>
      </c>
      <c r="J1516" s="111"/>
      <c r="K1516" s="104"/>
      <c r="L1516" s="111"/>
      <c r="M1516" s="104"/>
      <c r="N1516" s="112"/>
      <c r="EZ1516" s="7"/>
      <c r="FA1516" s="8"/>
      <c r="FB1516" s="8"/>
      <c r="FC1516" s="8"/>
      <c r="FD1516" s="8"/>
      <c r="FG1516" s="29" t="s">
        <v>66</v>
      </c>
      <c r="FI1516" s="8"/>
      <c r="FK1516" s="8"/>
      <c r="FM1516" s="8"/>
    </row>
    <row r="1517" spans="1:169" customFormat="1" ht="15" x14ac:dyDescent="0.25">
      <c r="A1517" s="113"/>
      <c r="B1517" s="98"/>
      <c r="C1517" s="114" t="s">
        <v>68</v>
      </c>
      <c r="D1517" s="114"/>
      <c r="E1517" s="114"/>
      <c r="F1517" s="115"/>
      <c r="G1517" s="116"/>
      <c r="H1517" s="116"/>
      <c r="I1517" s="116"/>
      <c r="J1517" s="117">
        <v>2.2799999999999998</v>
      </c>
      <c r="K1517" s="116"/>
      <c r="L1517" s="117">
        <v>269.36</v>
      </c>
      <c r="M1517" s="116"/>
      <c r="N1517" s="119">
        <v>9864.9</v>
      </c>
      <c r="EZ1517" s="7"/>
      <c r="FA1517" s="8"/>
      <c r="FB1517" s="8"/>
      <c r="FC1517" s="8"/>
      <c r="FD1517" s="8"/>
      <c r="FH1517" s="29" t="s">
        <v>68</v>
      </c>
      <c r="FI1517" s="8"/>
      <c r="FK1517" s="8"/>
      <c r="FM1517" s="8"/>
    </row>
    <row r="1518" spans="1:169" customFormat="1" ht="15" x14ac:dyDescent="0.25">
      <c r="A1518" s="109"/>
      <c r="B1518" s="98"/>
      <c r="C1518" s="102" t="s">
        <v>69</v>
      </c>
      <c r="D1518" s="102"/>
      <c r="E1518" s="102"/>
      <c r="F1518" s="103"/>
      <c r="G1518" s="104"/>
      <c r="H1518" s="104"/>
      <c r="I1518" s="104"/>
      <c r="J1518" s="111"/>
      <c r="K1518" s="104"/>
      <c r="L1518" s="105">
        <v>159.13</v>
      </c>
      <c r="M1518" s="104"/>
      <c r="N1518" s="108">
        <v>8308.18</v>
      </c>
      <c r="EZ1518" s="7"/>
      <c r="FA1518" s="8"/>
      <c r="FB1518" s="8"/>
      <c r="FC1518" s="8"/>
      <c r="FD1518" s="8"/>
      <c r="FG1518" s="29" t="s">
        <v>69</v>
      </c>
      <c r="FI1518" s="8"/>
      <c r="FK1518" s="8"/>
      <c r="FM1518" s="8"/>
    </row>
    <row r="1519" spans="1:169" customFormat="1" ht="45.75" x14ac:dyDescent="0.25">
      <c r="A1519" s="109"/>
      <c r="B1519" s="98" t="s">
        <v>94</v>
      </c>
      <c r="C1519" s="102" t="s">
        <v>95</v>
      </c>
      <c r="D1519" s="102"/>
      <c r="E1519" s="102"/>
      <c r="F1519" s="103" t="s">
        <v>72</v>
      </c>
      <c r="G1519" s="120">
        <v>103</v>
      </c>
      <c r="H1519" s="104"/>
      <c r="I1519" s="120">
        <v>103</v>
      </c>
      <c r="J1519" s="111"/>
      <c r="K1519" s="104"/>
      <c r="L1519" s="105">
        <v>163.9</v>
      </c>
      <c r="M1519" s="104"/>
      <c r="N1519" s="108">
        <v>8557.43</v>
      </c>
      <c r="EZ1519" s="7"/>
      <c r="FA1519" s="8"/>
      <c r="FB1519" s="8"/>
      <c r="FC1519" s="8"/>
      <c r="FD1519" s="8"/>
      <c r="FG1519" s="29" t="s">
        <v>95</v>
      </c>
      <c r="FI1519" s="8"/>
      <c r="FK1519" s="8"/>
      <c r="FM1519" s="8"/>
    </row>
    <row r="1520" spans="1:169" customFormat="1" ht="45.75" x14ac:dyDescent="0.25">
      <c r="A1520" s="109"/>
      <c r="B1520" s="98" t="s">
        <v>96</v>
      </c>
      <c r="C1520" s="102" t="s">
        <v>97</v>
      </c>
      <c r="D1520" s="102"/>
      <c r="E1520" s="102"/>
      <c r="F1520" s="103" t="s">
        <v>72</v>
      </c>
      <c r="G1520" s="120">
        <v>59</v>
      </c>
      <c r="H1520" s="104"/>
      <c r="I1520" s="120">
        <v>59</v>
      </c>
      <c r="J1520" s="111"/>
      <c r="K1520" s="104"/>
      <c r="L1520" s="105">
        <v>93.89</v>
      </c>
      <c r="M1520" s="104"/>
      <c r="N1520" s="108">
        <v>4901.83</v>
      </c>
      <c r="EZ1520" s="7"/>
      <c r="FA1520" s="8"/>
      <c r="FB1520" s="8"/>
      <c r="FC1520" s="8"/>
      <c r="FD1520" s="8"/>
      <c r="FG1520" s="29" t="s">
        <v>97</v>
      </c>
      <c r="FI1520" s="8"/>
      <c r="FK1520" s="8"/>
      <c r="FM1520" s="8"/>
    </row>
    <row r="1521" spans="1:169" customFormat="1" ht="15" x14ac:dyDescent="0.25">
      <c r="A1521" s="121"/>
      <c r="B1521" s="122"/>
      <c r="C1521" s="90" t="s">
        <v>75</v>
      </c>
      <c r="D1521" s="90"/>
      <c r="E1521" s="90"/>
      <c r="F1521" s="91"/>
      <c r="G1521" s="92"/>
      <c r="H1521" s="92"/>
      <c r="I1521" s="92"/>
      <c r="J1521" s="95"/>
      <c r="K1521" s="92"/>
      <c r="L1521" s="135">
        <v>527.15</v>
      </c>
      <c r="M1521" s="116"/>
      <c r="N1521" s="124">
        <v>23324.16</v>
      </c>
      <c r="EZ1521" s="7"/>
      <c r="FA1521" s="8"/>
      <c r="FB1521" s="8"/>
      <c r="FC1521" s="8"/>
      <c r="FD1521" s="8"/>
      <c r="FI1521" s="8" t="s">
        <v>75</v>
      </c>
      <c r="FK1521" s="8"/>
      <c r="FM1521" s="8"/>
    </row>
    <row r="1522" spans="1:169" customFormat="1" ht="68.25" x14ac:dyDescent="0.25">
      <c r="A1522" s="88" t="s">
        <v>540</v>
      </c>
      <c r="B1522" s="89" t="s">
        <v>541</v>
      </c>
      <c r="C1522" s="90" t="s">
        <v>542</v>
      </c>
      <c r="D1522" s="90"/>
      <c r="E1522" s="90"/>
      <c r="F1522" s="91" t="s">
        <v>79</v>
      </c>
      <c r="G1522" s="92">
        <v>0.13200000000000001</v>
      </c>
      <c r="H1522" s="93">
        <v>1</v>
      </c>
      <c r="I1522" s="94">
        <v>0.13200000000000001</v>
      </c>
      <c r="J1522" s="95"/>
      <c r="K1522" s="92"/>
      <c r="L1522" s="95"/>
      <c r="M1522" s="92"/>
      <c r="N1522" s="96"/>
      <c r="EZ1522" s="7"/>
      <c r="FA1522" s="8"/>
      <c r="FB1522" s="8" t="s">
        <v>542</v>
      </c>
      <c r="FC1522" s="8" t="s">
        <v>4</v>
      </c>
      <c r="FD1522" s="8" t="s">
        <v>4</v>
      </c>
      <c r="FI1522" s="8"/>
      <c r="FK1522" s="8"/>
      <c r="FM1522" s="8"/>
    </row>
    <row r="1523" spans="1:169" customFormat="1" ht="15" x14ac:dyDescent="0.25">
      <c r="A1523" s="113"/>
      <c r="B1523" s="125"/>
      <c r="C1523" s="102" t="s">
        <v>543</v>
      </c>
      <c r="D1523" s="102"/>
      <c r="E1523" s="102"/>
      <c r="F1523" s="102"/>
      <c r="G1523" s="102"/>
      <c r="H1523" s="102"/>
      <c r="I1523" s="102"/>
      <c r="J1523" s="102"/>
      <c r="K1523" s="102"/>
      <c r="L1523" s="102"/>
      <c r="M1523" s="102"/>
      <c r="N1523" s="126"/>
      <c r="EZ1523" s="7"/>
      <c r="FA1523" s="8"/>
      <c r="FB1523" s="8"/>
      <c r="FC1523" s="8"/>
      <c r="FD1523" s="8"/>
      <c r="FI1523" s="8"/>
      <c r="FJ1523" s="29" t="s">
        <v>543</v>
      </c>
      <c r="FK1523" s="8"/>
      <c r="FM1523" s="8"/>
    </row>
    <row r="1524" spans="1:169" customFormat="1" ht="68.25" x14ac:dyDescent="0.25">
      <c r="A1524" s="97"/>
      <c r="B1524" s="98" t="s">
        <v>59</v>
      </c>
      <c r="C1524" s="99" t="s">
        <v>60</v>
      </c>
      <c r="D1524" s="99"/>
      <c r="E1524" s="99"/>
      <c r="F1524" s="99"/>
      <c r="G1524" s="99"/>
      <c r="H1524" s="99"/>
      <c r="I1524" s="99"/>
      <c r="J1524" s="99"/>
      <c r="K1524" s="99"/>
      <c r="L1524" s="99"/>
      <c r="M1524" s="99"/>
      <c r="N1524" s="100"/>
      <c r="EZ1524" s="7"/>
      <c r="FA1524" s="8"/>
      <c r="FB1524" s="8"/>
      <c r="FC1524" s="8"/>
      <c r="FD1524" s="8"/>
      <c r="FE1524" s="29" t="s">
        <v>60</v>
      </c>
      <c r="FI1524" s="8"/>
      <c r="FK1524" s="8"/>
      <c r="FM1524" s="8"/>
    </row>
    <row r="1525" spans="1:169" customFormat="1" ht="68.25" x14ac:dyDescent="0.25">
      <c r="A1525" s="97"/>
      <c r="B1525" s="98" t="s">
        <v>705</v>
      </c>
      <c r="C1525" s="99" t="s">
        <v>706</v>
      </c>
      <c r="D1525" s="99"/>
      <c r="E1525" s="99"/>
      <c r="F1525" s="99"/>
      <c r="G1525" s="99"/>
      <c r="H1525" s="99"/>
      <c r="I1525" s="99"/>
      <c r="J1525" s="99"/>
      <c r="K1525" s="99"/>
      <c r="L1525" s="99"/>
      <c r="M1525" s="99"/>
      <c r="N1525" s="100"/>
      <c r="EZ1525" s="7"/>
      <c r="FA1525" s="8"/>
      <c r="FB1525" s="8"/>
      <c r="FC1525" s="8"/>
      <c r="FD1525" s="8"/>
      <c r="FE1525" s="29" t="s">
        <v>706</v>
      </c>
      <c r="FI1525" s="8"/>
      <c r="FK1525" s="8"/>
      <c r="FM1525" s="8"/>
    </row>
    <row r="1526" spans="1:169" customFormat="1" ht="15" x14ac:dyDescent="0.25">
      <c r="A1526" s="101"/>
      <c r="B1526" s="98" t="s">
        <v>55</v>
      </c>
      <c r="C1526" s="102" t="s">
        <v>63</v>
      </c>
      <c r="D1526" s="102"/>
      <c r="E1526" s="102"/>
      <c r="F1526" s="103"/>
      <c r="G1526" s="104"/>
      <c r="H1526" s="104"/>
      <c r="I1526" s="104"/>
      <c r="J1526" s="107">
        <v>1321.05</v>
      </c>
      <c r="K1526" s="130">
        <v>1.5</v>
      </c>
      <c r="L1526" s="105">
        <v>261.57</v>
      </c>
      <c r="M1526" s="106">
        <v>52.21</v>
      </c>
      <c r="N1526" s="108">
        <v>13656.57</v>
      </c>
      <c r="EZ1526" s="7"/>
      <c r="FA1526" s="8"/>
      <c r="FB1526" s="8"/>
      <c r="FC1526" s="8"/>
      <c r="FD1526" s="8"/>
      <c r="FF1526" s="29" t="s">
        <v>63</v>
      </c>
      <c r="FI1526" s="8"/>
      <c r="FK1526" s="8"/>
      <c r="FM1526" s="8"/>
    </row>
    <row r="1527" spans="1:169" customFormat="1" ht="15" x14ac:dyDescent="0.25">
      <c r="A1527" s="101"/>
      <c r="B1527" s="98" t="s">
        <v>64</v>
      </c>
      <c r="C1527" s="102" t="s">
        <v>65</v>
      </c>
      <c r="D1527" s="102"/>
      <c r="E1527" s="102"/>
      <c r="F1527" s="103"/>
      <c r="G1527" s="104"/>
      <c r="H1527" s="104"/>
      <c r="I1527" s="104"/>
      <c r="J1527" s="105">
        <v>7.89</v>
      </c>
      <c r="K1527" s="130">
        <v>1.5</v>
      </c>
      <c r="L1527" s="105">
        <v>1.56</v>
      </c>
      <c r="M1527" s="106">
        <v>15.71</v>
      </c>
      <c r="N1527" s="137">
        <v>24.51</v>
      </c>
      <c r="EZ1527" s="7"/>
      <c r="FA1527" s="8"/>
      <c r="FB1527" s="8"/>
      <c r="FC1527" s="8"/>
      <c r="FD1527" s="8"/>
      <c r="FF1527" s="29" t="s">
        <v>65</v>
      </c>
      <c r="FI1527" s="8"/>
      <c r="FK1527" s="8"/>
      <c r="FM1527" s="8"/>
    </row>
    <row r="1528" spans="1:169" customFormat="1" ht="15" x14ac:dyDescent="0.25">
      <c r="A1528" s="101"/>
      <c r="B1528" s="98" t="s">
        <v>87</v>
      </c>
      <c r="C1528" s="102" t="s">
        <v>101</v>
      </c>
      <c r="D1528" s="102"/>
      <c r="E1528" s="102"/>
      <c r="F1528" s="103"/>
      <c r="G1528" s="104"/>
      <c r="H1528" s="104"/>
      <c r="I1528" s="104"/>
      <c r="J1528" s="105">
        <v>1.39</v>
      </c>
      <c r="K1528" s="130">
        <v>1.5</v>
      </c>
      <c r="L1528" s="105">
        <v>0.28000000000000003</v>
      </c>
      <c r="M1528" s="106">
        <v>52.21</v>
      </c>
      <c r="N1528" s="137">
        <v>14.62</v>
      </c>
      <c r="EZ1528" s="7"/>
      <c r="FA1528" s="8"/>
      <c r="FB1528" s="8"/>
      <c r="FC1528" s="8"/>
      <c r="FD1528" s="8"/>
      <c r="FF1528" s="29" t="s">
        <v>101</v>
      </c>
      <c r="FI1528" s="8"/>
      <c r="FK1528" s="8"/>
      <c r="FM1528" s="8"/>
    </row>
    <row r="1529" spans="1:169" customFormat="1" ht="15" x14ac:dyDescent="0.25">
      <c r="A1529" s="101"/>
      <c r="B1529" s="98" t="s">
        <v>92</v>
      </c>
      <c r="C1529" s="102" t="s">
        <v>93</v>
      </c>
      <c r="D1529" s="102"/>
      <c r="E1529" s="102"/>
      <c r="F1529" s="103"/>
      <c r="G1529" s="104"/>
      <c r="H1529" s="104"/>
      <c r="I1529" s="104"/>
      <c r="J1529" s="107">
        <v>2597.86</v>
      </c>
      <c r="K1529" s="104"/>
      <c r="L1529" s="105">
        <v>342.92</v>
      </c>
      <c r="M1529" s="130">
        <v>9.5</v>
      </c>
      <c r="N1529" s="108">
        <v>3257.74</v>
      </c>
      <c r="EZ1529" s="7"/>
      <c r="FA1529" s="8"/>
      <c r="FB1529" s="8"/>
      <c r="FC1529" s="8"/>
      <c r="FD1529" s="8"/>
      <c r="FF1529" s="29" t="s">
        <v>93</v>
      </c>
      <c r="FI1529" s="8"/>
      <c r="FK1529" s="8"/>
      <c r="FM1529" s="8"/>
    </row>
    <row r="1530" spans="1:169" customFormat="1" ht="15" x14ac:dyDescent="0.25">
      <c r="A1530" s="109"/>
      <c r="B1530" s="98"/>
      <c r="C1530" s="102" t="s">
        <v>66</v>
      </c>
      <c r="D1530" s="102"/>
      <c r="E1530" s="102"/>
      <c r="F1530" s="103" t="s">
        <v>67</v>
      </c>
      <c r="G1530" s="106">
        <v>164.72</v>
      </c>
      <c r="H1530" s="130">
        <v>1.5</v>
      </c>
      <c r="I1530" s="133">
        <v>32.614559999999997</v>
      </c>
      <c r="J1530" s="111"/>
      <c r="K1530" s="104"/>
      <c r="L1530" s="111"/>
      <c r="M1530" s="104"/>
      <c r="N1530" s="112"/>
      <c r="EZ1530" s="7"/>
      <c r="FA1530" s="8"/>
      <c r="FB1530" s="8"/>
      <c r="FC1530" s="8"/>
      <c r="FD1530" s="8"/>
      <c r="FG1530" s="29" t="s">
        <v>66</v>
      </c>
      <c r="FI1530" s="8"/>
      <c r="FK1530" s="8"/>
      <c r="FM1530" s="8"/>
    </row>
    <row r="1531" spans="1:169" customFormat="1" ht="15" x14ac:dyDescent="0.25">
      <c r="A1531" s="109"/>
      <c r="B1531" s="98"/>
      <c r="C1531" s="102" t="s">
        <v>102</v>
      </c>
      <c r="D1531" s="102"/>
      <c r="E1531" s="102"/>
      <c r="F1531" s="103" t="s">
        <v>67</v>
      </c>
      <c r="G1531" s="106">
        <v>0.12</v>
      </c>
      <c r="H1531" s="130">
        <v>1.5</v>
      </c>
      <c r="I1531" s="133">
        <v>2.376E-2</v>
      </c>
      <c r="J1531" s="111"/>
      <c r="K1531" s="104"/>
      <c r="L1531" s="111"/>
      <c r="M1531" s="104"/>
      <c r="N1531" s="112"/>
      <c r="EZ1531" s="7"/>
      <c r="FA1531" s="8"/>
      <c r="FB1531" s="8"/>
      <c r="FC1531" s="8"/>
      <c r="FD1531" s="8"/>
      <c r="FG1531" s="29" t="s">
        <v>102</v>
      </c>
      <c r="FI1531" s="8"/>
      <c r="FK1531" s="8"/>
      <c r="FM1531" s="8"/>
    </row>
    <row r="1532" spans="1:169" customFormat="1" ht="15" x14ac:dyDescent="0.25">
      <c r="A1532" s="113"/>
      <c r="B1532" s="98"/>
      <c r="C1532" s="114" t="s">
        <v>68</v>
      </c>
      <c r="D1532" s="114"/>
      <c r="E1532" s="114"/>
      <c r="F1532" s="115"/>
      <c r="G1532" s="116"/>
      <c r="H1532" s="116"/>
      <c r="I1532" s="116"/>
      <c r="J1532" s="118">
        <v>3926.8</v>
      </c>
      <c r="K1532" s="116"/>
      <c r="L1532" s="117">
        <v>606.04999999999995</v>
      </c>
      <c r="M1532" s="116"/>
      <c r="N1532" s="119">
        <v>16938.82</v>
      </c>
      <c r="EZ1532" s="7"/>
      <c r="FA1532" s="8"/>
      <c r="FB1532" s="8"/>
      <c r="FC1532" s="8"/>
      <c r="FD1532" s="8"/>
      <c r="FH1532" s="29" t="s">
        <v>68</v>
      </c>
      <c r="FI1532" s="8"/>
      <c r="FK1532" s="8"/>
      <c r="FM1532" s="8"/>
    </row>
    <row r="1533" spans="1:169" customFormat="1" ht="15" x14ac:dyDescent="0.25">
      <c r="A1533" s="109"/>
      <c r="B1533" s="98"/>
      <c r="C1533" s="102" t="s">
        <v>69</v>
      </c>
      <c r="D1533" s="102"/>
      <c r="E1533" s="102"/>
      <c r="F1533" s="103"/>
      <c r="G1533" s="104"/>
      <c r="H1533" s="104"/>
      <c r="I1533" s="104"/>
      <c r="J1533" s="111"/>
      <c r="K1533" s="104"/>
      <c r="L1533" s="105">
        <v>261.85000000000002</v>
      </c>
      <c r="M1533" s="104"/>
      <c r="N1533" s="108">
        <v>13671.19</v>
      </c>
      <c r="EZ1533" s="7"/>
      <c r="FA1533" s="8"/>
      <c r="FB1533" s="8"/>
      <c r="FC1533" s="8"/>
      <c r="FD1533" s="8"/>
      <c r="FG1533" s="29" t="s">
        <v>69</v>
      </c>
      <c r="FI1533" s="8"/>
      <c r="FK1533" s="8"/>
      <c r="FM1533" s="8"/>
    </row>
    <row r="1534" spans="1:169" customFormat="1" ht="15" x14ac:dyDescent="0.25">
      <c r="A1534" s="109"/>
      <c r="B1534" s="98" t="s">
        <v>544</v>
      </c>
      <c r="C1534" s="102" t="s">
        <v>545</v>
      </c>
      <c r="D1534" s="102"/>
      <c r="E1534" s="102"/>
      <c r="F1534" s="103" t="s">
        <v>72</v>
      </c>
      <c r="G1534" s="120">
        <v>93</v>
      </c>
      <c r="H1534" s="104"/>
      <c r="I1534" s="120">
        <v>93</v>
      </c>
      <c r="J1534" s="111"/>
      <c r="K1534" s="104"/>
      <c r="L1534" s="105">
        <v>243.52</v>
      </c>
      <c r="M1534" s="104"/>
      <c r="N1534" s="108">
        <v>12714.21</v>
      </c>
      <c r="EZ1534" s="7"/>
      <c r="FA1534" s="8"/>
      <c r="FB1534" s="8"/>
      <c r="FC1534" s="8"/>
      <c r="FD1534" s="8"/>
      <c r="FG1534" s="29" t="s">
        <v>545</v>
      </c>
      <c r="FI1534" s="8"/>
      <c r="FK1534" s="8"/>
      <c r="FM1534" s="8"/>
    </row>
    <row r="1535" spans="1:169" customFormat="1" ht="15" x14ac:dyDescent="0.25">
      <c r="A1535" s="109"/>
      <c r="B1535" s="98" t="s">
        <v>546</v>
      </c>
      <c r="C1535" s="102" t="s">
        <v>547</v>
      </c>
      <c r="D1535" s="102"/>
      <c r="E1535" s="102"/>
      <c r="F1535" s="103" t="s">
        <v>72</v>
      </c>
      <c r="G1535" s="120">
        <v>55</v>
      </c>
      <c r="H1535" s="104"/>
      <c r="I1535" s="120">
        <v>55</v>
      </c>
      <c r="J1535" s="111"/>
      <c r="K1535" s="104"/>
      <c r="L1535" s="105">
        <v>144.02000000000001</v>
      </c>
      <c r="M1535" s="104"/>
      <c r="N1535" s="108">
        <v>7519.15</v>
      </c>
      <c r="EZ1535" s="7"/>
      <c r="FA1535" s="8"/>
      <c r="FB1535" s="8"/>
      <c r="FC1535" s="8"/>
      <c r="FD1535" s="8"/>
      <c r="FG1535" s="29" t="s">
        <v>547</v>
      </c>
      <c r="FI1535" s="8"/>
      <c r="FK1535" s="8"/>
      <c r="FM1535" s="8"/>
    </row>
    <row r="1536" spans="1:169" customFormat="1" ht="15" x14ac:dyDescent="0.25">
      <c r="A1536" s="121"/>
      <c r="B1536" s="122"/>
      <c r="C1536" s="90" t="s">
        <v>75</v>
      </c>
      <c r="D1536" s="90"/>
      <c r="E1536" s="90"/>
      <c r="F1536" s="91"/>
      <c r="G1536" s="92"/>
      <c r="H1536" s="92"/>
      <c r="I1536" s="92"/>
      <c r="J1536" s="95"/>
      <c r="K1536" s="92"/>
      <c r="L1536" s="135">
        <v>993.59</v>
      </c>
      <c r="M1536" s="116"/>
      <c r="N1536" s="124">
        <v>37172.18</v>
      </c>
      <c r="EZ1536" s="7"/>
      <c r="FA1536" s="8"/>
      <c r="FB1536" s="8"/>
      <c r="FC1536" s="8"/>
      <c r="FD1536" s="8"/>
      <c r="FI1536" s="8" t="s">
        <v>75</v>
      </c>
      <c r="FK1536" s="8"/>
      <c r="FM1536" s="8"/>
    </row>
    <row r="1537" spans="1:169" customFormat="1" ht="34.5" x14ac:dyDescent="0.25">
      <c r="A1537" s="88" t="s">
        <v>548</v>
      </c>
      <c r="B1537" s="89" t="s">
        <v>108</v>
      </c>
      <c r="C1537" s="90" t="s">
        <v>549</v>
      </c>
      <c r="D1537" s="90"/>
      <c r="E1537" s="90"/>
      <c r="F1537" s="91" t="s">
        <v>58</v>
      </c>
      <c r="G1537" s="92">
        <v>0.41599999999999998</v>
      </c>
      <c r="H1537" s="93">
        <v>1</v>
      </c>
      <c r="I1537" s="94">
        <v>0.41599999999999998</v>
      </c>
      <c r="J1537" s="95"/>
      <c r="K1537" s="92"/>
      <c r="L1537" s="95"/>
      <c r="M1537" s="129">
        <v>9.5</v>
      </c>
      <c r="N1537" s="96"/>
      <c r="EZ1537" s="7"/>
      <c r="FA1537" s="8"/>
      <c r="FB1537" s="8" t="s">
        <v>549</v>
      </c>
      <c r="FC1537" s="8" t="s">
        <v>4</v>
      </c>
      <c r="FD1537" s="8" t="s">
        <v>4</v>
      </c>
      <c r="FI1537" s="8"/>
      <c r="FK1537" s="8"/>
      <c r="FM1537" s="8"/>
    </row>
    <row r="1538" spans="1:169" customFormat="1" ht="15" x14ac:dyDescent="0.25">
      <c r="A1538" s="121"/>
      <c r="B1538" s="122"/>
      <c r="C1538" s="90" t="s">
        <v>75</v>
      </c>
      <c r="D1538" s="90"/>
      <c r="E1538" s="90"/>
      <c r="F1538" s="91"/>
      <c r="G1538" s="92"/>
      <c r="H1538" s="92"/>
      <c r="I1538" s="92"/>
      <c r="J1538" s="95"/>
      <c r="K1538" s="92"/>
      <c r="L1538" s="135">
        <v>0</v>
      </c>
      <c r="M1538" s="116"/>
      <c r="N1538" s="136">
        <v>0</v>
      </c>
      <c r="EZ1538" s="7"/>
      <c r="FA1538" s="8"/>
      <c r="FB1538" s="8"/>
      <c r="FC1538" s="8"/>
      <c r="FD1538" s="8"/>
      <c r="FI1538" s="8" t="s">
        <v>75</v>
      </c>
      <c r="FK1538" s="8"/>
      <c r="FM1538" s="8"/>
    </row>
    <row r="1539" spans="1:169" customFormat="1" ht="15" x14ac:dyDescent="0.25">
      <c r="A1539" s="88" t="s">
        <v>550</v>
      </c>
      <c r="B1539" s="89" t="s">
        <v>551</v>
      </c>
      <c r="C1539" s="90" t="s">
        <v>552</v>
      </c>
      <c r="D1539" s="90"/>
      <c r="E1539" s="90"/>
      <c r="F1539" s="91" t="s">
        <v>90</v>
      </c>
      <c r="G1539" s="92">
        <v>-29.436</v>
      </c>
      <c r="H1539" s="93">
        <v>1</v>
      </c>
      <c r="I1539" s="94">
        <v>-29.436</v>
      </c>
      <c r="J1539" s="135">
        <v>7.46</v>
      </c>
      <c r="K1539" s="92"/>
      <c r="L1539" s="135">
        <v>-219.59</v>
      </c>
      <c r="M1539" s="129">
        <v>9.5</v>
      </c>
      <c r="N1539" s="124">
        <v>-2086.11</v>
      </c>
      <c r="EZ1539" s="7"/>
      <c r="FA1539" s="8"/>
      <c r="FB1539" s="8" t="s">
        <v>552</v>
      </c>
      <c r="FC1539" s="8" t="s">
        <v>4</v>
      </c>
      <c r="FD1539" s="8" t="s">
        <v>4</v>
      </c>
      <c r="FI1539" s="8"/>
      <c r="FK1539" s="8"/>
      <c r="FM1539" s="8"/>
    </row>
    <row r="1540" spans="1:169" customFormat="1" ht="15" x14ac:dyDescent="0.25">
      <c r="A1540" s="121"/>
      <c r="B1540" s="122"/>
      <c r="C1540" s="90" t="s">
        <v>75</v>
      </c>
      <c r="D1540" s="90"/>
      <c r="E1540" s="90"/>
      <c r="F1540" s="91"/>
      <c r="G1540" s="92"/>
      <c r="H1540" s="92"/>
      <c r="I1540" s="92"/>
      <c r="J1540" s="95"/>
      <c r="K1540" s="92"/>
      <c r="L1540" s="135">
        <v>-219.59</v>
      </c>
      <c r="M1540" s="116"/>
      <c r="N1540" s="124">
        <v>-2086.11</v>
      </c>
      <c r="EZ1540" s="7"/>
      <c r="FA1540" s="8"/>
      <c r="FB1540" s="8"/>
      <c r="FC1540" s="8"/>
      <c r="FD1540" s="8"/>
      <c r="FI1540" s="8" t="s">
        <v>75</v>
      </c>
      <c r="FK1540" s="8"/>
      <c r="FM1540" s="8"/>
    </row>
    <row r="1541" spans="1:169" customFormat="1" ht="90.75" x14ac:dyDescent="0.25">
      <c r="A1541" s="88" t="s">
        <v>553</v>
      </c>
      <c r="B1541" s="89" t="s">
        <v>112</v>
      </c>
      <c r="C1541" s="90" t="s">
        <v>113</v>
      </c>
      <c r="D1541" s="90"/>
      <c r="E1541" s="90"/>
      <c r="F1541" s="91" t="s">
        <v>79</v>
      </c>
      <c r="G1541" s="92">
        <v>0.13200000000000001</v>
      </c>
      <c r="H1541" s="93">
        <v>1</v>
      </c>
      <c r="I1541" s="94">
        <v>0.13200000000000001</v>
      </c>
      <c r="J1541" s="95"/>
      <c r="K1541" s="92"/>
      <c r="L1541" s="95"/>
      <c r="M1541" s="92"/>
      <c r="N1541" s="96"/>
      <c r="EZ1541" s="7"/>
      <c r="FA1541" s="8"/>
      <c r="FB1541" s="8" t="s">
        <v>113</v>
      </c>
      <c r="FC1541" s="8" t="s">
        <v>4</v>
      </c>
      <c r="FD1541" s="8" t="s">
        <v>4</v>
      </c>
      <c r="FI1541" s="8"/>
      <c r="FK1541" s="8"/>
      <c r="FM1541" s="8"/>
    </row>
    <row r="1542" spans="1:169" customFormat="1" ht="15" x14ac:dyDescent="0.25">
      <c r="A1542" s="113"/>
      <c r="B1542" s="125"/>
      <c r="C1542" s="102" t="s">
        <v>554</v>
      </c>
      <c r="D1542" s="102"/>
      <c r="E1542" s="102"/>
      <c r="F1542" s="102"/>
      <c r="G1542" s="102"/>
      <c r="H1542" s="102"/>
      <c r="I1542" s="102"/>
      <c r="J1542" s="102"/>
      <c r="K1542" s="102"/>
      <c r="L1542" s="102"/>
      <c r="M1542" s="102"/>
      <c r="N1542" s="126"/>
      <c r="EZ1542" s="7"/>
      <c r="FA1542" s="8"/>
      <c r="FB1542" s="8"/>
      <c r="FC1542" s="8"/>
      <c r="FD1542" s="8"/>
      <c r="FI1542" s="8"/>
      <c r="FJ1542" s="29" t="s">
        <v>554</v>
      </c>
      <c r="FK1542" s="8"/>
      <c r="FM1542" s="8"/>
    </row>
    <row r="1543" spans="1:169" customFormat="1" ht="68.25" x14ac:dyDescent="0.25">
      <c r="A1543" s="97"/>
      <c r="B1543" s="98" t="s">
        <v>59</v>
      </c>
      <c r="C1543" s="99" t="s">
        <v>60</v>
      </c>
      <c r="D1543" s="99"/>
      <c r="E1543" s="99"/>
      <c r="F1543" s="99"/>
      <c r="G1543" s="99"/>
      <c r="H1543" s="99"/>
      <c r="I1543" s="99"/>
      <c r="J1543" s="99"/>
      <c r="K1543" s="99"/>
      <c r="L1543" s="99"/>
      <c r="M1543" s="99"/>
      <c r="N1543" s="100"/>
      <c r="EZ1543" s="7"/>
      <c r="FA1543" s="8"/>
      <c r="FB1543" s="8"/>
      <c r="FC1543" s="8"/>
      <c r="FD1543" s="8"/>
      <c r="FE1543" s="29" t="s">
        <v>60</v>
      </c>
      <c r="FI1543" s="8"/>
      <c r="FK1543" s="8"/>
      <c r="FM1543" s="8"/>
    </row>
    <row r="1544" spans="1:169" customFormat="1" ht="68.25" x14ac:dyDescent="0.25">
      <c r="A1544" s="97"/>
      <c r="B1544" s="98" t="s">
        <v>705</v>
      </c>
      <c r="C1544" s="99" t="s">
        <v>706</v>
      </c>
      <c r="D1544" s="99"/>
      <c r="E1544" s="99"/>
      <c r="F1544" s="99"/>
      <c r="G1544" s="99"/>
      <c r="H1544" s="99"/>
      <c r="I1544" s="99"/>
      <c r="J1544" s="99"/>
      <c r="K1544" s="99"/>
      <c r="L1544" s="99"/>
      <c r="M1544" s="99"/>
      <c r="N1544" s="100"/>
      <c r="EZ1544" s="7"/>
      <c r="FA1544" s="8"/>
      <c r="FB1544" s="8"/>
      <c r="FC1544" s="8"/>
      <c r="FD1544" s="8"/>
      <c r="FE1544" s="29" t="s">
        <v>706</v>
      </c>
      <c r="FI1544" s="8"/>
      <c r="FK1544" s="8"/>
      <c r="FM1544" s="8"/>
    </row>
    <row r="1545" spans="1:169" customFormat="1" ht="15" x14ac:dyDescent="0.25">
      <c r="A1545" s="101"/>
      <c r="B1545" s="98" t="s">
        <v>55</v>
      </c>
      <c r="C1545" s="102" t="s">
        <v>63</v>
      </c>
      <c r="D1545" s="102"/>
      <c r="E1545" s="102"/>
      <c r="F1545" s="103"/>
      <c r="G1545" s="104"/>
      <c r="H1545" s="104"/>
      <c r="I1545" s="104"/>
      <c r="J1545" s="105">
        <v>397.01</v>
      </c>
      <c r="K1545" s="130">
        <v>1.5</v>
      </c>
      <c r="L1545" s="105">
        <v>78.61</v>
      </c>
      <c r="M1545" s="106">
        <v>52.21</v>
      </c>
      <c r="N1545" s="108">
        <v>4104.2299999999996</v>
      </c>
      <c r="EZ1545" s="7"/>
      <c r="FA1545" s="8"/>
      <c r="FB1545" s="8"/>
      <c r="FC1545" s="8"/>
      <c r="FD1545" s="8"/>
      <c r="FF1545" s="29" t="s">
        <v>63</v>
      </c>
      <c r="FI1545" s="8"/>
      <c r="FK1545" s="8"/>
      <c r="FM1545" s="8"/>
    </row>
    <row r="1546" spans="1:169" customFormat="1" ht="15" x14ac:dyDescent="0.25">
      <c r="A1546" s="101"/>
      <c r="B1546" s="98" t="s">
        <v>64</v>
      </c>
      <c r="C1546" s="102" t="s">
        <v>65</v>
      </c>
      <c r="D1546" s="102"/>
      <c r="E1546" s="102"/>
      <c r="F1546" s="103"/>
      <c r="G1546" s="104"/>
      <c r="H1546" s="104"/>
      <c r="I1546" s="104"/>
      <c r="J1546" s="105">
        <v>99.88</v>
      </c>
      <c r="K1546" s="130">
        <v>1.5</v>
      </c>
      <c r="L1546" s="105">
        <v>19.78</v>
      </c>
      <c r="M1546" s="106">
        <v>15.71</v>
      </c>
      <c r="N1546" s="137">
        <v>310.74</v>
      </c>
      <c r="EZ1546" s="7"/>
      <c r="FA1546" s="8"/>
      <c r="FB1546" s="8"/>
      <c r="FC1546" s="8"/>
      <c r="FD1546" s="8"/>
      <c r="FF1546" s="29" t="s">
        <v>65</v>
      </c>
      <c r="FI1546" s="8"/>
      <c r="FK1546" s="8"/>
      <c r="FM1546" s="8"/>
    </row>
    <row r="1547" spans="1:169" customFormat="1" ht="15" x14ac:dyDescent="0.25">
      <c r="A1547" s="101"/>
      <c r="B1547" s="98" t="s">
        <v>87</v>
      </c>
      <c r="C1547" s="102" t="s">
        <v>101</v>
      </c>
      <c r="D1547" s="102"/>
      <c r="E1547" s="102"/>
      <c r="F1547" s="103"/>
      <c r="G1547" s="104"/>
      <c r="H1547" s="104"/>
      <c r="I1547" s="104"/>
      <c r="J1547" s="105">
        <v>17.63</v>
      </c>
      <c r="K1547" s="130">
        <v>1.5</v>
      </c>
      <c r="L1547" s="105">
        <v>3.49</v>
      </c>
      <c r="M1547" s="106">
        <v>52.21</v>
      </c>
      <c r="N1547" s="137">
        <v>182.21</v>
      </c>
      <c r="EZ1547" s="7"/>
      <c r="FA1547" s="8"/>
      <c r="FB1547" s="8"/>
      <c r="FC1547" s="8"/>
      <c r="FD1547" s="8"/>
      <c r="FF1547" s="29" t="s">
        <v>101</v>
      </c>
      <c r="FI1547" s="8"/>
      <c r="FK1547" s="8"/>
      <c r="FM1547" s="8"/>
    </row>
    <row r="1548" spans="1:169" customFormat="1" ht="15" x14ac:dyDescent="0.25">
      <c r="A1548" s="109"/>
      <c r="B1548" s="98"/>
      <c r="C1548" s="102" t="s">
        <v>66</v>
      </c>
      <c r="D1548" s="102"/>
      <c r="E1548" s="102"/>
      <c r="F1548" s="103" t="s">
        <v>67</v>
      </c>
      <c r="G1548" s="106">
        <v>44.26</v>
      </c>
      <c r="H1548" s="130">
        <v>1.5</v>
      </c>
      <c r="I1548" s="133">
        <v>8.7634799999999995</v>
      </c>
      <c r="J1548" s="111"/>
      <c r="K1548" s="104"/>
      <c r="L1548" s="111"/>
      <c r="M1548" s="104"/>
      <c r="N1548" s="112"/>
      <c r="EZ1548" s="7"/>
      <c r="FA1548" s="8"/>
      <c r="FB1548" s="8"/>
      <c r="FC1548" s="8"/>
      <c r="FD1548" s="8"/>
      <c r="FG1548" s="29" t="s">
        <v>66</v>
      </c>
      <c r="FI1548" s="8"/>
      <c r="FK1548" s="8"/>
      <c r="FM1548" s="8"/>
    </row>
    <row r="1549" spans="1:169" customFormat="1" ht="15" x14ac:dyDescent="0.25">
      <c r="A1549" s="109"/>
      <c r="B1549" s="98"/>
      <c r="C1549" s="102" t="s">
        <v>102</v>
      </c>
      <c r="D1549" s="102"/>
      <c r="E1549" s="102"/>
      <c r="F1549" s="103" t="s">
        <v>67</v>
      </c>
      <c r="G1549" s="106">
        <v>1.52</v>
      </c>
      <c r="H1549" s="130">
        <v>1.5</v>
      </c>
      <c r="I1549" s="133">
        <v>0.30096000000000001</v>
      </c>
      <c r="J1549" s="111"/>
      <c r="K1549" s="104"/>
      <c r="L1549" s="111"/>
      <c r="M1549" s="104"/>
      <c r="N1549" s="112"/>
      <c r="EZ1549" s="7"/>
      <c r="FA1549" s="8"/>
      <c r="FB1549" s="8"/>
      <c r="FC1549" s="8"/>
      <c r="FD1549" s="8"/>
      <c r="FG1549" s="29" t="s">
        <v>102</v>
      </c>
      <c r="FI1549" s="8"/>
      <c r="FK1549" s="8"/>
      <c r="FM1549" s="8"/>
    </row>
    <row r="1550" spans="1:169" customFormat="1" ht="15" x14ac:dyDescent="0.25">
      <c r="A1550" s="113"/>
      <c r="B1550" s="98"/>
      <c r="C1550" s="114" t="s">
        <v>68</v>
      </c>
      <c r="D1550" s="114"/>
      <c r="E1550" s="114"/>
      <c r="F1550" s="115"/>
      <c r="G1550" s="116"/>
      <c r="H1550" s="116"/>
      <c r="I1550" s="116"/>
      <c r="J1550" s="117">
        <v>496.89</v>
      </c>
      <c r="K1550" s="116"/>
      <c r="L1550" s="117">
        <v>98.39</v>
      </c>
      <c r="M1550" s="116"/>
      <c r="N1550" s="119">
        <v>4414.97</v>
      </c>
      <c r="EZ1550" s="7"/>
      <c r="FA1550" s="8"/>
      <c r="FB1550" s="8"/>
      <c r="FC1550" s="8"/>
      <c r="FD1550" s="8"/>
      <c r="FH1550" s="29" t="s">
        <v>68</v>
      </c>
      <c r="FI1550" s="8"/>
      <c r="FK1550" s="8"/>
      <c r="FM1550" s="8"/>
    </row>
    <row r="1551" spans="1:169" customFormat="1" ht="15" x14ac:dyDescent="0.25">
      <c r="A1551" s="109"/>
      <c r="B1551" s="98"/>
      <c r="C1551" s="102" t="s">
        <v>69</v>
      </c>
      <c r="D1551" s="102"/>
      <c r="E1551" s="102"/>
      <c r="F1551" s="103"/>
      <c r="G1551" s="104"/>
      <c r="H1551" s="104"/>
      <c r="I1551" s="104"/>
      <c r="J1551" s="111"/>
      <c r="K1551" s="104"/>
      <c r="L1551" s="105">
        <v>82.1</v>
      </c>
      <c r="M1551" s="104"/>
      <c r="N1551" s="108">
        <v>4286.4399999999996</v>
      </c>
      <c r="EZ1551" s="7"/>
      <c r="FA1551" s="8"/>
      <c r="FB1551" s="8"/>
      <c r="FC1551" s="8"/>
      <c r="FD1551" s="8"/>
      <c r="FG1551" s="29" t="s">
        <v>69</v>
      </c>
      <c r="FI1551" s="8"/>
      <c r="FK1551" s="8"/>
      <c r="FM1551" s="8"/>
    </row>
    <row r="1552" spans="1:169" customFormat="1" ht="45.75" x14ac:dyDescent="0.25">
      <c r="A1552" s="109"/>
      <c r="B1552" s="98" t="s">
        <v>94</v>
      </c>
      <c r="C1552" s="102" t="s">
        <v>95</v>
      </c>
      <c r="D1552" s="102"/>
      <c r="E1552" s="102"/>
      <c r="F1552" s="103" t="s">
        <v>72</v>
      </c>
      <c r="G1552" s="120">
        <v>103</v>
      </c>
      <c r="H1552" s="104"/>
      <c r="I1552" s="120">
        <v>103</v>
      </c>
      <c r="J1552" s="111"/>
      <c r="K1552" s="104"/>
      <c r="L1552" s="105">
        <v>84.56</v>
      </c>
      <c r="M1552" s="104"/>
      <c r="N1552" s="108">
        <v>4415.03</v>
      </c>
      <c r="EZ1552" s="7"/>
      <c r="FA1552" s="8"/>
      <c r="FB1552" s="8"/>
      <c r="FC1552" s="8"/>
      <c r="FD1552" s="8"/>
      <c r="FG1552" s="29" t="s">
        <v>95</v>
      </c>
      <c r="FI1552" s="8"/>
      <c r="FK1552" s="8"/>
      <c r="FM1552" s="8"/>
    </row>
    <row r="1553" spans="1:169" customFormat="1" ht="45.75" x14ac:dyDescent="0.25">
      <c r="A1553" s="109"/>
      <c r="B1553" s="98" t="s">
        <v>96</v>
      </c>
      <c r="C1553" s="102" t="s">
        <v>97</v>
      </c>
      <c r="D1553" s="102"/>
      <c r="E1553" s="102"/>
      <c r="F1553" s="103" t="s">
        <v>72</v>
      </c>
      <c r="G1553" s="120">
        <v>59</v>
      </c>
      <c r="H1553" s="104"/>
      <c r="I1553" s="120">
        <v>59</v>
      </c>
      <c r="J1553" s="111"/>
      <c r="K1553" s="104"/>
      <c r="L1553" s="105">
        <v>48.44</v>
      </c>
      <c r="M1553" s="104"/>
      <c r="N1553" s="108">
        <v>2529</v>
      </c>
      <c r="EZ1553" s="7"/>
      <c r="FA1553" s="8"/>
      <c r="FB1553" s="8"/>
      <c r="FC1553" s="8"/>
      <c r="FD1553" s="8"/>
      <c r="FG1553" s="29" t="s">
        <v>97</v>
      </c>
      <c r="FI1553" s="8"/>
      <c r="FK1553" s="8"/>
      <c r="FM1553" s="8"/>
    </row>
    <row r="1554" spans="1:169" customFormat="1" ht="15" x14ac:dyDescent="0.25">
      <c r="A1554" s="121"/>
      <c r="B1554" s="122"/>
      <c r="C1554" s="90" t="s">
        <v>75</v>
      </c>
      <c r="D1554" s="90"/>
      <c r="E1554" s="90"/>
      <c r="F1554" s="91"/>
      <c r="G1554" s="92"/>
      <c r="H1554" s="92"/>
      <c r="I1554" s="92"/>
      <c r="J1554" s="95"/>
      <c r="K1554" s="92"/>
      <c r="L1554" s="135">
        <v>231.39</v>
      </c>
      <c r="M1554" s="116"/>
      <c r="N1554" s="124">
        <v>11359</v>
      </c>
      <c r="EZ1554" s="7"/>
      <c r="FA1554" s="8"/>
      <c r="FB1554" s="8"/>
      <c r="FC1554" s="8"/>
      <c r="FD1554" s="8"/>
      <c r="FI1554" s="8" t="s">
        <v>75</v>
      </c>
      <c r="FK1554" s="8"/>
      <c r="FM1554" s="8"/>
    </row>
    <row r="1555" spans="1:169" customFormat="1" ht="23.25" x14ac:dyDescent="0.25">
      <c r="A1555" s="88" t="s">
        <v>555</v>
      </c>
      <c r="B1555" s="89" t="s">
        <v>108</v>
      </c>
      <c r="C1555" s="90" t="s">
        <v>115</v>
      </c>
      <c r="D1555" s="90"/>
      <c r="E1555" s="90"/>
      <c r="F1555" s="91" t="s">
        <v>116</v>
      </c>
      <c r="G1555" s="92">
        <v>8861.5</v>
      </c>
      <c r="H1555" s="93">
        <v>1</v>
      </c>
      <c r="I1555" s="129">
        <v>8861.5</v>
      </c>
      <c r="J1555" s="95"/>
      <c r="K1555" s="92"/>
      <c r="L1555" s="95"/>
      <c r="M1555" s="129">
        <v>9.5</v>
      </c>
      <c r="N1555" s="96"/>
      <c r="EZ1555" s="7"/>
      <c r="FA1555" s="8"/>
      <c r="FB1555" s="8" t="s">
        <v>115</v>
      </c>
      <c r="FC1555" s="8" t="s">
        <v>4</v>
      </c>
      <c r="FD1555" s="8" t="s">
        <v>4</v>
      </c>
      <c r="FI1555" s="8"/>
      <c r="FK1555" s="8"/>
      <c r="FM1555" s="8"/>
    </row>
    <row r="1556" spans="1:169" customFormat="1" ht="15" x14ac:dyDescent="0.25">
      <c r="A1556" s="121"/>
      <c r="B1556" s="122"/>
      <c r="C1556" s="90" t="s">
        <v>75</v>
      </c>
      <c r="D1556" s="90"/>
      <c r="E1556" s="90"/>
      <c r="F1556" s="91"/>
      <c r="G1556" s="92"/>
      <c r="H1556" s="92"/>
      <c r="I1556" s="92"/>
      <c r="J1556" s="95"/>
      <c r="K1556" s="92"/>
      <c r="L1556" s="135">
        <v>0</v>
      </c>
      <c r="M1556" s="116"/>
      <c r="N1556" s="136">
        <v>0</v>
      </c>
      <c r="EZ1556" s="7"/>
      <c r="FA1556" s="8"/>
      <c r="FB1556" s="8"/>
      <c r="FC1556" s="8"/>
      <c r="FD1556" s="8"/>
      <c r="FI1556" s="8" t="s">
        <v>75</v>
      </c>
      <c r="FK1556" s="8"/>
      <c r="FM1556" s="8"/>
    </row>
    <row r="1557" spans="1:169" customFormat="1" ht="45.75" x14ac:dyDescent="0.25">
      <c r="A1557" s="88" t="s">
        <v>556</v>
      </c>
      <c r="B1557" s="89" t="s">
        <v>118</v>
      </c>
      <c r="C1557" s="90" t="s">
        <v>119</v>
      </c>
      <c r="D1557" s="90"/>
      <c r="E1557" s="90"/>
      <c r="F1557" s="91" t="s">
        <v>79</v>
      </c>
      <c r="G1557" s="92">
        <v>0.13159999999999999</v>
      </c>
      <c r="H1557" s="93">
        <v>1</v>
      </c>
      <c r="I1557" s="131">
        <v>0.13159999999999999</v>
      </c>
      <c r="J1557" s="95"/>
      <c r="K1557" s="92"/>
      <c r="L1557" s="95"/>
      <c r="M1557" s="92"/>
      <c r="N1557" s="96"/>
      <c r="EZ1557" s="7"/>
      <c r="FA1557" s="8"/>
      <c r="FB1557" s="8" t="s">
        <v>119</v>
      </c>
      <c r="FC1557" s="8" t="s">
        <v>4</v>
      </c>
      <c r="FD1557" s="8" t="s">
        <v>4</v>
      </c>
      <c r="FI1557" s="8"/>
      <c r="FK1557" s="8"/>
      <c r="FM1557" s="8"/>
    </row>
    <row r="1558" spans="1:169" customFormat="1" ht="15" x14ac:dyDescent="0.25">
      <c r="A1558" s="113"/>
      <c r="B1558" s="125"/>
      <c r="C1558" s="102" t="s">
        <v>554</v>
      </c>
      <c r="D1558" s="102"/>
      <c r="E1558" s="102"/>
      <c r="F1558" s="102"/>
      <c r="G1558" s="102"/>
      <c r="H1558" s="102"/>
      <c r="I1558" s="102"/>
      <c r="J1558" s="102"/>
      <c r="K1558" s="102"/>
      <c r="L1558" s="102"/>
      <c r="M1558" s="102"/>
      <c r="N1558" s="126"/>
      <c r="EZ1558" s="7"/>
      <c r="FA1558" s="8"/>
      <c r="FB1558" s="8"/>
      <c r="FC1558" s="8"/>
      <c r="FD1558" s="8"/>
      <c r="FI1558" s="8"/>
      <c r="FJ1558" s="29" t="s">
        <v>554</v>
      </c>
      <c r="FK1558" s="8"/>
      <c r="FM1558" s="8"/>
    </row>
    <row r="1559" spans="1:169" customFormat="1" ht="68.25" x14ac:dyDescent="0.25">
      <c r="A1559" s="97"/>
      <c r="B1559" s="98" t="s">
        <v>59</v>
      </c>
      <c r="C1559" s="99" t="s">
        <v>60</v>
      </c>
      <c r="D1559" s="99"/>
      <c r="E1559" s="99"/>
      <c r="F1559" s="99"/>
      <c r="G1559" s="99"/>
      <c r="H1559" s="99"/>
      <c r="I1559" s="99"/>
      <c r="J1559" s="99"/>
      <c r="K1559" s="99"/>
      <c r="L1559" s="99"/>
      <c r="M1559" s="99"/>
      <c r="N1559" s="100"/>
      <c r="EZ1559" s="7"/>
      <c r="FA1559" s="8"/>
      <c r="FB1559" s="8"/>
      <c r="FC1559" s="8"/>
      <c r="FD1559" s="8"/>
      <c r="FE1559" s="29" t="s">
        <v>60</v>
      </c>
      <c r="FI1559" s="8"/>
      <c r="FK1559" s="8"/>
      <c r="FM1559" s="8"/>
    </row>
    <row r="1560" spans="1:169" customFormat="1" ht="68.25" x14ac:dyDescent="0.25">
      <c r="A1560" s="97"/>
      <c r="B1560" s="98" t="s">
        <v>705</v>
      </c>
      <c r="C1560" s="99" t="s">
        <v>706</v>
      </c>
      <c r="D1560" s="99"/>
      <c r="E1560" s="99"/>
      <c r="F1560" s="99"/>
      <c r="G1560" s="99"/>
      <c r="H1560" s="99"/>
      <c r="I1560" s="99"/>
      <c r="J1560" s="99"/>
      <c r="K1560" s="99"/>
      <c r="L1560" s="99"/>
      <c r="M1560" s="99"/>
      <c r="N1560" s="100"/>
      <c r="EZ1560" s="7"/>
      <c r="FA1560" s="8"/>
      <c r="FB1560" s="8"/>
      <c r="FC1560" s="8"/>
      <c r="FD1560" s="8"/>
      <c r="FE1560" s="29" t="s">
        <v>706</v>
      </c>
      <c r="FI1560" s="8"/>
      <c r="FK1560" s="8"/>
      <c r="FM1560" s="8"/>
    </row>
    <row r="1561" spans="1:169" customFormat="1" ht="34.5" x14ac:dyDescent="0.25">
      <c r="A1561" s="97"/>
      <c r="B1561" s="98" t="s">
        <v>81</v>
      </c>
      <c r="C1561" s="99" t="s">
        <v>82</v>
      </c>
      <c r="D1561" s="99"/>
      <c r="E1561" s="99"/>
      <c r="F1561" s="99"/>
      <c r="G1561" s="99"/>
      <c r="H1561" s="99"/>
      <c r="I1561" s="99"/>
      <c r="J1561" s="99"/>
      <c r="K1561" s="99"/>
      <c r="L1561" s="99"/>
      <c r="M1561" s="99"/>
      <c r="N1561" s="100"/>
      <c r="EZ1561" s="7"/>
      <c r="FA1561" s="8"/>
      <c r="FB1561" s="8"/>
      <c r="FC1561" s="8"/>
      <c r="FD1561" s="8"/>
      <c r="FE1561" s="29" t="s">
        <v>82</v>
      </c>
      <c r="FI1561" s="8"/>
      <c r="FK1561" s="8"/>
      <c r="FM1561" s="8"/>
    </row>
    <row r="1562" spans="1:169" customFormat="1" ht="15" x14ac:dyDescent="0.25">
      <c r="A1562" s="101"/>
      <c r="B1562" s="98" t="s">
        <v>55</v>
      </c>
      <c r="C1562" s="102" t="s">
        <v>63</v>
      </c>
      <c r="D1562" s="102"/>
      <c r="E1562" s="102"/>
      <c r="F1562" s="103"/>
      <c r="G1562" s="104"/>
      <c r="H1562" s="104"/>
      <c r="I1562" s="104"/>
      <c r="J1562" s="105">
        <v>277.14</v>
      </c>
      <c r="K1562" s="127">
        <v>1.7250000000000001</v>
      </c>
      <c r="L1562" s="105">
        <v>62.91</v>
      </c>
      <c r="M1562" s="106">
        <v>52.21</v>
      </c>
      <c r="N1562" s="108">
        <v>3284.53</v>
      </c>
      <c r="EZ1562" s="7"/>
      <c r="FA1562" s="8"/>
      <c r="FB1562" s="8"/>
      <c r="FC1562" s="8"/>
      <c r="FD1562" s="8"/>
      <c r="FF1562" s="29" t="s">
        <v>63</v>
      </c>
      <c r="FI1562" s="8"/>
      <c r="FK1562" s="8"/>
      <c r="FM1562" s="8"/>
    </row>
    <row r="1563" spans="1:169" customFormat="1" ht="15" x14ac:dyDescent="0.25">
      <c r="A1563" s="101"/>
      <c r="B1563" s="98" t="s">
        <v>64</v>
      </c>
      <c r="C1563" s="102" t="s">
        <v>65</v>
      </c>
      <c r="D1563" s="102"/>
      <c r="E1563" s="102"/>
      <c r="F1563" s="103"/>
      <c r="G1563" s="104"/>
      <c r="H1563" s="104"/>
      <c r="I1563" s="104"/>
      <c r="J1563" s="105">
        <v>17.03</v>
      </c>
      <c r="K1563" s="127">
        <v>1.875</v>
      </c>
      <c r="L1563" s="105">
        <v>4.2</v>
      </c>
      <c r="M1563" s="106">
        <v>15.71</v>
      </c>
      <c r="N1563" s="137">
        <v>65.98</v>
      </c>
      <c r="EZ1563" s="7"/>
      <c r="FA1563" s="8"/>
      <c r="FB1563" s="8"/>
      <c r="FC1563" s="8"/>
      <c r="FD1563" s="8"/>
      <c r="FF1563" s="29" t="s">
        <v>65</v>
      </c>
      <c r="FI1563" s="8"/>
      <c r="FK1563" s="8"/>
      <c r="FM1563" s="8"/>
    </row>
    <row r="1564" spans="1:169" customFormat="1" ht="15" x14ac:dyDescent="0.25">
      <c r="A1564" s="101"/>
      <c r="B1564" s="98" t="s">
        <v>87</v>
      </c>
      <c r="C1564" s="102" t="s">
        <v>101</v>
      </c>
      <c r="D1564" s="102"/>
      <c r="E1564" s="102"/>
      <c r="F1564" s="103"/>
      <c r="G1564" s="104"/>
      <c r="H1564" s="104"/>
      <c r="I1564" s="104"/>
      <c r="J1564" s="105">
        <v>10.08</v>
      </c>
      <c r="K1564" s="127">
        <v>1.875</v>
      </c>
      <c r="L1564" s="105">
        <v>2.4900000000000002</v>
      </c>
      <c r="M1564" s="106">
        <v>52.21</v>
      </c>
      <c r="N1564" s="137">
        <v>130</v>
      </c>
      <c r="EZ1564" s="7"/>
      <c r="FA1564" s="8"/>
      <c r="FB1564" s="8"/>
      <c r="FC1564" s="8"/>
      <c r="FD1564" s="8"/>
      <c r="FF1564" s="29" t="s">
        <v>101</v>
      </c>
      <c r="FI1564" s="8"/>
      <c r="FK1564" s="8"/>
      <c r="FM1564" s="8"/>
    </row>
    <row r="1565" spans="1:169" customFormat="1" ht="15" x14ac:dyDescent="0.25">
      <c r="A1565" s="101"/>
      <c r="B1565" s="98" t="s">
        <v>92</v>
      </c>
      <c r="C1565" s="102" t="s">
        <v>93</v>
      </c>
      <c r="D1565" s="102"/>
      <c r="E1565" s="102"/>
      <c r="F1565" s="103"/>
      <c r="G1565" s="104"/>
      <c r="H1565" s="104"/>
      <c r="I1565" s="104"/>
      <c r="J1565" s="105">
        <v>1.24</v>
      </c>
      <c r="K1565" s="104"/>
      <c r="L1565" s="105">
        <v>0.16</v>
      </c>
      <c r="M1565" s="130">
        <v>9.5</v>
      </c>
      <c r="N1565" s="137">
        <v>1.52</v>
      </c>
      <c r="EZ1565" s="7"/>
      <c r="FA1565" s="8"/>
      <c r="FB1565" s="8"/>
      <c r="FC1565" s="8"/>
      <c r="FD1565" s="8"/>
      <c r="FF1565" s="29" t="s">
        <v>93</v>
      </c>
      <c r="FI1565" s="8"/>
      <c r="FK1565" s="8"/>
      <c r="FM1565" s="8"/>
    </row>
    <row r="1566" spans="1:169" customFormat="1" ht="15" x14ac:dyDescent="0.25">
      <c r="A1566" s="109"/>
      <c r="B1566" s="98"/>
      <c r="C1566" s="102" t="s">
        <v>66</v>
      </c>
      <c r="D1566" s="102"/>
      <c r="E1566" s="102"/>
      <c r="F1566" s="103" t="s">
        <v>67</v>
      </c>
      <c r="G1566" s="106">
        <v>32.49</v>
      </c>
      <c r="H1566" s="127">
        <v>1.7250000000000001</v>
      </c>
      <c r="I1566" s="132">
        <v>7.3755549</v>
      </c>
      <c r="J1566" s="111"/>
      <c r="K1566" s="104"/>
      <c r="L1566" s="111"/>
      <c r="M1566" s="104"/>
      <c r="N1566" s="112"/>
      <c r="EZ1566" s="7"/>
      <c r="FA1566" s="8"/>
      <c r="FB1566" s="8"/>
      <c r="FC1566" s="8"/>
      <c r="FD1566" s="8"/>
      <c r="FG1566" s="29" t="s">
        <v>66</v>
      </c>
      <c r="FI1566" s="8"/>
      <c r="FK1566" s="8"/>
      <c r="FM1566" s="8"/>
    </row>
    <row r="1567" spans="1:169" customFormat="1" ht="15" x14ac:dyDescent="0.25">
      <c r="A1567" s="109"/>
      <c r="B1567" s="98"/>
      <c r="C1567" s="102" t="s">
        <v>102</v>
      </c>
      <c r="D1567" s="102"/>
      <c r="E1567" s="102"/>
      <c r="F1567" s="103" t="s">
        <v>67</v>
      </c>
      <c r="G1567" s="106">
        <v>0.93</v>
      </c>
      <c r="H1567" s="127">
        <v>1.875</v>
      </c>
      <c r="I1567" s="132">
        <v>0.2294775</v>
      </c>
      <c r="J1567" s="111"/>
      <c r="K1567" s="104"/>
      <c r="L1567" s="111"/>
      <c r="M1567" s="104"/>
      <c r="N1567" s="112"/>
      <c r="EZ1567" s="7"/>
      <c r="FA1567" s="8"/>
      <c r="FB1567" s="8"/>
      <c r="FC1567" s="8"/>
      <c r="FD1567" s="8"/>
      <c r="FG1567" s="29" t="s">
        <v>102</v>
      </c>
      <c r="FI1567" s="8"/>
      <c r="FK1567" s="8"/>
      <c r="FM1567" s="8"/>
    </row>
    <row r="1568" spans="1:169" customFormat="1" ht="15" x14ac:dyDescent="0.25">
      <c r="A1568" s="113"/>
      <c r="B1568" s="98"/>
      <c r="C1568" s="114" t="s">
        <v>68</v>
      </c>
      <c r="D1568" s="114"/>
      <c r="E1568" s="114"/>
      <c r="F1568" s="115"/>
      <c r="G1568" s="116"/>
      <c r="H1568" s="116"/>
      <c r="I1568" s="116"/>
      <c r="J1568" s="117">
        <v>295.41000000000003</v>
      </c>
      <c r="K1568" s="116"/>
      <c r="L1568" s="117">
        <v>67.27</v>
      </c>
      <c r="M1568" s="116"/>
      <c r="N1568" s="119">
        <v>3352.03</v>
      </c>
      <c r="EZ1568" s="7"/>
      <c r="FA1568" s="8"/>
      <c r="FB1568" s="8"/>
      <c r="FC1568" s="8"/>
      <c r="FD1568" s="8"/>
      <c r="FH1568" s="29" t="s">
        <v>68</v>
      </c>
      <c r="FI1568" s="8"/>
      <c r="FK1568" s="8"/>
      <c r="FM1568" s="8"/>
    </row>
    <row r="1569" spans="1:169" customFormat="1" ht="15" x14ac:dyDescent="0.25">
      <c r="A1569" s="109"/>
      <c r="B1569" s="98"/>
      <c r="C1569" s="102" t="s">
        <v>69</v>
      </c>
      <c r="D1569" s="102"/>
      <c r="E1569" s="102"/>
      <c r="F1569" s="103"/>
      <c r="G1569" s="104"/>
      <c r="H1569" s="104"/>
      <c r="I1569" s="104"/>
      <c r="J1569" s="111"/>
      <c r="K1569" s="104"/>
      <c r="L1569" s="105">
        <v>65.400000000000006</v>
      </c>
      <c r="M1569" s="104"/>
      <c r="N1569" s="108">
        <v>3414.53</v>
      </c>
      <c r="EZ1569" s="7"/>
      <c r="FA1569" s="8"/>
      <c r="FB1569" s="8"/>
      <c r="FC1569" s="8"/>
      <c r="FD1569" s="8"/>
      <c r="FG1569" s="29" t="s">
        <v>69</v>
      </c>
      <c r="FI1569" s="8"/>
      <c r="FK1569" s="8"/>
      <c r="FM1569" s="8"/>
    </row>
    <row r="1570" spans="1:169" customFormat="1" ht="15" x14ac:dyDescent="0.25">
      <c r="A1570" s="109"/>
      <c r="B1570" s="98" t="s">
        <v>83</v>
      </c>
      <c r="C1570" s="102" t="s">
        <v>84</v>
      </c>
      <c r="D1570" s="102"/>
      <c r="E1570" s="102"/>
      <c r="F1570" s="103" t="s">
        <v>72</v>
      </c>
      <c r="G1570" s="120">
        <v>100</v>
      </c>
      <c r="H1570" s="104"/>
      <c r="I1570" s="120">
        <v>100</v>
      </c>
      <c r="J1570" s="111"/>
      <c r="K1570" s="104"/>
      <c r="L1570" s="105">
        <v>65.400000000000006</v>
      </c>
      <c r="M1570" s="104"/>
      <c r="N1570" s="108">
        <v>3414.53</v>
      </c>
      <c r="EZ1570" s="7"/>
      <c r="FA1570" s="8"/>
      <c r="FB1570" s="8"/>
      <c r="FC1570" s="8"/>
      <c r="FD1570" s="8"/>
      <c r="FG1570" s="29" t="s">
        <v>84</v>
      </c>
      <c r="FI1570" s="8"/>
      <c r="FK1570" s="8"/>
      <c r="FM1570" s="8"/>
    </row>
    <row r="1571" spans="1:169" customFormat="1" ht="22.5" x14ac:dyDescent="0.25">
      <c r="A1571" s="109"/>
      <c r="B1571" s="98" t="s">
        <v>85</v>
      </c>
      <c r="C1571" s="102" t="s">
        <v>86</v>
      </c>
      <c r="D1571" s="102"/>
      <c r="E1571" s="102"/>
      <c r="F1571" s="103" t="s">
        <v>72</v>
      </c>
      <c r="G1571" s="120">
        <v>49</v>
      </c>
      <c r="H1571" s="106">
        <v>0.85</v>
      </c>
      <c r="I1571" s="106">
        <v>41.65</v>
      </c>
      <c r="J1571" s="111"/>
      <c r="K1571" s="104"/>
      <c r="L1571" s="105">
        <v>27.24</v>
      </c>
      <c r="M1571" s="104"/>
      <c r="N1571" s="108">
        <v>1422.15</v>
      </c>
      <c r="EZ1571" s="7"/>
      <c r="FA1571" s="8"/>
      <c r="FB1571" s="8"/>
      <c r="FC1571" s="8"/>
      <c r="FD1571" s="8"/>
      <c r="FG1571" s="29" t="s">
        <v>86</v>
      </c>
      <c r="FI1571" s="8"/>
      <c r="FK1571" s="8"/>
      <c r="FM1571" s="8"/>
    </row>
    <row r="1572" spans="1:169" customFormat="1" ht="15" x14ac:dyDescent="0.25">
      <c r="A1572" s="121"/>
      <c r="B1572" s="122"/>
      <c r="C1572" s="90" t="s">
        <v>75</v>
      </c>
      <c r="D1572" s="90"/>
      <c r="E1572" s="90"/>
      <c r="F1572" s="91"/>
      <c r="G1572" s="92"/>
      <c r="H1572" s="92"/>
      <c r="I1572" s="92"/>
      <c r="J1572" s="95"/>
      <c r="K1572" s="92"/>
      <c r="L1572" s="135">
        <v>159.91</v>
      </c>
      <c r="M1572" s="116"/>
      <c r="N1572" s="124">
        <v>8188.71</v>
      </c>
      <c r="EZ1572" s="7"/>
      <c r="FA1572" s="8"/>
      <c r="FB1572" s="8"/>
      <c r="FC1572" s="8"/>
      <c r="FD1572" s="8"/>
      <c r="FI1572" s="8" t="s">
        <v>75</v>
      </c>
      <c r="FK1572" s="8"/>
      <c r="FM1572" s="8"/>
    </row>
    <row r="1573" spans="1:169" customFormat="1" ht="15" x14ac:dyDescent="0.25">
      <c r="A1573" s="88" t="s">
        <v>557</v>
      </c>
      <c r="B1573" s="89" t="s">
        <v>108</v>
      </c>
      <c r="C1573" s="90" t="s">
        <v>122</v>
      </c>
      <c r="D1573" s="90"/>
      <c r="E1573" s="90"/>
      <c r="F1573" s="91" t="s">
        <v>116</v>
      </c>
      <c r="G1573" s="92">
        <v>11.84</v>
      </c>
      <c r="H1573" s="93">
        <v>1</v>
      </c>
      <c r="I1573" s="134">
        <v>11.84</v>
      </c>
      <c r="J1573" s="95"/>
      <c r="K1573" s="92"/>
      <c r="L1573" s="95"/>
      <c r="M1573" s="129">
        <v>9.5</v>
      </c>
      <c r="N1573" s="96"/>
      <c r="EZ1573" s="7"/>
      <c r="FA1573" s="8"/>
      <c r="FB1573" s="8" t="s">
        <v>122</v>
      </c>
      <c r="FC1573" s="8" t="s">
        <v>4</v>
      </c>
      <c r="FD1573" s="8" t="s">
        <v>4</v>
      </c>
      <c r="FI1573" s="8"/>
      <c r="FK1573" s="8"/>
      <c r="FM1573" s="8"/>
    </row>
    <row r="1574" spans="1:169" customFormat="1" ht="15" x14ac:dyDescent="0.25">
      <c r="A1574" s="121"/>
      <c r="B1574" s="122"/>
      <c r="C1574" s="90" t="s">
        <v>75</v>
      </c>
      <c r="D1574" s="90"/>
      <c r="E1574" s="90"/>
      <c r="F1574" s="91"/>
      <c r="G1574" s="92"/>
      <c r="H1574" s="92"/>
      <c r="I1574" s="92"/>
      <c r="J1574" s="95"/>
      <c r="K1574" s="92"/>
      <c r="L1574" s="135">
        <v>0</v>
      </c>
      <c r="M1574" s="116"/>
      <c r="N1574" s="136">
        <v>0</v>
      </c>
      <c r="EZ1574" s="7"/>
      <c r="FA1574" s="8"/>
      <c r="FB1574" s="8"/>
      <c r="FC1574" s="8"/>
      <c r="FD1574" s="8"/>
      <c r="FI1574" s="8" t="s">
        <v>75</v>
      </c>
      <c r="FK1574" s="8"/>
      <c r="FM1574" s="8"/>
    </row>
    <row r="1575" spans="1:169" customFormat="1" ht="1.5" customHeight="1" x14ac:dyDescent="0.25">
      <c r="A1575" s="138"/>
      <c r="B1575" s="139"/>
      <c r="C1575" s="140"/>
      <c r="D1575" s="140"/>
      <c r="E1575" s="140"/>
      <c r="F1575" s="140"/>
      <c r="G1575" s="141"/>
      <c r="H1575" s="141"/>
      <c r="I1575" s="141"/>
      <c r="J1575" s="141"/>
      <c r="K1575" s="142"/>
      <c r="L1575" s="141"/>
      <c r="M1575" s="142"/>
      <c r="N1575" s="143"/>
      <c r="EZ1575" s="7"/>
      <c r="FA1575" s="8"/>
      <c r="FB1575" s="8"/>
      <c r="FC1575" s="8"/>
      <c r="FD1575" s="8"/>
      <c r="FI1575" s="8"/>
      <c r="FK1575" s="8"/>
      <c r="FM1575" s="8"/>
    </row>
    <row r="1576" spans="1:169" customFormat="1" ht="15" x14ac:dyDescent="0.25">
      <c r="A1576" s="121"/>
      <c r="B1576" s="144"/>
      <c r="C1576" s="145" t="s">
        <v>558</v>
      </c>
      <c r="D1576" s="145"/>
      <c r="E1576" s="145"/>
      <c r="F1576" s="145"/>
      <c r="G1576" s="145"/>
      <c r="H1576" s="145"/>
      <c r="I1576" s="145"/>
      <c r="J1576" s="145"/>
      <c r="K1576" s="145"/>
      <c r="L1576" s="146"/>
      <c r="M1576" s="147"/>
      <c r="N1576" s="148"/>
      <c r="EZ1576" s="7"/>
      <c r="FA1576" s="8"/>
      <c r="FB1576" s="8"/>
      <c r="FC1576" s="8"/>
      <c r="FD1576" s="8"/>
      <c r="FI1576" s="8"/>
      <c r="FK1576" s="8" t="s">
        <v>558</v>
      </c>
      <c r="FM1576" s="8"/>
    </row>
    <row r="1577" spans="1:169" customFormat="1" ht="15" x14ac:dyDescent="0.25">
      <c r="A1577" s="149"/>
      <c r="B1577" s="98"/>
      <c r="C1577" s="150" t="s">
        <v>124</v>
      </c>
      <c r="D1577" s="150"/>
      <c r="E1577" s="150"/>
      <c r="F1577" s="150"/>
      <c r="G1577" s="150"/>
      <c r="H1577" s="150"/>
      <c r="I1577" s="150"/>
      <c r="J1577" s="150"/>
      <c r="K1577" s="150"/>
      <c r="L1577" s="151">
        <v>2370.69</v>
      </c>
      <c r="M1577" s="152"/>
      <c r="N1577" s="153">
        <v>113368.87</v>
      </c>
      <c r="EZ1577" s="7"/>
      <c r="FA1577" s="8"/>
      <c r="FB1577" s="8"/>
      <c r="FC1577" s="8"/>
      <c r="FD1577" s="8"/>
      <c r="FI1577" s="8"/>
      <c r="FK1577" s="8"/>
      <c r="FL1577" s="29" t="s">
        <v>124</v>
      </c>
      <c r="FM1577" s="8"/>
    </row>
    <row r="1578" spans="1:169" customFormat="1" ht="15" x14ac:dyDescent="0.25">
      <c r="A1578" s="149"/>
      <c r="B1578" s="98"/>
      <c r="C1578" s="150" t="s">
        <v>125</v>
      </c>
      <c r="D1578" s="150"/>
      <c r="E1578" s="150"/>
      <c r="F1578" s="150"/>
      <c r="G1578" s="150"/>
      <c r="H1578" s="150"/>
      <c r="I1578" s="150"/>
      <c r="J1578" s="150"/>
      <c r="K1578" s="150"/>
      <c r="L1578" s="23"/>
      <c r="M1578" s="152"/>
      <c r="N1578" s="154"/>
      <c r="EZ1578" s="7"/>
      <c r="FA1578" s="8"/>
      <c r="FB1578" s="8"/>
      <c r="FC1578" s="8"/>
      <c r="FD1578" s="8"/>
      <c r="FI1578" s="8"/>
      <c r="FK1578" s="8"/>
      <c r="FL1578" s="29" t="s">
        <v>125</v>
      </c>
      <c r="FM1578" s="8"/>
    </row>
    <row r="1579" spans="1:169" customFormat="1" ht="15" x14ac:dyDescent="0.25">
      <c r="A1579" s="149"/>
      <c r="B1579" s="98"/>
      <c r="C1579" s="150" t="s">
        <v>126</v>
      </c>
      <c r="D1579" s="150"/>
      <c r="E1579" s="150"/>
      <c r="F1579" s="150"/>
      <c r="G1579" s="150"/>
      <c r="H1579" s="150"/>
      <c r="I1579" s="150"/>
      <c r="J1579" s="150"/>
      <c r="K1579" s="150"/>
      <c r="L1579" s="151">
        <v>2111.4299999999998</v>
      </c>
      <c r="M1579" s="152"/>
      <c r="N1579" s="153">
        <v>110237.77</v>
      </c>
      <c r="EZ1579" s="7"/>
      <c r="FA1579" s="8"/>
      <c r="FB1579" s="8"/>
      <c r="FC1579" s="8"/>
      <c r="FD1579" s="8"/>
      <c r="FI1579" s="8"/>
      <c r="FK1579" s="8"/>
      <c r="FL1579" s="29" t="s">
        <v>126</v>
      </c>
      <c r="FM1579" s="8"/>
    </row>
    <row r="1580" spans="1:169" customFormat="1" ht="15" x14ac:dyDescent="0.25">
      <c r="A1580" s="149"/>
      <c r="B1580" s="98"/>
      <c r="C1580" s="150" t="s">
        <v>127</v>
      </c>
      <c r="D1580" s="150"/>
      <c r="E1580" s="150"/>
      <c r="F1580" s="150"/>
      <c r="G1580" s="150"/>
      <c r="H1580" s="150"/>
      <c r="I1580" s="150"/>
      <c r="J1580" s="150"/>
      <c r="K1580" s="150"/>
      <c r="L1580" s="155">
        <v>107.59</v>
      </c>
      <c r="M1580" s="152"/>
      <c r="N1580" s="153">
        <v>1690.24</v>
      </c>
      <c r="EZ1580" s="7"/>
      <c r="FA1580" s="8"/>
      <c r="FB1580" s="8"/>
      <c r="FC1580" s="8"/>
      <c r="FD1580" s="8"/>
      <c r="FI1580" s="8"/>
      <c r="FK1580" s="8"/>
      <c r="FL1580" s="29" t="s">
        <v>127</v>
      </c>
      <c r="FM1580" s="8"/>
    </row>
    <row r="1581" spans="1:169" customFormat="1" ht="15" x14ac:dyDescent="0.25">
      <c r="A1581" s="149"/>
      <c r="B1581" s="98"/>
      <c r="C1581" s="150" t="s">
        <v>128</v>
      </c>
      <c r="D1581" s="150"/>
      <c r="E1581" s="150"/>
      <c r="F1581" s="150"/>
      <c r="G1581" s="150"/>
      <c r="H1581" s="150"/>
      <c r="I1581" s="150"/>
      <c r="J1581" s="150"/>
      <c r="K1581" s="150"/>
      <c r="L1581" s="155">
        <v>6.26</v>
      </c>
      <c r="M1581" s="152"/>
      <c r="N1581" s="160">
        <v>326.83</v>
      </c>
      <c r="EZ1581" s="7"/>
      <c r="FA1581" s="8"/>
      <c r="FB1581" s="8"/>
      <c r="FC1581" s="8"/>
      <c r="FD1581" s="8"/>
      <c r="FI1581" s="8"/>
      <c r="FK1581" s="8"/>
      <c r="FL1581" s="29" t="s">
        <v>128</v>
      </c>
      <c r="FM1581" s="8"/>
    </row>
    <row r="1582" spans="1:169" customFormat="1" ht="15" x14ac:dyDescent="0.25">
      <c r="A1582" s="149"/>
      <c r="B1582" s="98"/>
      <c r="C1582" s="150" t="s">
        <v>129</v>
      </c>
      <c r="D1582" s="150"/>
      <c r="E1582" s="150"/>
      <c r="F1582" s="150"/>
      <c r="G1582" s="150"/>
      <c r="H1582" s="150"/>
      <c r="I1582" s="150"/>
      <c r="J1582" s="150"/>
      <c r="K1582" s="150"/>
      <c r="L1582" s="155">
        <v>151.66999999999999</v>
      </c>
      <c r="M1582" s="152"/>
      <c r="N1582" s="153">
        <v>1440.86</v>
      </c>
      <c r="EZ1582" s="7"/>
      <c r="FA1582" s="8"/>
      <c r="FB1582" s="8"/>
      <c r="FC1582" s="8"/>
      <c r="FD1582" s="8"/>
      <c r="FI1582" s="8"/>
      <c r="FK1582" s="8"/>
      <c r="FL1582" s="29" t="s">
        <v>129</v>
      </c>
      <c r="FM1582" s="8"/>
    </row>
    <row r="1583" spans="1:169" customFormat="1" ht="15" x14ac:dyDescent="0.25">
      <c r="A1583" s="149"/>
      <c r="B1583" s="98"/>
      <c r="C1583" s="150" t="s">
        <v>130</v>
      </c>
      <c r="D1583" s="150"/>
      <c r="E1583" s="150"/>
      <c r="F1583" s="150"/>
      <c r="G1583" s="150"/>
      <c r="H1583" s="150"/>
      <c r="I1583" s="150"/>
      <c r="J1583" s="150"/>
      <c r="K1583" s="150"/>
      <c r="L1583" s="151">
        <v>5388.9</v>
      </c>
      <c r="M1583" s="152"/>
      <c r="N1583" s="153">
        <v>270949.74</v>
      </c>
      <c r="EZ1583" s="7"/>
      <c r="FA1583" s="8"/>
      <c r="FB1583" s="8"/>
      <c r="FC1583" s="8"/>
      <c r="FD1583" s="8"/>
      <c r="FI1583" s="8"/>
      <c r="FK1583" s="8"/>
      <c r="FL1583" s="29" t="s">
        <v>130</v>
      </c>
      <c r="FM1583" s="8"/>
    </row>
    <row r="1584" spans="1:169" customFormat="1" ht="15" x14ac:dyDescent="0.25">
      <c r="A1584" s="149"/>
      <c r="B1584" s="98"/>
      <c r="C1584" s="150" t="s">
        <v>125</v>
      </c>
      <c r="D1584" s="150"/>
      <c r="E1584" s="150"/>
      <c r="F1584" s="150"/>
      <c r="G1584" s="150"/>
      <c r="H1584" s="150"/>
      <c r="I1584" s="150"/>
      <c r="J1584" s="150"/>
      <c r="K1584" s="150"/>
      <c r="L1584" s="23"/>
      <c r="M1584" s="152"/>
      <c r="N1584" s="154"/>
      <c r="EZ1584" s="7"/>
      <c r="FA1584" s="8"/>
      <c r="FB1584" s="8"/>
      <c r="FC1584" s="8"/>
      <c r="FD1584" s="8"/>
      <c r="FI1584" s="8"/>
      <c r="FK1584" s="8"/>
      <c r="FL1584" s="29" t="s">
        <v>125</v>
      </c>
      <c r="FM1584" s="8"/>
    </row>
    <row r="1585" spans="1:170" customFormat="1" ht="15" x14ac:dyDescent="0.25">
      <c r="A1585" s="149"/>
      <c r="B1585" s="98"/>
      <c r="C1585" s="150" t="s">
        <v>131</v>
      </c>
      <c r="D1585" s="150"/>
      <c r="E1585" s="150"/>
      <c r="F1585" s="150"/>
      <c r="G1585" s="150"/>
      <c r="H1585" s="150"/>
      <c r="I1585" s="150"/>
      <c r="J1585" s="150"/>
      <c r="K1585" s="150"/>
      <c r="L1585" s="151">
        <v>2111.4299999999998</v>
      </c>
      <c r="M1585" s="152"/>
      <c r="N1585" s="153">
        <v>110237.77</v>
      </c>
      <c r="EZ1585" s="7"/>
      <c r="FA1585" s="8"/>
      <c r="FB1585" s="8"/>
      <c r="FC1585" s="8"/>
      <c r="FD1585" s="8"/>
      <c r="FI1585" s="8"/>
      <c r="FK1585" s="8"/>
      <c r="FL1585" s="29" t="s">
        <v>131</v>
      </c>
      <c r="FM1585" s="8"/>
    </row>
    <row r="1586" spans="1:170" customFormat="1" ht="15" x14ac:dyDescent="0.25">
      <c r="A1586" s="149"/>
      <c r="B1586" s="98"/>
      <c r="C1586" s="150" t="s">
        <v>132</v>
      </c>
      <c r="D1586" s="150"/>
      <c r="E1586" s="150"/>
      <c r="F1586" s="150"/>
      <c r="G1586" s="150"/>
      <c r="H1586" s="150"/>
      <c r="I1586" s="150"/>
      <c r="J1586" s="150"/>
      <c r="K1586" s="150"/>
      <c r="L1586" s="155">
        <v>107.59</v>
      </c>
      <c r="M1586" s="152"/>
      <c r="N1586" s="153">
        <v>1690.24</v>
      </c>
      <c r="EZ1586" s="7"/>
      <c r="FA1586" s="8"/>
      <c r="FB1586" s="8"/>
      <c r="FC1586" s="8"/>
      <c r="FD1586" s="8"/>
      <c r="FI1586" s="8"/>
      <c r="FK1586" s="8"/>
      <c r="FL1586" s="29" t="s">
        <v>132</v>
      </c>
      <c r="FM1586" s="8"/>
    </row>
    <row r="1587" spans="1:170" customFormat="1" ht="15" x14ac:dyDescent="0.25">
      <c r="A1587" s="149"/>
      <c r="B1587" s="98"/>
      <c r="C1587" s="150" t="s">
        <v>133</v>
      </c>
      <c r="D1587" s="150"/>
      <c r="E1587" s="150"/>
      <c r="F1587" s="150"/>
      <c r="G1587" s="150"/>
      <c r="H1587" s="150"/>
      <c r="I1587" s="150"/>
      <c r="J1587" s="150"/>
      <c r="K1587" s="150"/>
      <c r="L1587" s="155">
        <v>6.26</v>
      </c>
      <c r="M1587" s="152"/>
      <c r="N1587" s="160">
        <v>326.83</v>
      </c>
      <c r="EZ1587" s="7"/>
      <c r="FA1587" s="8"/>
      <c r="FB1587" s="8"/>
      <c r="FC1587" s="8"/>
      <c r="FD1587" s="8"/>
      <c r="FI1587" s="8"/>
      <c r="FK1587" s="8"/>
      <c r="FL1587" s="29" t="s">
        <v>133</v>
      </c>
      <c r="FM1587" s="8"/>
    </row>
    <row r="1588" spans="1:170" customFormat="1" ht="15" x14ac:dyDescent="0.25">
      <c r="A1588" s="149"/>
      <c r="B1588" s="98"/>
      <c r="C1588" s="150" t="s">
        <v>134</v>
      </c>
      <c r="D1588" s="150"/>
      <c r="E1588" s="150"/>
      <c r="F1588" s="150"/>
      <c r="G1588" s="150"/>
      <c r="H1588" s="150"/>
      <c r="I1588" s="150"/>
      <c r="J1588" s="150"/>
      <c r="K1588" s="150"/>
      <c r="L1588" s="155">
        <v>151.66999999999999</v>
      </c>
      <c r="M1588" s="152"/>
      <c r="N1588" s="153">
        <v>1440.86</v>
      </c>
      <c r="EZ1588" s="7"/>
      <c r="FA1588" s="8"/>
      <c r="FB1588" s="8"/>
      <c r="FC1588" s="8"/>
      <c r="FD1588" s="8"/>
      <c r="FI1588" s="8"/>
      <c r="FK1588" s="8"/>
      <c r="FL1588" s="29" t="s">
        <v>134</v>
      </c>
      <c r="FM1588" s="8"/>
    </row>
    <row r="1589" spans="1:170" customFormat="1" ht="15" x14ac:dyDescent="0.25">
      <c r="A1589" s="149"/>
      <c r="B1589" s="98"/>
      <c r="C1589" s="150" t="s">
        <v>135</v>
      </c>
      <c r="D1589" s="150"/>
      <c r="E1589" s="150"/>
      <c r="F1589" s="150"/>
      <c r="G1589" s="150"/>
      <c r="H1589" s="150"/>
      <c r="I1589" s="150"/>
      <c r="J1589" s="150"/>
      <c r="K1589" s="150"/>
      <c r="L1589" s="151">
        <v>2040.71</v>
      </c>
      <c r="M1589" s="152"/>
      <c r="N1589" s="153">
        <v>106545.9</v>
      </c>
      <c r="EZ1589" s="7"/>
      <c r="FA1589" s="8"/>
      <c r="FB1589" s="8"/>
      <c r="FC1589" s="8"/>
      <c r="FD1589" s="8"/>
      <c r="FI1589" s="8"/>
      <c r="FK1589" s="8"/>
      <c r="FL1589" s="29" t="s">
        <v>135</v>
      </c>
      <c r="FM1589" s="8"/>
    </row>
    <row r="1590" spans="1:170" customFormat="1" ht="15" x14ac:dyDescent="0.25">
      <c r="A1590" s="149"/>
      <c r="B1590" s="98"/>
      <c r="C1590" s="150" t="s">
        <v>136</v>
      </c>
      <c r="D1590" s="150"/>
      <c r="E1590" s="150"/>
      <c r="F1590" s="150"/>
      <c r="G1590" s="150"/>
      <c r="H1590" s="150"/>
      <c r="I1590" s="150"/>
      <c r="J1590" s="150"/>
      <c r="K1590" s="150"/>
      <c r="L1590" s="155">
        <v>977.5</v>
      </c>
      <c r="M1590" s="152"/>
      <c r="N1590" s="153">
        <v>51034.97</v>
      </c>
      <c r="EZ1590" s="7"/>
      <c r="FA1590" s="8"/>
      <c r="FB1590" s="8"/>
      <c r="FC1590" s="8"/>
      <c r="FD1590" s="8"/>
      <c r="FI1590" s="8"/>
      <c r="FK1590" s="8"/>
      <c r="FL1590" s="29" t="s">
        <v>136</v>
      </c>
      <c r="FM1590" s="8"/>
    </row>
    <row r="1591" spans="1:170" customFormat="1" ht="15" x14ac:dyDescent="0.25">
      <c r="A1591" s="149"/>
      <c r="B1591" s="98"/>
      <c r="C1591" s="150" t="s">
        <v>137</v>
      </c>
      <c r="D1591" s="150"/>
      <c r="E1591" s="150"/>
      <c r="F1591" s="150"/>
      <c r="G1591" s="150"/>
      <c r="H1591" s="150"/>
      <c r="I1591" s="150"/>
      <c r="J1591" s="150"/>
      <c r="K1591" s="150"/>
      <c r="L1591" s="151">
        <v>2117.69</v>
      </c>
      <c r="M1591" s="152"/>
      <c r="N1591" s="153">
        <v>110564.6</v>
      </c>
      <c r="EZ1591" s="7"/>
      <c r="FA1591" s="8"/>
      <c r="FB1591" s="8"/>
      <c r="FC1591" s="8"/>
      <c r="FD1591" s="8"/>
      <c r="FI1591" s="8"/>
      <c r="FK1591" s="8"/>
      <c r="FL1591" s="29" t="s">
        <v>137</v>
      </c>
      <c r="FM1591" s="8"/>
    </row>
    <row r="1592" spans="1:170" customFormat="1" ht="15" x14ac:dyDescent="0.25">
      <c r="A1592" s="149"/>
      <c r="B1592" s="98"/>
      <c r="C1592" s="150" t="s">
        <v>138</v>
      </c>
      <c r="D1592" s="150"/>
      <c r="E1592" s="150"/>
      <c r="F1592" s="150"/>
      <c r="G1592" s="150"/>
      <c r="H1592" s="150"/>
      <c r="I1592" s="150"/>
      <c r="J1592" s="150"/>
      <c r="K1592" s="150"/>
      <c r="L1592" s="151">
        <v>2040.71</v>
      </c>
      <c r="M1592" s="152"/>
      <c r="N1592" s="153">
        <v>106545.9</v>
      </c>
      <c r="EZ1592" s="7"/>
      <c r="FA1592" s="8"/>
      <c r="FB1592" s="8"/>
      <c r="FC1592" s="8"/>
      <c r="FD1592" s="8"/>
      <c r="FI1592" s="8"/>
      <c r="FK1592" s="8"/>
      <c r="FL1592" s="29" t="s">
        <v>138</v>
      </c>
      <c r="FM1592" s="8"/>
    </row>
    <row r="1593" spans="1:170" customFormat="1" ht="15" x14ac:dyDescent="0.25">
      <c r="A1593" s="149"/>
      <c r="B1593" s="98"/>
      <c r="C1593" s="150" t="s">
        <v>139</v>
      </c>
      <c r="D1593" s="150"/>
      <c r="E1593" s="150"/>
      <c r="F1593" s="150"/>
      <c r="G1593" s="150"/>
      <c r="H1593" s="150"/>
      <c r="I1593" s="150"/>
      <c r="J1593" s="150"/>
      <c r="K1593" s="150"/>
      <c r="L1593" s="155">
        <v>977.5</v>
      </c>
      <c r="M1593" s="152"/>
      <c r="N1593" s="153">
        <v>51034.97</v>
      </c>
      <c r="EZ1593" s="7"/>
      <c r="FA1593" s="8"/>
      <c r="FB1593" s="8"/>
      <c r="FC1593" s="8"/>
      <c r="FD1593" s="8"/>
      <c r="FI1593" s="8"/>
      <c r="FK1593" s="8"/>
      <c r="FL1593" s="29" t="s">
        <v>139</v>
      </c>
      <c r="FM1593" s="8"/>
    </row>
    <row r="1594" spans="1:170" customFormat="1" ht="15" x14ac:dyDescent="0.25">
      <c r="A1594" s="149"/>
      <c r="B1594" s="144"/>
      <c r="C1594" s="145" t="s">
        <v>559</v>
      </c>
      <c r="D1594" s="145"/>
      <c r="E1594" s="145"/>
      <c r="F1594" s="145"/>
      <c r="G1594" s="145"/>
      <c r="H1594" s="145"/>
      <c r="I1594" s="145"/>
      <c r="J1594" s="145"/>
      <c r="K1594" s="145"/>
      <c r="L1594" s="156">
        <v>5388.9</v>
      </c>
      <c r="M1594" s="147"/>
      <c r="N1594" s="148"/>
      <c r="EZ1594" s="7"/>
      <c r="FA1594" s="8"/>
      <c r="FB1594" s="8"/>
      <c r="FC1594" s="8"/>
      <c r="FD1594" s="8"/>
      <c r="FI1594" s="8"/>
      <c r="FK1594" s="8"/>
      <c r="FM1594" s="8" t="s">
        <v>559</v>
      </c>
    </row>
    <row r="1595" spans="1:170" customFormat="1" ht="15" x14ac:dyDescent="0.25">
      <c r="A1595" s="149"/>
      <c r="B1595" s="98"/>
      <c r="C1595" s="150" t="s">
        <v>141</v>
      </c>
      <c r="D1595" s="150"/>
      <c r="E1595" s="150"/>
      <c r="F1595" s="150"/>
      <c r="G1595" s="150"/>
      <c r="H1595" s="150"/>
      <c r="I1595" s="150"/>
      <c r="J1595" s="150"/>
      <c r="K1595" s="150"/>
      <c r="L1595" s="23"/>
      <c r="M1595" s="152"/>
      <c r="N1595" s="154"/>
      <c r="EZ1595" s="7"/>
      <c r="FA1595" s="8"/>
      <c r="FB1595" s="8"/>
      <c r="FC1595" s="8"/>
      <c r="FD1595" s="8"/>
      <c r="FI1595" s="8"/>
      <c r="FK1595" s="8"/>
      <c r="FL1595" s="29" t="s">
        <v>141</v>
      </c>
      <c r="FM1595" s="8"/>
    </row>
    <row r="1596" spans="1:170" customFormat="1" ht="15" x14ac:dyDescent="0.25">
      <c r="A1596" s="149"/>
      <c r="B1596" s="98"/>
      <c r="C1596" s="150" t="s">
        <v>142</v>
      </c>
      <c r="D1596" s="150"/>
      <c r="E1596" s="150"/>
      <c r="F1596" s="150"/>
      <c r="G1596" s="150"/>
      <c r="H1596" s="150"/>
      <c r="I1596" s="103" t="s">
        <v>727</v>
      </c>
      <c r="J1596" s="157"/>
      <c r="K1596" s="157"/>
      <c r="L1596" s="23"/>
      <c r="M1596" s="152"/>
      <c r="N1596" s="154"/>
      <c r="EZ1596" s="7"/>
      <c r="FA1596" s="8"/>
      <c r="FB1596" s="8"/>
      <c r="FC1596" s="8"/>
      <c r="FD1596" s="8"/>
      <c r="FI1596" s="8"/>
      <c r="FK1596" s="8"/>
      <c r="FM1596" s="8"/>
      <c r="FN1596" s="29" t="s">
        <v>142</v>
      </c>
    </row>
    <row r="1597" spans="1:170" customFormat="1" ht="15" x14ac:dyDescent="0.25">
      <c r="A1597" s="149"/>
      <c r="B1597" s="98"/>
      <c r="C1597" s="150" t="s">
        <v>143</v>
      </c>
      <c r="D1597" s="150"/>
      <c r="E1597" s="150"/>
      <c r="F1597" s="150"/>
      <c r="G1597" s="150"/>
      <c r="H1597" s="150"/>
      <c r="I1597" s="103" t="s">
        <v>728</v>
      </c>
      <c r="J1597" s="157"/>
      <c r="K1597" s="157"/>
      <c r="L1597" s="23"/>
      <c r="M1597" s="152"/>
      <c r="N1597" s="154"/>
      <c r="EZ1597" s="7"/>
      <c r="FA1597" s="8"/>
      <c r="FB1597" s="8"/>
      <c r="FC1597" s="8"/>
      <c r="FD1597" s="8"/>
      <c r="FI1597" s="8"/>
      <c r="FK1597" s="8"/>
      <c r="FM1597" s="8"/>
      <c r="FN1597" s="29" t="s">
        <v>143</v>
      </c>
    </row>
    <row r="1598" spans="1:170" customFormat="1" ht="15" x14ac:dyDescent="0.25">
      <c r="A1598" s="82" t="s">
        <v>560</v>
      </c>
      <c r="B1598" s="83"/>
      <c r="C1598" s="83"/>
      <c r="D1598" s="83"/>
      <c r="E1598" s="83"/>
      <c r="F1598" s="83"/>
      <c r="G1598" s="83"/>
      <c r="H1598" s="83"/>
      <c r="I1598" s="83"/>
      <c r="J1598" s="83"/>
      <c r="K1598" s="83"/>
      <c r="L1598" s="83"/>
      <c r="M1598" s="83"/>
      <c r="N1598" s="84"/>
      <c r="EZ1598" s="7" t="s">
        <v>560</v>
      </c>
      <c r="FA1598" s="8"/>
      <c r="FB1598" s="8"/>
      <c r="FC1598" s="8"/>
      <c r="FD1598" s="8"/>
      <c r="FI1598" s="8"/>
      <c r="FK1598" s="8"/>
      <c r="FM1598" s="8"/>
    </row>
    <row r="1599" spans="1:170" customFormat="1" ht="15" x14ac:dyDescent="0.25">
      <c r="A1599" s="85" t="s">
        <v>561</v>
      </c>
      <c r="B1599" s="86"/>
      <c r="C1599" s="86"/>
      <c r="D1599" s="86"/>
      <c r="E1599" s="86"/>
      <c r="F1599" s="86"/>
      <c r="G1599" s="86"/>
      <c r="H1599" s="86"/>
      <c r="I1599" s="86"/>
      <c r="J1599" s="86"/>
      <c r="K1599" s="86"/>
      <c r="L1599" s="86"/>
      <c r="M1599" s="86"/>
      <c r="N1599" s="87"/>
      <c r="EZ1599" s="7"/>
      <c r="FA1599" s="8" t="s">
        <v>561</v>
      </c>
      <c r="FB1599" s="8"/>
      <c r="FC1599" s="8"/>
      <c r="FD1599" s="8"/>
      <c r="FI1599" s="8"/>
      <c r="FK1599" s="8"/>
      <c r="FM1599" s="8"/>
    </row>
    <row r="1600" spans="1:170" customFormat="1" ht="34.5" x14ac:dyDescent="0.25">
      <c r="A1600" s="88" t="s">
        <v>562</v>
      </c>
      <c r="B1600" s="89" t="s">
        <v>563</v>
      </c>
      <c r="C1600" s="90" t="s">
        <v>564</v>
      </c>
      <c r="D1600" s="90"/>
      <c r="E1600" s="90"/>
      <c r="F1600" s="91" t="s">
        <v>565</v>
      </c>
      <c r="G1600" s="92">
        <v>239.95599999999999</v>
      </c>
      <c r="H1600" s="93">
        <v>1</v>
      </c>
      <c r="I1600" s="94">
        <v>239.95599999999999</v>
      </c>
      <c r="J1600" s="135">
        <v>42.98</v>
      </c>
      <c r="K1600" s="92"/>
      <c r="L1600" s="123">
        <v>10313.31</v>
      </c>
      <c r="M1600" s="134">
        <v>15.71</v>
      </c>
      <c r="N1600" s="124">
        <v>162022.1</v>
      </c>
      <c r="EZ1600" s="7"/>
      <c r="FA1600" s="8"/>
      <c r="FB1600" s="8" t="s">
        <v>564</v>
      </c>
      <c r="FC1600" s="8" t="s">
        <v>4</v>
      </c>
      <c r="FD1600" s="8" t="s">
        <v>4</v>
      </c>
      <c r="FI1600" s="8"/>
      <c r="FK1600" s="8"/>
      <c r="FM1600" s="8"/>
    </row>
    <row r="1601" spans="1:171" customFormat="1" ht="15" x14ac:dyDescent="0.25">
      <c r="A1601" s="113"/>
      <c r="B1601" s="125"/>
      <c r="C1601" s="102" t="s">
        <v>566</v>
      </c>
      <c r="D1601" s="102"/>
      <c r="E1601" s="102"/>
      <c r="F1601" s="102"/>
      <c r="G1601" s="102"/>
      <c r="H1601" s="102"/>
      <c r="I1601" s="102"/>
      <c r="J1601" s="102"/>
      <c r="K1601" s="102"/>
      <c r="L1601" s="102"/>
      <c r="M1601" s="102"/>
      <c r="N1601" s="126"/>
      <c r="EZ1601" s="7"/>
      <c r="FA1601" s="8"/>
      <c r="FB1601" s="8"/>
      <c r="FC1601" s="8"/>
      <c r="FD1601" s="8"/>
      <c r="FI1601" s="8"/>
      <c r="FJ1601" s="29" t="s">
        <v>566</v>
      </c>
      <c r="FK1601" s="8"/>
      <c r="FM1601" s="8"/>
    </row>
    <row r="1602" spans="1:171" customFormat="1" ht="15" x14ac:dyDescent="0.25">
      <c r="A1602" s="121"/>
      <c r="B1602" s="122"/>
      <c r="C1602" s="90" t="s">
        <v>75</v>
      </c>
      <c r="D1602" s="90"/>
      <c r="E1602" s="90"/>
      <c r="F1602" s="91"/>
      <c r="G1602" s="92"/>
      <c r="H1602" s="92"/>
      <c r="I1602" s="92"/>
      <c r="J1602" s="95"/>
      <c r="K1602" s="92"/>
      <c r="L1602" s="123">
        <v>10313.31</v>
      </c>
      <c r="M1602" s="116"/>
      <c r="N1602" s="124">
        <v>162022.1</v>
      </c>
      <c r="EZ1602" s="7"/>
      <c r="FA1602" s="8"/>
      <c r="FB1602" s="8"/>
      <c r="FC1602" s="8"/>
      <c r="FD1602" s="8"/>
      <c r="FI1602" s="8" t="s">
        <v>75</v>
      </c>
      <c r="FK1602" s="8"/>
      <c r="FM1602" s="8"/>
    </row>
    <row r="1603" spans="1:171" customFormat="1" ht="45.75" x14ac:dyDescent="0.25">
      <c r="A1603" s="88" t="s">
        <v>567</v>
      </c>
      <c r="B1603" s="89" t="s">
        <v>568</v>
      </c>
      <c r="C1603" s="90" t="s">
        <v>569</v>
      </c>
      <c r="D1603" s="90"/>
      <c r="E1603" s="90"/>
      <c r="F1603" s="91" t="s">
        <v>565</v>
      </c>
      <c r="G1603" s="92">
        <v>239.95599999999999</v>
      </c>
      <c r="H1603" s="93">
        <v>1</v>
      </c>
      <c r="I1603" s="94">
        <v>239.95599999999999</v>
      </c>
      <c r="J1603" s="135">
        <v>25.98</v>
      </c>
      <c r="K1603" s="92"/>
      <c r="L1603" s="123">
        <v>6234.06</v>
      </c>
      <c r="M1603" s="134">
        <v>16.22</v>
      </c>
      <c r="N1603" s="124">
        <v>101116.45</v>
      </c>
      <c r="EZ1603" s="7"/>
      <c r="FA1603" s="8"/>
      <c r="FB1603" s="8" t="s">
        <v>569</v>
      </c>
      <c r="FC1603" s="8" t="s">
        <v>4</v>
      </c>
      <c r="FD1603" s="8" t="s">
        <v>4</v>
      </c>
      <c r="FI1603" s="8"/>
      <c r="FK1603" s="8"/>
      <c r="FM1603" s="8"/>
    </row>
    <row r="1604" spans="1:171" customFormat="1" ht="15" x14ac:dyDescent="0.25">
      <c r="A1604" s="121"/>
      <c r="B1604" s="122"/>
      <c r="C1604" s="90" t="s">
        <v>75</v>
      </c>
      <c r="D1604" s="90"/>
      <c r="E1604" s="90"/>
      <c r="F1604" s="91"/>
      <c r="G1604" s="92"/>
      <c r="H1604" s="92"/>
      <c r="I1604" s="92"/>
      <c r="J1604" s="95"/>
      <c r="K1604" s="92"/>
      <c r="L1604" s="123">
        <v>6234.06</v>
      </c>
      <c r="M1604" s="116"/>
      <c r="N1604" s="124">
        <v>101116.45</v>
      </c>
      <c r="EZ1604" s="7"/>
      <c r="FA1604" s="8"/>
      <c r="FB1604" s="8"/>
      <c r="FC1604" s="8"/>
      <c r="FD1604" s="8"/>
      <c r="FI1604" s="8" t="s">
        <v>75</v>
      </c>
      <c r="FK1604" s="8"/>
      <c r="FM1604" s="8"/>
    </row>
    <row r="1605" spans="1:171" customFormat="1" ht="15" x14ac:dyDescent="0.25">
      <c r="A1605" s="88" t="s">
        <v>570</v>
      </c>
      <c r="B1605" s="89"/>
      <c r="C1605" s="90" t="s">
        <v>571</v>
      </c>
      <c r="D1605" s="90"/>
      <c r="E1605" s="90"/>
      <c r="F1605" s="91" t="s">
        <v>565</v>
      </c>
      <c r="G1605" s="92">
        <v>239.95599999999999</v>
      </c>
      <c r="H1605" s="93">
        <v>1</v>
      </c>
      <c r="I1605" s="94">
        <v>239.95599999999999</v>
      </c>
      <c r="J1605" s="135">
        <v>596.53</v>
      </c>
      <c r="K1605" s="92"/>
      <c r="L1605" s="123">
        <v>143140.95000000001</v>
      </c>
      <c r="M1605" s="134">
        <v>16.22</v>
      </c>
      <c r="N1605" s="124">
        <v>2321746.21</v>
      </c>
      <c r="EZ1605" s="7"/>
      <c r="FA1605" s="8"/>
      <c r="FB1605" s="8" t="s">
        <v>571</v>
      </c>
      <c r="FC1605" s="8" t="s">
        <v>4</v>
      </c>
      <c r="FD1605" s="8" t="s">
        <v>4</v>
      </c>
      <c r="FI1605" s="8"/>
      <c r="FK1605" s="8"/>
      <c r="FM1605" s="8"/>
    </row>
    <row r="1606" spans="1:171" customFormat="1" ht="15" x14ac:dyDescent="0.25">
      <c r="A1606" s="113"/>
      <c r="B1606" s="125"/>
      <c r="C1606" s="102" t="s">
        <v>572</v>
      </c>
      <c r="D1606" s="102"/>
      <c r="E1606" s="102"/>
      <c r="F1606" s="102"/>
      <c r="G1606" s="102"/>
      <c r="H1606" s="102"/>
      <c r="I1606" s="102"/>
      <c r="J1606" s="102"/>
      <c r="K1606" s="102"/>
      <c r="L1606" s="102"/>
      <c r="M1606" s="102"/>
      <c r="N1606" s="126"/>
      <c r="EZ1606" s="7"/>
      <c r="FA1606" s="8"/>
      <c r="FB1606" s="8"/>
      <c r="FC1606" s="8"/>
      <c r="FD1606" s="8"/>
      <c r="FI1606" s="8"/>
      <c r="FK1606" s="8"/>
      <c r="FM1606" s="8"/>
      <c r="FO1606" s="29" t="s">
        <v>572</v>
      </c>
    </row>
    <row r="1607" spans="1:171" customFormat="1" ht="15" x14ac:dyDescent="0.25">
      <c r="A1607" s="121"/>
      <c r="B1607" s="122"/>
      <c r="C1607" s="90" t="s">
        <v>75</v>
      </c>
      <c r="D1607" s="90"/>
      <c r="E1607" s="90"/>
      <c r="F1607" s="91"/>
      <c r="G1607" s="92"/>
      <c r="H1607" s="92"/>
      <c r="I1607" s="92"/>
      <c r="J1607" s="95"/>
      <c r="K1607" s="92"/>
      <c r="L1607" s="123">
        <v>143140.95000000001</v>
      </c>
      <c r="M1607" s="116"/>
      <c r="N1607" s="124">
        <v>2321746.21</v>
      </c>
      <c r="EZ1607" s="7"/>
      <c r="FA1607" s="8"/>
      <c r="FB1607" s="8"/>
      <c r="FC1607" s="8"/>
      <c r="FD1607" s="8"/>
      <c r="FI1607" s="8" t="s">
        <v>75</v>
      </c>
      <c r="FK1607" s="8"/>
      <c r="FM1607" s="8"/>
    </row>
    <row r="1608" spans="1:171" customFormat="1" ht="15" x14ac:dyDescent="0.25">
      <c r="A1608" s="85" t="s">
        <v>573</v>
      </c>
      <c r="B1608" s="86"/>
      <c r="C1608" s="86"/>
      <c r="D1608" s="86"/>
      <c r="E1608" s="86"/>
      <c r="F1608" s="86"/>
      <c r="G1608" s="86"/>
      <c r="H1608" s="86"/>
      <c r="I1608" s="86"/>
      <c r="J1608" s="86"/>
      <c r="K1608" s="86"/>
      <c r="L1608" s="86"/>
      <c r="M1608" s="86"/>
      <c r="N1608" s="87"/>
      <c r="EZ1608" s="7"/>
      <c r="FA1608" s="8" t="s">
        <v>573</v>
      </c>
      <c r="FB1608" s="8"/>
      <c r="FC1608" s="8"/>
      <c r="FD1608" s="8"/>
      <c r="FI1608" s="8"/>
      <c r="FK1608" s="8"/>
      <c r="FM1608" s="8"/>
    </row>
    <row r="1609" spans="1:171" customFormat="1" ht="34.5" x14ac:dyDescent="0.25">
      <c r="A1609" s="88" t="s">
        <v>574</v>
      </c>
      <c r="B1609" s="89" t="s">
        <v>575</v>
      </c>
      <c r="C1609" s="90" t="s">
        <v>576</v>
      </c>
      <c r="D1609" s="90"/>
      <c r="E1609" s="90"/>
      <c r="F1609" s="91" t="s">
        <v>565</v>
      </c>
      <c r="G1609" s="92">
        <v>2.7E-2</v>
      </c>
      <c r="H1609" s="93">
        <v>1</v>
      </c>
      <c r="I1609" s="94">
        <v>2.7E-2</v>
      </c>
      <c r="J1609" s="135">
        <v>22.33</v>
      </c>
      <c r="K1609" s="92"/>
      <c r="L1609" s="135">
        <v>0.6</v>
      </c>
      <c r="M1609" s="129">
        <v>9.5</v>
      </c>
      <c r="N1609" s="136">
        <v>5.7</v>
      </c>
      <c r="EZ1609" s="7"/>
      <c r="FA1609" s="8"/>
      <c r="FB1609" s="8" t="s">
        <v>576</v>
      </c>
      <c r="FC1609" s="8" t="s">
        <v>4</v>
      </c>
      <c r="FD1609" s="8" t="s">
        <v>4</v>
      </c>
      <c r="FI1609" s="8"/>
      <c r="FK1609" s="8"/>
      <c r="FM1609" s="8"/>
    </row>
    <row r="1610" spans="1:171" customFormat="1" ht="15" x14ac:dyDescent="0.25">
      <c r="A1610" s="113"/>
      <c r="B1610" s="125"/>
      <c r="C1610" s="102" t="s">
        <v>577</v>
      </c>
      <c r="D1610" s="102"/>
      <c r="E1610" s="102"/>
      <c r="F1610" s="102"/>
      <c r="G1610" s="102"/>
      <c r="H1610" s="102"/>
      <c r="I1610" s="102"/>
      <c r="J1610" s="102"/>
      <c r="K1610" s="102"/>
      <c r="L1610" s="102"/>
      <c r="M1610" s="102"/>
      <c r="N1610" s="126"/>
      <c r="EZ1610" s="7"/>
      <c r="FA1610" s="8"/>
      <c r="FB1610" s="8"/>
      <c r="FC1610" s="8"/>
      <c r="FD1610" s="8"/>
      <c r="FI1610" s="8"/>
      <c r="FJ1610" s="29" t="s">
        <v>577</v>
      </c>
      <c r="FK1610" s="8"/>
      <c r="FM1610" s="8"/>
    </row>
    <row r="1611" spans="1:171" customFormat="1" ht="15" x14ac:dyDescent="0.25">
      <c r="A1611" s="121"/>
      <c r="B1611" s="122"/>
      <c r="C1611" s="90" t="s">
        <v>75</v>
      </c>
      <c r="D1611" s="90"/>
      <c r="E1611" s="90"/>
      <c r="F1611" s="91"/>
      <c r="G1611" s="92"/>
      <c r="H1611" s="92"/>
      <c r="I1611" s="92"/>
      <c r="J1611" s="95"/>
      <c r="K1611" s="92"/>
      <c r="L1611" s="135">
        <v>0.6</v>
      </c>
      <c r="M1611" s="116"/>
      <c r="N1611" s="136">
        <v>5.7</v>
      </c>
      <c r="EZ1611" s="7"/>
      <c r="FA1611" s="8"/>
      <c r="FB1611" s="8"/>
      <c r="FC1611" s="8"/>
      <c r="FD1611" s="8"/>
      <c r="FI1611" s="8" t="s">
        <v>75</v>
      </c>
      <c r="FK1611" s="8"/>
      <c r="FM1611" s="8"/>
    </row>
    <row r="1612" spans="1:171" customFormat="1" ht="45.75" x14ac:dyDescent="0.25">
      <c r="A1612" s="88" t="s">
        <v>578</v>
      </c>
      <c r="B1612" s="89" t="s">
        <v>579</v>
      </c>
      <c r="C1612" s="90" t="s">
        <v>580</v>
      </c>
      <c r="D1612" s="90"/>
      <c r="E1612" s="90"/>
      <c r="F1612" s="91" t="s">
        <v>565</v>
      </c>
      <c r="G1612" s="92">
        <v>2.7E-2</v>
      </c>
      <c r="H1612" s="93">
        <v>1</v>
      </c>
      <c r="I1612" s="94">
        <v>2.7E-2</v>
      </c>
      <c r="J1612" s="135">
        <v>8.7899999999999991</v>
      </c>
      <c r="K1612" s="92"/>
      <c r="L1612" s="135">
        <v>0.24</v>
      </c>
      <c r="M1612" s="129">
        <v>9.5</v>
      </c>
      <c r="N1612" s="136">
        <v>2.2799999999999998</v>
      </c>
      <c r="EZ1612" s="7"/>
      <c r="FA1612" s="8"/>
      <c r="FB1612" s="8" t="s">
        <v>580</v>
      </c>
      <c r="FC1612" s="8" t="s">
        <v>4</v>
      </c>
      <c r="FD1612" s="8" t="s">
        <v>4</v>
      </c>
      <c r="FI1612" s="8"/>
      <c r="FK1612" s="8"/>
      <c r="FM1612" s="8"/>
    </row>
    <row r="1613" spans="1:171" customFormat="1" ht="15" x14ac:dyDescent="0.25">
      <c r="A1613" s="121"/>
      <c r="B1613" s="122"/>
      <c r="C1613" s="90" t="s">
        <v>75</v>
      </c>
      <c r="D1613" s="90"/>
      <c r="E1613" s="90"/>
      <c r="F1613" s="91"/>
      <c r="G1613" s="92"/>
      <c r="H1613" s="92"/>
      <c r="I1613" s="92"/>
      <c r="J1613" s="95"/>
      <c r="K1613" s="92"/>
      <c r="L1613" s="135">
        <v>0.24</v>
      </c>
      <c r="M1613" s="116"/>
      <c r="N1613" s="136">
        <v>2.2799999999999998</v>
      </c>
      <c r="EZ1613" s="7"/>
      <c r="FA1613" s="8"/>
      <c r="FB1613" s="8"/>
      <c r="FC1613" s="8"/>
      <c r="FD1613" s="8"/>
      <c r="FI1613" s="8" t="s">
        <v>75</v>
      </c>
      <c r="FK1613" s="8"/>
      <c r="FM1613" s="8"/>
    </row>
    <row r="1614" spans="1:171" customFormat="1" ht="34.5" x14ac:dyDescent="0.25">
      <c r="A1614" s="88" t="s">
        <v>581</v>
      </c>
      <c r="B1614" s="89" t="s">
        <v>582</v>
      </c>
      <c r="C1614" s="90" t="s">
        <v>583</v>
      </c>
      <c r="D1614" s="90"/>
      <c r="E1614" s="90"/>
      <c r="F1614" s="91" t="s">
        <v>565</v>
      </c>
      <c r="G1614" s="92">
        <v>2.7E-2</v>
      </c>
      <c r="H1614" s="93">
        <v>1</v>
      </c>
      <c r="I1614" s="94">
        <v>2.7E-2</v>
      </c>
      <c r="J1614" s="135">
        <v>22.33</v>
      </c>
      <c r="K1614" s="92"/>
      <c r="L1614" s="135">
        <v>0.6</v>
      </c>
      <c r="M1614" s="129">
        <v>9.5</v>
      </c>
      <c r="N1614" s="136">
        <v>5.7</v>
      </c>
      <c r="EZ1614" s="7"/>
      <c r="FA1614" s="8"/>
      <c r="FB1614" s="8" t="s">
        <v>583</v>
      </c>
      <c r="FC1614" s="8" t="s">
        <v>4</v>
      </c>
      <c r="FD1614" s="8" t="s">
        <v>4</v>
      </c>
      <c r="FI1614" s="8"/>
      <c r="FK1614" s="8"/>
      <c r="FM1614" s="8"/>
    </row>
    <row r="1615" spans="1:171" customFormat="1" ht="15" x14ac:dyDescent="0.25">
      <c r="A1615" s="121"/>
      <c r="B1615" s="122"/>
      <c r="C1615" s="90" t="s">
        <v>75</v>
      </c>
      <c r="D1615" s="90"/>
      <c r="E1615" s="90"/>
      <c r="F1615" s="91"/>
      <c r="G1615" s="92"/>
      <c r="H1615" s="92"/>
      <c r="I1615" s="92"/>
      <c r="J1615" s="95"/>
      <c r="K1615" s="92"/>
      <c r="L1615" s="135">
        <v>0.6</v>
      </c>
      <c r="M1615" s="116"/>
      <c r="N1615" s="136">
        <v>5.7</v>
      </c>
      <c r="EZ1615" s="7"/>
      <c r="FA1615" s="8"/>
      <c r="FB1615" s="8"/>
      <c r="FC1615" s="8"/>
      <c r="FD1615" s="8"/>
      <c r="FI1615" s="8" t="s">
        <v>75</v>
      </c>
      <c r="FK1615" s="8"/>
      <c r="FM1615" s="8"/>
    </row>
    <row r="1616" spans="1:171" customFormat="1" ht="1.5" customHeight="1" x14ac:dyDescent="0.25">
      <c r="A1616" s="138"/>
      <c r="B1616" s="139"/>
      <c r="C1616" s="140"/>
      <c r="D1616" s="140"/>
      <c r="E1616" s="140"/>
      <c r="F1616" s="140"/>
      <c r="G1616" s="141"/>
      <c r="H1616" s="141"/>
      <c r="I1616" s="141"/>
      <c r="J1616" s="141"/>
      <c r="K1616" s="142"/>
      <c r="L1616" s="141"/>
      <c r="M1616" s="142"/>
      <c r="N1616" s="143"/>
      <c r="EZ1616" s="7"/>
      <c r="FA1616" s="8"/>
      <c r="FB1616" s="8"/>
      <c r="FC1616" s="8"/>
      <c r="FD1616" s="8"/>
      <c r="FI1616" s="8"/>
      <c r="FK1616" s="8"/>
      <c r="FM1616" s="8"/>
    </row>
    <row r="1617" spans="1:173" customFormat="1" ht="15" x14ac:dyDescent="0.25">
      <c r="A1617" s="121"/>
      <c r="B1617" s="144"/>
      <c r="C1617" s="145" t="s">
        <v>584</v>
      </c>
      <c r="D1617" s="145"/>
      <c r="E1617" s="145"/>
      <c r="F1617" s="145"/>
      <c r="G1617" s="145"/>
      <c r="H1617" s="145"/>
      <c r="I1617" s="145"/>
      <c r="J1617" s="145"/>
      <c r="K1617" s="145"/>
      <c r="L1617" s="146"/>
      <c r="M1617" s="147"/>
      <c r="N1617" s="148"/>
      <c r="EZ1617" s="7"/>
      <c r="FA1617" s="8"/>
      <c r="FB1617" s="8"/>
      <c r="FC1617" s="8"/>
      <c r="FD1617" s="8"/>
      <c r="FI1617" s="8"/>
      <c r="FK1617" s="8" t="s">
        <v>584</v>
      </c>
      <c r="FM1617" s="8"/>
    </row>
    <row r="1618" spans="1:173" customFormat="1" ht="15" x14ac:dyDescent="0.25">
      <c r="A1618" s="149"/>
      <c r="B1618" s="98"/>
      <c r="C1618" s="150" t="s">
        <v>124</v>
      </c>
      <c r="D1618" s="150"/>
      <c r="E1618" s="150"/>
      <c r="F1618" s="150"/>
      <c r="G1618" s="150"/>
      <c r="H1618" s="150"/>
      <c r="I1618" s="150"/>
      <c r="J1618" s="150"/>
      <c r="K1618" s="150"/>
      <c r="L1618" s="151">
        <v>159689.76</v>
      </c>
      <c r="M1618" s="152"/>
      <c r="N1618" s="153">
        <v>2584898.44</v>
      </c>
      <c r="EZ1618" s="7"/>
      <c r="FA1618" s="8"/>
      <c r="FB1618" s="8"/>
      <c r="FC1618" s="8"/>
      <c r="FD1618" s="8"/>
      <c r="FI1618" s="8"/>
      <c r="FK1618" s="8"/>
      <c r="FL1618" s="29" t="s">
        <v>124</v>
      </c>
      <c r="FM1618" s="8"/>
    </row>
    <row r="1619" spans="1:173" customFormat="1" ht="15" x14ac:dyDescent="0.25">
      <c r="A1619" s="149"/>
      <c r="B1619" s="98"/>
      <c r="C1619" s="150" t="s">
        <v>125</v>
      </c>
      <c r="D1619" s="150"/>
      <c r="E1619" s="150"/>
      <c r="F1619" s="150"/>
      <c r="G1619" s="150"/>
      <c r="H1619" s="150"/>
      <c r="I1619" s="150"/>
      <c r="J1619" s="150"/>
      <c r="K1619" s="150"/>
      <c r="L1619" s="23"/>
      <c r="M1619" s="152"/>
      <c r="N1619" s="154"/>
      <c r="EZ1619" s="7"/>
      <c r="FA1619" s="8"/>
      <c r="FB1619" s="8"/>
      <c r="FC1619" s="8"/>
      <c r="FD1619" s="8"/>
      <c r="FI1619" s="8"/>
      <c r="FK1619" s="8"/>
      <c r="FL1619" s="29" t="s">
        <v>125</v>
      </c>
      <c r="FM1619" s="8"/>
    </row>
    <row r="1620" spans="1:173" customFormat="1" ht="15" x14ac:dyDescent="0.25">
      <c r="A1620" s="149"/>
      <c r="B1620" s="98"/>
      <c r="C1620" s="150" t="s">
        <v>129</v>
      </c>
      <c r="D1620" s="150"/>
      <c r="E1620" s="150"/>
      <c r="F1620" s="150"/>
      <c r="G1620" s="150"/>
      <c r="H1620" s="150"/>
      <c r="I1620" s="150"/>
      <c r="J1620" s="150"/>
      <c r="K1620" s="150"/>
      <c r="L1620" s="155">
        <v>1.44</v>
      </c>
      <c r="M1620" s="152"/>
      <c r="N1620" s="160">
        <v>13.68</v>
      </c>
      <c r="EZ1620" s="7"/>
      <c r="FA1620" s="8"/>
      <c r="FB1620" s="8"/>
      <c r="FC1620" s="8"/>
      <c r="FD1620" s="8"/>
      <c r="FI1620" s="8"/>
      <c r="FK1620" s="8"/>
      <c r="FL1620" s="29" t="s">
        <v>129</v>
      </c>
      <c r="FM1620" s="8"/>
    </row>
    <row r="1621" spans="1:173" customFormat="1" ht="15" x14ac:dyDescent="0.25">
      <c r="A1621" s="149"/>
      <c r="B1621" s="98"/>
      <c r="C1621" s="150" t="s">
        <v>585</v>
      </c>
      <c r="D1621" s="150"/>
      <c r="E1621" s="150"/>
      <c r="F1621" s="150"/>
      <c r="G1621" s="150"/>
      <c r="H1621" s="150"/>
      <c r="I1621" s="150"/>
      <c r="J1621" s="150"/>
      <c r="K1621" s="150"/>
      <c r="L1621" s="23"/>
      <c r="M1621" s="152"/>
      <c r="N1621" s="154"/>
      <c r="EZ1621" s="7"/>
      <c r="FA1621" s="8"/>
      <c r="FB1621" s="8"/>
      <c r="FC1621" s="8"/>
      <c r="FD1621" s="8"/>
      <c r="FI1621" s="8"/>
      <c r="FK1621" s="8"/>
      <c r="FL1621" s="29" t="s">
        <v>585</v>
      </c>
      <c r="FM1621" s="8"/>
    </row>
    <row r="1622" spans="1:173" customFormat="1" ht="15" x14ac:dyDescent="0.25">
      <c r="A1622" s="149"/>
      <c r="B1622" s="98"/>
      <c r="C1622" s="150" t="s">
        <v>586</v>
      </c>
      <c r="D1622" s="150"/>
      <c r="E1622" s="150"/>
      <c r="F1622" s="150"/>
      <c r="G1622" s="150"/>
      <c r="H1622" s="150"/>
      <c r="I1622" s="150"/>
      <c r="J1622" s="150"/>
      <c r="K1622" s="150"/>
      <c r="L1622" s="155">
        <v>1.44</v>
      </c>
      <c r="M1622" s="152"/>
      <c r="N1622" s="160">
        <v>13.68</v>
      </c>
      <c r="EZ1622" s="7"/>
      <c r="FA1622" s="8"/>
      <c r="FB1622" s="8"/>
      <c r="FC1622" s="8"/>
      <c r="FD1622" s="8"/>
      <c r="FI1622" s="8"/>
      <c r="FK1622" s="8"/>
      <c r="FL1622" s="29" t="s">
        <v>586</v>
      </c>
      <c r="FM1622" s="8"/>
    </row>
    <row r="1623" spans="1:173" customFormat="1" ht="15" x14ac:dyDescent="0.25">
      <c r="A1623" s="149"/>
      <c r="B1623" s="98"/>
      <c r="C1623" s="150" t="s">
        <v>587</v>
      </c>
      <c r="D1623" s="150"/>
      <c r="E1623" s="150"/>
      <c r="F1623" s="150"/>
      <c r="G1623" s="150"/>
      <c r="H1623" s="150"/>
      <c r="I1623" s="150"/>
      <c r="J1623" s="150"/>
      <c r="K1623" s="150"/>
      <c r="L1623" s="151">
        <v>159688.32000000001</v>
      </c>
      <c r="M1623" s="152"/>
      <c r="N1623" s="153">
        <v>2584884.7599999998</v>
      </c>
      <c r="EZ1623" s="7"/>
      <c r="FA1623" s="8"/>
      <c r="FB1623" s="8"/>
      <c r="FC1623" s="8"/>
      <c r="FD1623" s="8"/>
      <c r="FI1623" s="8"/>
      <c r="FK1623" s="8"/>
      <c r="FL1623" s="29" t="s">
        <v>587</v>
      </c>
      <c r="FM1623" s="8"/>
    </row>
    <row r="1624" spans="1:173" customFormat="1" ht="15" x14ac:dyDescent="0.25">
      <c r="A1624" s="149"/>
      <c r="B1624" s="98"/>
      <c r="C1624" s="150" t="s">
        <v>130</v>
      </c>
      <c r="D1624" s="150"/>
      <c r="E1624" s="150"/>
      <c r="F1624" s="150"/>
      <c r="G1624" s="150"/>
      <c r="H1624" s="150"/>
      <c r="I1624" s="150"/>
      <c r="J1624" s="150"/>
      <c r="K1624" s="150"/>
      <c r="L1624" s="151">
        <v>159689.76</v>
      </c>
      <c r="M1624" s="152"/>
      <c r="N1624" s="153">
        <v>2584898.44</v>
      </c>
      <c r="EZ1624" s="7"/>
      <c r="FA1624" s="8"/>
      <c r="FB1624" s="8"/>
      <c r="FC1624" s="8"/>
      <c r="FD1624" s="8"/>
      <c r="FI1624" s="8"/>
      <c r="FK1624" s="8"/>
      <c r="FL1624" s="29" t="s">
        <v>130</v>
      </c>
      <c r="FM1624" s="8"/>
    </row>
    <row r="1625" spans="1:173" customFormat="1" ht="15" x14ac:dyDescent="0.25">
      <c r="A1625" s="149"/>
      <c r="B1625" s="98"/>
      <c r="C1625" s="150" t="s">
        <v>588</v>
      </c>
      <c r="D1625" s="150"/>
      <c r="E1625" s="150"/>
      <c r="F1625" s="150"/>
      <c r="G1625" s="150"/>
      <c r="H1625" s="150"/>
      <c r="I1625" s="150"/>
      <c r="J1625" s="150"/>
      <c r="K1625" s="150"/>
      <c r="L1625" s="151">
        <v>159688.32000000001</v>
      </c>
      <c r="M1625" s="152"/>
      <c r="N1625" s="153">
        <v>2584884.7599999998</v>
      </c>
      <c r="EZ1625" s="7"/>
      <c r="FA1625" s="8"/>
      <c r="FB1625" s="8"/>
      <c r="FC1625" s="8"/>
      <c r="FD1625" s="8"/>
      <c r="FI1625" s="8"/>
      <c r="FK1625" s="8"/>
      <c r="FL1625" s="29" t="s">
        <v>588</v>
      </c>
      <c r="FM1625" s="8"/>
    </row>
    <row r="1626" spans="1:173" customFormat="1" ht="15" x14ac:dyDescent="0.25">
      <c r="A1626" s="149"/>
      <c r="B1626" s="98"/>
      <c r="C1626" s="150" t="s">
        <v>589</v>
      </c>
      <c r="D1626" s="150"/>
      <c r="E1626" s="150"/>
      <c r="F1626" s="150"/>
      <c r="G1626" s="150"/>
      <c r="H1626" s="150"/>
      <c r="I1626" s="150"/>
      <c r="J1626" s="150"/>
      <c r="K1626" s="150"/>
      <c r="L1626" s="155">
        <v>1.44</v>
      </c>
      <c r="M1626" s="152"/>
      <c r="N1626" s="160">
        <v>13.68</v>
      </c>
      <c r="EZ1626" s="7"/>
      <c r="FA1626" s="8"/>
      <c r="FB1626" s="8"/>
      <c r="FC1626" s="8"/>
      <c r="FD1626" s="8"/>
      <c r="FI1626" s="8"/>
      <c r="FK1626" s="8"/>
      <c r="FL1626" s="29" t="s">
        <v>589</v>
      </c>
      <c r="FM1626" s="8"/>
    </row>
    <row r="1627" spans="1:173" customFormat="1" ht="15" x14ac:dyDescent="0.25">
      <c r="A1627" s="149"/>
      <c r="B1627" s="144"/>
      <c r="C1627" s="145" t="s">
        <v>590</v>
      </c>
      <c r="D1627" s="145"/>
      <c r="E1627" s="145"/>
      <c r="F1627" s="145"/>
      <c r="G1627" s="145"/>
      <c r="H1627" s="145"/>
      <c r="I1627" s="145"/>
      <c r="J1627" s="145"/>
      <c r="K1627" s="145"/>
      <c r="L1627" s="156">
        <v>159689.76</v>
      </c>
      <c r="M1627" s="147"/>
      <c r="N1627" s="148"/>
      <c r="EZ1627" s="7"/>
      <c r="FA1627" s="8"/>
      <c r="FB1627" s="8"/>
      <c r="FC1627" s="8"/>
      <c r="FD1627" s="8"/>
      <c r="FI1627" s="8"/>
      <c r="FK1627" s="8"/>
      <c r="FM1627" s="8" t="s">
        <v>590</v>
      </c>
    </row>
    <row r="1628" spans="1:173" customFormat="1" ht="1.5" customHeight="1" x14ac:dyDescent="0.25">
      <c r="A1628" s="162"/>
      <c r="B1628" s="163"/>
      <c r="C1628" s="163"/>
      <c r="D1628" s="163"/>
      <c r="E1628" s="163"/>
      <c r="F1628" s="163"/>
      <c r="G1628" s="163"/>
      <c r="H1628" s="163"/>
      <c r="I1628" s="163"/>
      <c r="J1628" s="163"/>
      <c r="K1628" s="163"/>
      <c r="L1628" s="164"/>
      <c r="M1628" s="164"/>
      <c r="N1628" s="165"/>
    </row>
    <row r="1629" spans="1:173" customFormat="1" ht="15" x14ac:dyDescent="0.25">
      <c r="A1629" s="166"/>
      <c r="B1629" s="144"/>
      <c r="C1629" s="145" t="s">
        <v>591</v>
      </c>
      <c r="D1629" s="145"/>
      <c r="E1629" s="145"/>
      <c r="F1629" s="145"/>
      <c r="G1629" s="145"/>
      <c r="H1629" s="145"/>
      <c r="I1629" s="145"/>
      <c r="J1629" s="145"/>
      <c r="K1629" s="145"/>
      <c r="L1629" s="146"/>
      <c r="M1629" s="147"/>
      <c r="N1629" s="148"/>
      <c r="FP1629" s="8" t="s">
        <v>591</v>
      </c>
    </row>
    <row r="1630" spans="1:173" customFormat="1" ht="16.5" x14ac:dyDescent="0.3">
      <c r="A1630" s="149"/>
      <c r="B1630" s="98"/>
      <c r="C1630" s="150" t="s">
        <v>124</v>
      </c>
      <c r="D1630" s="150"/>
      <c r="E1630" s="150"/>
      <c r="F1630" s="150"/>
      <c r="G1630" s="150"/>
      <c r="H1630" s="150"/>
      <c r="I1630" s="150"/>
      <c r="J1630" s="150"/>
      <c r="K1630" s="150"/>
      <c r="L1630" s="151">
        <v>3408516.52</v>
      </c>
      <c r="M1630" s="152"/>
      <c r="N1630" s="153">
        <v>123316172.95999999</v>
      </c>
      <c r="O1630" s="167"/>
      <c r="P1630" s="167"/>
      <c r="Q1630" s="167"/>
      <c r="FP1630" s="8"/>
      <c r="FQ1630" s="29" t="s">
        <v>124</v>
      </c>
    </row>
    <row r="1631" spans="1:173" customFormat="1" ht="16.5" x14ac:dyDescent="0.3">
      <c r="A1631" s="149"/>
      <c r="B1631" s="98"/>
      <c r="C1631" s="150" t="s">
        <v>125</v>
      </c>
      <c r="D1631" s="150"/>
      <c r="E1631" s="150"/>
      <c r="F1631" s="150"/>
      <c r="G1631" s="150"/>
      <c r="H1631" s="150"/>
      <c r="I1631" s="150"/>
      <c r="J1631" s="150"/>
      <c r="K1631" s="150"/>
      <c r="L1631" s="23"/>
      <c r="M1631" s="152"/>
      <c r="N1631" s="154"/>
      <c r="O1631" s="167"/>
      <c r="P1631" s="167"/>
      <c r="Q1631" s="167"/>
      <c r="FP1631" s="8"/>
      <c r="FQ1631" s="29" t="s">
        <v>125</v>
      </c>
    </row>
    <row r="1632" spans="1:173" customFormat="1" ht="16.5" x14ac:dyDescent="0.3">
      <c r="A1632" s="149"/>
      <c r="B1632" s="98"/>
      <c r="C1632" s="150" t="s">
        <v>126</v>
      </c>
      <c r="D1632" s="150"/>
      <c r="E1632" s="150"/>
      <c r="F1632" s="150"/>
      <c r="G1632" s="150"/>
      <c r="H1632" s="150"/>
      <c r="I1632" s="150"/>
      <c r="J1632" s="150"/>
      <c r="K1632" s="150"/>
      <c r="L1632" s="151">
        <v>1982477.47</v>
      </c>
      <c r="M1632" s="152"/>
      <c r="N1632" s="153">
        <v>103505148.73999999</v>
      </c>
      <c r="O1632" s="167"/>
      <c r="P1632" s="167"/>
      <c r="Q1632" s="167"/>
      <c r="FP1632" s="8"/>
      <c r="FQ1632" s="29" t="s">
        <v>126</v>
      </c>
    </row>
    <row r="1633" spans="1:173" customFormat="1" ht="16.5" x14ac:dyDescent="0.3">
      <c r="A1633" s="149"/>
      <c r="B1633" s="98"/>
      <c r="C1633" s="150" t="s">
        <v>127</v>
      </c>
      <c r="D1633" s="150"/>
      <c r="E1633" s="150"/>
      <c r="F1633" s="150"/>
      <c r="G1633" s="150"/>
      <c r="H1633" s="150"/>
      <c r="I1633" s="150"/>
      <c r="J1633" s="150"/>
      <c r="K1633" s="150"/>
      <c r="L1633" s="151">
        <v>836683.97</v>
      </c>
      <c r="M1633" s="152"/>
      <c r="N1633" s="153">
        <v>13144305.189999999</v>
      </c>
      <c r="O1633" s="167"/>
      <c r="P1633" s="167"/>
      <c r="Q1633" s="167"/>
      <c r="FP1633" s="8"/>
      <c r="FQ1633" s="29" t="s">
        <v>127</v>
      </c>
    </row>
    <row r="1634" spans="1:173" customFormat="1" ht="16.5" x14ac:dyDescent="0.3">
      <c r="A1634" s="149"/>
      <c r="B1634" s="98"/>
      <c r="C1634" s="150" t="s">
        <v>128</v>
      </c>
      <c r="D1634" s="150"/>
      <c r="E1634" s="150"/>
      <c r="F1634" s="150"/>
      <c r="G1634" s="150"/>
      <c r="H1634" s="150"/>
      <c r="I1634" s="150"/>
      <c r="J1634" s="150"/>
      <c r="K1634" s="150"/>
      <c r="L1634" s="151">
        <v>72695.13</v>
      </c>
      <c r="M1634" s="152"/>
      <c r="N1634" s="153">
        <v>3795412.78</v>
      </c>
      <c r="O1634" s="167"/>
      <c r="P1634" s="167"/>
      <c r="Q1634" s="167"/>
      <c r="FP1634" s="8"/>
      <c r="FQ1634" s="29" t="s">
        <v>128</v>
      </c>
    </row>
    <row r="1635" spans="1:173" customFormat="1" ht="16.5" x14ac:dyDescent="0.3">
      <c r="A1635" s="149"/>
      <c r="B1635" s="98"/>
      <c r="C1635" s="150" t="s">
        <v>129</v>
      </c>
      <c r="D1635" s="150"/>
      <c r="E1635" s="150"/>
      <c r="F1635" s="150"/>
      <c r="G1635" s="150"/>
      <c r="H1635" s="150"/>
      <c r="I1635" s="150"/>
      <c r="J1635" s="150"/>
      <c r="K1635" s="150"/>
      <c r="L1635" s="151">
        <v>429666.76</v>
      </c>
      <c r="M1635" s="152"/>
      <c r="N1635" s="153">
        <v>4081834.27</v>
      </c>
      <c r="O1635" s="167"/>
      <c r="P1635" s="167"/>
      <c r="Q1635" s="167"/>
      <c r="FP1635" s="8"/>
      <c r="FQ1635" s="29" t="s">
        <v>129</v>
      </c>
    </row>
    <row r="1636" spans="1:173" customFormat="1" ht="16.5" x14ac:dyDescent="0.3">
      <c r="A1636" s="149"/>
      <c r="B1636" s="98"/>
      <c r="C1636" s="150" t="s">
        <v>585</v>
      </c>
      <c r="D1636" s="150"/>
      <c r="E1636" s="150"/>
      <c r="F1636" s="150"/>
      <c r="G1636" s="150"/>
      <c r="H1636" s="150"/>
      <c r="I1636" s="150"/>
      <c r="J1636" s="150"/>
      <c r="K1636" s="150"/>
      <c r="L1636" s="23"/>
      <c r="M1636" s="152"/>
      <c r="N1636" s="154"/>
      <c r="O1636" s="167"/>
      <c r="P1636" s="167"/>
      <c r="Q1636" s="167"/>
      <c r="FP1636" s="8"/>
      <c r="FQ1636" s="29" t="s">
        <v>585</v>
      </c>
    </row>
    <row r="1637" spans="1:173" customFormat="1" ht="16.5" x14ac:dyDescent="0.3">
      <c r="A1637" s="149"/>
      <c r="B1637" s="98"/>
      <c r="C1637" s="150" t="s">
        <v>592</v>
      </c>
      <c r="D1637" s="150"/>
      <c r="E1637" s="150"/>
      <c r="F1637" s="150"/>
      <c r="G1637" s="150"/>
      <c r="H1637" s="150"/>
      <c r="I1637" s="150"/>
      <c r="J1637" s="150"/>
      <c r="K1637" s="150"/>
      <c r="L1637" s="151">
        <v>429665.32</v>
      </c>
      <c r="M1637" s="152"/>
      <c r="N1637" s="153">
        <v>4081820.59</v>
      </c>
      <c r="O1637" s="167"/>
      <c r="P1637" s="167"/>
      <c r="Q1637" s="167"/>
      <c r="FP1637" s="8"/>
      <c r="FQ1637" s="29" t="s">
        <v>592</v>
      </c>
    </row>
    <row r="1638" spans="1:173" customFormat="1" ht="16.5" x14ac:dyDescent="0.3">
      <c r="A1638" s="149"/>
      <c r="B1638" s="98"/>
      <c r="C1638" s="150" t="s">
        <v>586</v>
      </c>
      <c r="D1638" s="150"/>
      <c r="E1638" s="150"/>
      <c r="F1638" s="150"/>
      <c r="G1638" s="150"/>
      <c r="H1638" s="150"/>
      <c r="I1638" s="150"/>
      <c r="J1638" s="150"/>
      <c r="K1638" s="150"/>
      <c r="L1638" s="155">
        <v>1.44</v>
      </c>
      <c r="M1638" s="152"/>
      <c r="N1638" s="160">
        <v>13.68</v>
      </c>
      <c r="O1638" s="167"/>
      <c r="P1638" s="167"/>
      <c r="Q1638" s="167"/>
      <c r="FP1638" s="8"/>
      <c r="FQ1638" s="29" t="s">
        <v>586</v>
      </c>
    </row>
    <row r="1639" spans="1:173" customFormat="1" ht="16.5" x14ac:dyDescent="0.3">
      <c r="A1639" s="149"/>
      <c r="B1639" s="98"/>
      <c r="C1639" s="150" t="s">
        <v>587</v>
      </c>
      <c r="D1639" s="150"/>
      <c r="E1639" s="150"/>
      <c r="F1639" s="150"/>
      <c r="G1639" s="150"/>
      <c r="H1639" s="150"/>
      <c r="I1639" s="150"/>
      <c r="J1639" s="150"/>
      <c r="K1639" s="150"/>
      <c r="L1639" s="151">
        <v>159688.32000000001</v>
      </c>
      <c r="M1639" s="152"/>
      <c r="N1639" s="153">
        <v>2584884.7599999998</v>
      </c>
      <c r="O1639" s="167"/>
      <c r="P1639" s="167"/>
      <c r="Q1639" s="167"/>
      <c r="FP1639" s="8"/>
      <c r="FQ1639" s="29" t="s">
        <v>587</v>
      </c>
    </row>
    <row r="1640" spans="1:173" customFormat="1" ht="16.5" x14ac:dyDescent="0.3">
      <c r="A1640" s="149"/>
      <c r="B1640" s="98"/>
      <c r="C1640" s="150" t="s">
        <v>130</v>
      </c>
      <c r="D1640" s="150"/>
      <c r="E1640" s="150"/>
      <c r="F1640" s="150"/>
      <c r="G1640" s="150"/>
      <c r="H1640" s="150"/>
      <c r="I1640" s="150"/>
      <c r="J1640" s="150"/>
      <c r="K1640" s="150"/>
      <c r="L1640" s="151">
        <v>6887922.04</v>
      </c>
      <c r="M1640" s="152"/>
      <c r="N1640" s="153">
        <v>304975934.85000002</v>
      </c>
      <c r="O1640" s="167"/>
      <c r="P1640" s="167"/>
      <c r="Q1640" s="167"/>
      <c r="FP1640" s="8"/>
      <c r="FQ1640" s="29" t="s">
        <v>130</v>
      </c>
    </row>
    <row r="1641" spans="1:173" customFormat="1" ht="16.5" x14ac:dyDescent="0.3">
      <c r="A1641" s="149"/>
      <c r="B1641" s="98"/>
      <c r="C1641" s="150" t="s">
        <v>593</v>
      </c>
      <c r="D1641" s="150"/>
      <c r="E1641" s="150"/>
      <c r="F1641" s="150"/>
      <c r="G1641" s="150"/>
      <c r="H1641" s="150"/>
      <c r="I1641" s="150"/>
      <c r="J1641" s="150"/>
      <c r="K1641" s="150"/>
      <c r="L1641" s="151">
        <v>6728232.2800000003</v>
      </c>
      <c r="M1641" s="152"/>
      <c r="N1641" s="153">
        <v>302391036.41000003</v>
      </c>
      <c r="O1641" s="167"/>
      <c r="P1641" s="167"/>
      <c r="Q1641" s="167"/>
      <c r="FP1641" s="8"/>
      <c r="FQ1641" s="29" t="s">
        <v>593</v>
      </c>
    </row>
    <row r="1642" spans="1:173" customFormat="1" ht="16.5" x14ac:dyDescent="0.3">
      <c r="A1642" s="149"/>
      <c r="B1642" s="98"/>
      <c r="C1642" s="150" t="s">
        <v>594</v>
      </c>
      <c r="D1642" s="150"/>
      <c r="E1642" s="150"/>
      <c r="F1642" s="150"/>
      <c r="G1642" s="150"/>
      <c r="H1642" s="150"/>
      <c r="I1642" s="150"/>
      <c r="J1642" s="150"/>
      <c r="K1642" s="150"/>
      <c r="L1642" s="23"/>
      <c r="M1642" s="152"/>
      <c r="N1642" s="154"/>
      <c r="O1642" s="167"/>
      <c r="P1642" s="167"/>
      <c r="Q1642" s="167"/>
      <c r="FP1642" s="8"/>
      <c r="FQ1642" s="29" t="s">
        <v>594</v>
      </c>
    </row>
    <row r="1643" spans="1:173" customFormat="1" ht="16.5" x14ac:dyDescent="0.3">
      <c r="A1643" s="149"/>
      <c r="B1643" s="98"/>
      <c r="C1643" s="150" t="s">
        <v>595</v>
      </c>
      <c r="D1643" s="150"/>
      <c r="E1643" s="150"/>
      <c r="F1643" s="150"/>
      <c r="G1643" s="150"/>
      <c r="H1643" s="150"/>
      <c r="I1643" s="150"/>
      <c r="J1643" s="150"/>
      <c r="K1643" s="150"/>
      <c r="L1643" s="151">
        <v>1982477.47</v>
      </c>
      <c r="M1643" s="152"/>
      <c r="N1643" s="153">
        <v>103505148.73999999</v>
      </c>
      <c r="O1643" s="167"/>
      <c r="P1643" s="167"/>
      <c r="Q1643" s="167"/>
      <c r="FP1643" s="8"/>
      <c r="FQ1643" s="29" t="s">
        <v>595</v>
      </c>
    </row>
    <row r="1644" spans="1:173" customFormat="1" ht="16.5" x14ac:dyDescent="0.3">
      <c r="A1644" s="149"/>
      <c r="B1644" s="98"/>
      <c r="C1644" s="150" t="s">
        <v>596</v>
      </c>
      <c r="D1644" s="150"/>
      <c r="E1644" s="150"/>
      <c r="F1644" s="150"/>
      <c r="G1644" s="150"/>
      <c r="H1644" s="150"/>
      <c r="I1644" s="150"/>
      <c r="J1644" s="150"/>
      <c r="K1644" s="150"/>
      <c r="L1644" s="151">
        <v>836683.97</v>
      </c>
      <c r="M1644" s="152"/>
      <c r="N1644" s="153">
        <v>13144305.189999999</v>
      </c>
      <c r="O1644" s="167"/>
      <c r="P1644" s="167"/>
      <c r="Q1644" s="167"/>
      <c r="FP1644" s="8"/>
      <c r="FQ1644" s="29" t="s">
        <v>596</v>
      </c>
    </row>
    <row r="1645" spans="1:173" customFormat="1" ht="16.5" x14ac:dyDescent="0.3">
      <c r="A1645" s="149"/>
      <c r="B1645" s="98"/>
      <c r="C1645" s="150" t="s">
        <v>597</v>
      </c>
      <c r="D1645" s="150"/>
      <c r="E1645" s="150"/>
      <c r="F1645" s="150"/>
      <c r="G1645" s="150"/>
      <c r="H1645" s="150"/>
      <c r="I1645" s="150"/>
      <c r="J1645" s="150"/>
      <c r="K1645" s="150"/>
      <c r="L1645" s="151">
        <v>72695.13</v>
      </c>
      <c r="M1645" s="152"/>
      <c r="N1645" s="153">
        <v>3795412.78</v>
      </c>
      <c r="O1645" s="167"/>
      <c r="P1645" s="167"/>
      <c r="Q1645" s="167"/>
      <c r="FP1645" s="8"/>
      <c r="FQ1645" s="29" t="s">
        <v>597</v>
      </c>
    </row>
    <row r="1646" spans="1:173" customFormat="1" ht="16.5" x14ac:dyDescent="0.3">
      <c r="A1646" s="149"/>
      <c r="B1646" s="98"/>
      <c r="C1646" s="150" t="s">
        <v>598</v>
      </c>
      <c r="D1646" s="150"/>
      <c r="E1646" s="150"/>
      <c r="F1646" s="150"/>
      <c r="G1646" s="150"/>
      <c r="H1646" s="150"/>
      <c r="I1646" s="150"/>
      <c r="J1646" s="150"/>
      <c r="K1646" s="150"/>
      <c r="L1646" s="151">
        <v>429665.32</v>
      </c>
      <c r="M1646" s="152"/>
      <c r="N1646" s="153">
        <v>4081820.59</v>
      </c>
      <c r="O1646" s="167"/>
      <c r="P1646" s="167"/>
      <c r="Q1646" s="167"/>
      <c r="FP1646" s="8"/>
      <c r="FQ1646" s="29" t="s">
        <v>598</v>
      </c>
    </row>
    <row r="1647" spans="1:173" customFormat="1" ht="16.5" x14ac:dyDescent="0.3">
      <c r="A1647" s="149"/>
      <c r="B1647" s="98"/>
      <c r="C1647" s="150" t="s">
        <v>599</v>
      </c>
      <c r="D1647" s="150"/>
      <c r="E1647" s="150"/>
      <c r="F1647" s="150"/>
      <c r="G1647" s="150"/>
      <c r="H1647" s="150"/>
      <c r="I1647" s="150"/>
      <c r="J1647" s="150"/>
      <c r="K1647" s="150"/>
      <c r="L1647" s="151">
        <v>2172849.2999999998</v>
      </c>
      <c r="M1647" s="152"/>
      <c r="N1647" s="153">
        <v>113444462.34</v>
      </c>
      <c r="O1647" s="167"/>
      <c r="P1647" s="167"/>
      <c r="Q1647" s="167"/>
      <c r="FP1647" s="8"/>
      <c r="FQ1647" s="29" t="s">
        <v>599</v>
      </c>
    </row>
    <row r="1648" spans="1:173" customFormat="1" ht="16.5" x14ac:dyDescent="0.3">
      <c r="A1648" s="149"/>
      <c r="B1648" s="98"/>
      <c r="C1648" s="150" t="s">
        <v>600</v>
      </c>
      <c r="D1648" s="150"/>
      <c r="E1648" s="150"/>
      <c r="F1648" s="150"/>
      <c r="G1648" s="150"/>
      <c r="H1648" s="150"/>
      <c r="I1648" s="150"/>
      <c r="J1648" s="150"/>
      <c r="K1648" s="150"/>
      <c r="L1648" s="151">
        <v>1306556.22</v>
      </c>
      <c r="M1648" s="152"/>
      <c r="N1648" s="153">
        <v>68215299.549999997</v>
      </c>
      <c r="O1648" s="167"/>
      <c r="P1648" s="167"/>
      <c r="Q1648" s="167"/>
      <c r="FP1648" s="8"/>
      <c r="FQ1648" s="29" t="s">
        <v>600</v>
      </c>
    </row>
    <row r="1649" spans="1:175" customFormat="1" ht="16.5" x14ac:dyDescent="0.3">
      <c r="A1649" s="149"/>
      <c r="B1649" s="98"/>
      <c r="C1649" s="150" t="s">
        <v>588</v>
      </c>
      <c r="D1649" s="150"/>
      <c r="E1649" s="150"/>
      <c r="F1649" s="150"/>
      <c r="G1649" s="150"/>
      <c r="H1649" s="150"/>
      <c r="I1649" s="150"/>
      <c r="J1649" s="150"/>
      <c r="K1649" s="150"/>
      <c r="L1649" s="151">
        <v>159688.32000000001</v>
      </c>
      <c r="M1649" s="152"/>
      <c r="N1649" s="153">
        <v>2584884.7599999998</v>
      </c>
      <c r="O1649" s="167"/>
      <c r="P1649" s="167"/>
      <c r="Q1649" s="167"/>
      <c r="FP1649" s="8"/>
      <c r="FQ1649" s="29" t="s">
        <v>588</v>
      </c>
    </row>
    <row r="1650" spans="1:175" customFormat="1" ht="16.5" x14ac:dyDescent="0.3">
      <c r="A1650" s="149"/>
      <c r="B1650" s="98"/>
      <c r="C1650" s="150" t="s">
        <v>589</v>
      </c>
      <c r="D1650" s="150"/>
      <c r="E1650" s="150"/>
      <c r="F1650" s="150"/>
      <c r="G1650" s="150"/>
      <c r="H1650" s="150"/>
      <c r="I1650" s="150"/>
      <c r="J1650" s="150"/>
      <c r="K1650" s="150"/>
      <c r="L1650" s="155">
        <v>1.44</v>
      </c>
      <c r="M1650" s="152"/>
      <c r="N1650" s="160">
        <v>13.68</v>
      </c>
      <c r="O1650" s="167"/>
      <c r="P1650" s="167"/>
      <c r="Q1650" s="167"/>
      <c r="FP1650" s="8"/>
      <c r="FQ1650" s="29" t="s">
        <v>589</v>
      </c>
    </row>
    <row r="1651" spans="1:175" customFormat="1" ht="16.5" x14ac:dyDescent="0.3">
      <c r="A1651" s="149"/>
      <c r="B1651" s="98"/>
      <c r="C1651" s="150" t="s">
        <v>137</v>
      </c>
      <c r="D1651" s="150"/>
      <c r="E1651" s="150"/>
      <c r="F1651" s="150"/>
      <c r="G1651" s="150"/>
      <c r="H1651" s="150"/>
      <c r="I1651" s="150"/>
      <c r="J1651" s="150"/>
      <c r="K1651" s="150"/>
      <c r="L1651" s="151">
        <v>2055172.6</v>
      </c>
      <c r="M1651" s="152"/>
      <c r="N1651" s="153">
        <v>107300561.52</v>
      </c>
      <c r="O1651" s="167"/>
      <c r="P1651" s="167"/>
      <c r="Q1651" s="167"/>
      <c r="FP1651" s="8"/>
      <c r="FQ1651" s="29" t="s">
        <v>137</v>
      </c>
    </row>
    <row r="1652" spans="1:175" customFormat="1" ht="16.5" x14ac:dyDescent="0.3">
      <c r="A1652" s="149"/>
      <c r="B1652" s="98"/>
      <c r="C1652" s="150" t="s">
        <v>138</v>
      </c>
      <c r="D1652" s="150"/>
      <c r="E1652" s="150"/>
      <c r="F1652" s="150"/>
      <c r="G1652" s="150"/>
      <c r="H1652" s="150"/>
      <c r="I1652" s="150"/>
      <c r="J1652" s="150"/>
      <c r="K1652" s="150"/>
      <c r="L1652" s="151">
        <v>2172849.2999999998</v>
      </c>
      <c r="M1652" s="152"/>
      <c r="N1652" s="153">
        <v>113444462.34</v>
      </c>
      <c r="O1652" s="167"/>
      <c r="P1652" s="167"/>
      <c r="Q1652" s="167"/>
      <c r="FP1652" s="8"/>
      <c r="FQ1652" s="29" t="s">
        <v>138</v>
      </c>
    </row>
    <row r="1653" spans="1:175" customFormat="1" ht="16.5" x14ac:dyDescent="0.3">
      <c r="A1653" s="149"/>
      <c r="B1653" s="98"/>
      <c r="C1653" s="150" t="s">
        <v>139</v>
      </c>
      <c r="D1653" s="150"/>
      <c r="E1653" s="150"/>
      <c r="F1653" s="150"/>
      <c r="G1653" s="150"/>
      <c r="H1653" s="150"/>
      <c r="I1653" s="150"/>
      <c r="J1653" s="150"/>
      <c r="K1653" s="150"/>
      <c r="L1653" s="151">
        <v>1306556.22</v>
      </c>
      <c r="M1653" s="152"/>
      <c r="N1653" s="153">
        <v>68215299.549999997</v>
      </c>
      <c r="O1653" s="167"/>
      <c r="P1653" s="167"/>
      <c r="Q1653" s="167"/>
      <c r="FP1653" s="8"/>
      <c r="FQ1653" s="29" t="s">
        <v>139</v>
      </c>
    </row>
    <row r="1654" spans="1:175" customFormat="1" ht="16.5" x14ac:dyDescent="0.3">
      <c r="A1654" s="149"/>
      <c r="B1654" s="144"/>
      <c r="C1654" s="145" t="s">
        <v>601</v>
      </c>
      <c r="D1654" s="145"/>
      <c r="E1654" s="145"/>
      <c r="F1654" s="145"/>
      <c r="G1654" s="145"/>
      <c r="H1654" s="145"/>
      <c r="I1654" s="145"/>
      <c r="J1654" s="145"/>
      <c r="K1654" s="145"/>
      <c r="L1654" s="156">
        <v>6887922.04</v>
      </c>
      <c r="M1654" s="147"/>
      <c r="N1654" s="168">
        <v>304975934.85000002</v>
      </c>
      <c r="O1654" s="167"/>
      <c r="P1654" s="167"/>
      <c r="Q1654" s="167"/>
      <c r="FP1654" s="8"/>
      <c r="FR1654" s="8" t="s">
        <v>601</v>
      </c>
    </row>
    <row r="1655" spans="1:175" customFormat="1" ht="16.5" x14ac:dyDescent="0.3">
      <c r="A1655" s="149"/>
      <c r="B1655" s="144"/>
      <c r="C1655" s="145" t="s">
        <v>601</v>
      </c>
      <c r="D1655" s="145"/>
      <c r="E1655" s="145"/>
      <c r="F1655" s="145"/>
      <c r="G1655" s="145"/>
      <c r="H1655" s="145"/>
      <c r="I1655" s="145"/>
      <c r="J1655" s="145"/>
      <c r="K1655" s="145"/>
      <c r="L1655" s="156">
        <v>6887922.04</v>
      </c>
      <c r="M1655" s="147"/>
      <c r="N1655" s="168">
        <v>304975934.85000002</v>
      </c>
      <c r="O1655" s="167"/>
      <c r="P1655" s="167"/>
      <c r="Q1655" s="167"/>
      <c r="FP1655" s="8"/>
      <c r="FR1655" s="8" t="s">
        <v>601</v>
      </c>
    </row>
    <row r="1656" spans="1:175" customFormat="1" ht="16.5" x14ac:dyDescent="0.3">
      <c r="A1656" s="149"/>
      <c r="B1656" s="98"/>
      <c r="C1656" s="150" t="s">
        <v>602</v>
      </c>
      <c r="D1656" s="150"/>
      <c r="E1656" s="150"/>
      <c r="F1656" s="150"/>
      <c r="G1656" s="150"/>
      <c r="H1656" s="150"/>
      <c r="I1656" s="150"/>
      <c r="J1656" s="150"/>
      <c r="K1656" s="150"/>
      <c r="L1656" s="151">
        <v>206637.66</v>
      </c>
      <c r="M1656" s="152"/>
      <c r="N1656" s="153">
        <v>9149278.0500000007</v>
      </c>
      <c r="O1656" s="167"/>
      <c r="P1656" s="167"/>
      <c r="Q1656" s="167"/>
      <c r="FP1656" s="8"/>
      <c r="FQ1656" s="29" t="s">
        <v>602</v>
      </c>
      <c r="FR1656" s="8"/>
    </row>
    <row r="1657" spans="1:175" customFormat="1" ht="16.5" x14ac:dyDescent="0.3">
      <c r="A1657" s="149"/>
      <c r="B1657" s="144"/>
      <c r="C1657" s="145" t="s">
        <v>603</v>
      </c>
      <c r="D1657" s="145"/>
      <c r="E1657" s="145"/>
      <c r="F1657" s="145"/>
      <c r="G1657" s="145"/>
      <c r="H1657" s="145"/>
      <c r="I1657" s="145"/>
      <c r="J1657" s="145"/>
      <c r="K1657" s="145"/>
      <c r="L1657" s="156">
        <v>7094559.7000000002</v>
      </c>
      <c r="M1657" s="147"/>
      <c r="N1657" s="168">
        <v>314125212.89999998</v>
      </c>
      <c r="O1657" s="167"/>
      <c r="P1657" s="167"/>
      <c r="Q1657" s="167"/>
      <c r="FP1657" s="8"/>
      <c r="FR1657" s="8" t="s">
        <v>603</v>
      </c>
    </row>
    <row r="1658" spans="1:175" customFormat="1" ht="16.5" x14ac:dyDescent="0.3">
      <c r="A1658" s="149"/>
      <c r="B1658" s="98"/>
      <c r="C1658" s="150" t="s">
        <v>604</v>
      </c>
      <c r="D1658" s="150"/>
      <c r="E1658" s="150"/>
      <c r="F1658" s="150"/>
      <c r="G1658" s="150"/>
      <c r="H1658" s="150"/>
      <c r="I1658" s="150"/>
      <c r="J1658" s="150"/>
      <c r="K1658" s="150"/>
      <c r="L1658" s="151">
        <v>1418911.94</v>
      </c>
      <c r="M1658" s="152"/>
      <c r="N1658" s="153">
        <v>62825042.579999998</v>
      </c>
      <c r="O1658" s="167"/>
      <c r="P1658" s="167"/>
      <c r="Q1658" s="167"/>
      <c r="FP1658" s="8"/>
      <c r="FQ1658" s="29" t="s">
        <v>604</v>
      </c>
      <c r="FR1658" s="8"/>
    </row>
    <row r="1659" spans="1:175" customFormat="1" ht="16.5" x14ac:dyDescent="0.3">
      <c r="A1659" s="149"/>
      <c r="B1659" s="144"/>
      <c r="C1659" s="145" t="s">
        <v>605</v>
      </c>
      <c r="D1659" s="145"/>
      <c r="E1659" s="145"/>
      <c r="F1659" s="145"/>
      <c r="G1659" s="145"/>
      <c r="H1659" s="145"/>
      <c r="I1659" s="145"/>
      <c r="J1659" s="145"/>
      <c r="K1659" s="145"/>
      <c r="L1659" s="156">
        <v>8513471.6400000006</v>
      </c>
      <c r="M1659" s="147"/>
      <c r="N1659" s="168">
        <v>376950255.48000002</v>
      </c>
      <c r="O1659" s="167"/>
      <c r="P1659" s="167"/>
      <c r="Q1659" s="167"/>
      <c r="FP1659" s="8"/>
      <c r="FR1659" s="8" t="s">
        <v>605</v>
      </c>
    </row>
    <row r="1660" spans="1:175" customFormat="1" ht="16.5" x14ac:dyDescent="0.3">
      <c r="A1660" s="149"/>
      <c r="B1660" s="98"/>
      <c r="C1660" s="150" t="s">
        <v>141</v>
      </c>
      <c r="D1660" s="150"/>
      <c r="E1660" s="150"/>
      <c r="F1660" s="150"/>
      <c r="G1660" s="150"/>
      <c r="H1660" s="150"/>
      <c r="I1660" s="150"/>
      <c r="J1660" s="150"/>
      <c r="K1660" s="150"/>
      <c r="L1660" s="23"/>
      <c r="M1660" s="152"/>
      <c r="N1660" s="154"/>
      <c r="O1660" s="167"/>
      <c r="P1660" s="167"/>
      <c r="Q1660" s="167"/>
      <c r="FP1660" s="8"/>
      <c r="FQ1660" s="29" t="s">
        <v>141</v>
      </c>
      <c r="FR1660" s="8"/>
    </row>
    <row r="1661" spans="1:175" customFormat="1" ht="16.5" x14ac:dyDescent="0.3">
      <c r="A1661" s="149"/>
      <c r="B1661" s="98"/>
      <c r="C1661" s="150" t="s">
        <v>142</v>
      </c>
      <c r="D1661" s="150"/>
      <c r="E1661" s="150"/>
      <c r="F1661" s="150"/>
      <c r="G1661" s="150"/>
      <c r="H1661" s="150"/>
      <c r="I1661" s="103" t="s">
        <v>729</v>
      </c>
      <c r="J1661" s="157"/>
      <c r="K1661" s="157"/>
      <c r="L1661" s="23"/>
      <c r="M1661" s="152"/>
      <c r="N1661" s="154"/>
      <c r="O1661" s="167"/>
      <c r="P1661" s="167"/>
      <c r="Q1661" s="167"/>
      <c r="FP1661" s="8"/>
      <c r="FR1661" s="8"/>
      <c r="FS1661" s="29" t="s">
        <v>142</v>
      </c>
    </row>
    <row r="1662" spans="1:175" customFormat="1" ht="16.5" x14ac:dyDescent="0.3">
      <c r="A1662" s="149"/>
      <c r="B1662" s="98"/>
      <c r="C1662" s="150" t="s">
        <v>143</v>
      </c>
      <c r="D1662" s="150"/>
      <c r="E1662" s="150"/>
      <c r="F1662" s="150"/>
      <c r="G1662" s="150"/>
      <c r="H1662" s="150"/>
      <c r="I1662" s="103" t="s">
        <v>730</v>
      </c>
      <c r="J1662" s="157"/>
      <c r="K1662" s="157"/>
      <c r="L1662" s="23"/>
      <c r="M1662" s="152"/>
      <c r="N1662" s="154"/>
      <c r="O1662" s="167"/>
      <c r="P1662" s="167"/>
      <c r="Q1662" s="167"/>
      <c r="FP1662" s="8"/>
      <c r="FR1662" s="8"/>
      <c r="FS1662" s="29" t="s">
        <v>143</v>
      </c>
    </row>
    <row r="1663" spans="1:175" customFormat="1" ht="1.5" customHeight="1" x14ac:dyDescent="0.25">
      <c r="A1663" s="162"/>
      <c r="B1663" s="142"/>
      <c r="C1663" s="140"/>
      <c r="D1663" s="140"/>
      <c r="E1663" s="140"/>
      <c r="F1663" s="140"/>
      <c r="G1663" s="140"/>
      <c r="H1663" s="140"/>
      <c r="I1663" s="140"/>
      <c r="J1663" s="140"/>
      <c r="K1663" s="140"/>
      <c r="L1663" s="169"/>
      <c r="M1663" s="170"/>
      <c r="N1663" s="171"/>
    </row>
    <row r="1664" spans="1:175" customFormat="1" ht="26.25" customHeight="1" x14ac:dyDescent="0.25">
      <c r="A1664" s="172"/>
      <c r="B1664" s="21"/>
      <c r="C1664" s="21"/>
      <c r="D1664" s="21"/>
      <c r="E1664" s="21"/>
      <c r="F1664" s="21"/>
      <c r="G1664" s="21"/>
      <c r="H1664" s="21"/>
      <c r="I1664" s="21"/>
      <c r="J1664" s="21"/>
      <c r="K1664" s="21"/>
      <c r="L1664" s="21"/>
      <c r="M1664" s="21"/>
      <c r="N1664" s="21"/>
    </row>
    <row r="1665" spans="1:237" s="25" customFormat="1" ht="15" x14ac:dyDescent="0.25">
      <c r="A1665" s="22"/>
      <c r="B1665" s="23" t="s">
        <v>606</v>
      </c>
      <c r="C1665" s="173"/>
      <c r="D1665" s="173"/>
      <c r="E1665" s="173"/>
      <c r="F1665" s="173"/>
      <c r="G1665" s="173"/>
      <c r="H1665" s="174"/>
      <c r="I1665" s="174"/>
      <c r="J1665" s="174"/>
      <c r="K1665" s="174"/>
      <c r="L1665" s="174"/>
      <c r="M1665"/>
      <c r="N1665"/>
      <c r="O1665"/>
      <c r="P1665"/>
      <c r="Q1665"/>
      <c r="R1665"/>
      <c r="S1665"/>
      <c r="T1665"/>
      <c r="U1665"/>
      <c r="V1665"/>
      <c r="W1665"/>
      <c r="X1665"/>
      <c r="Y1665" s="24"/>
      <c r="Z1665" s="24"/>
      <c r="AA1665" s="24"/>
      <c r="AB1665" s="24"/>
      <c r="AC1665" s="24"/>
      <c r="AD1665" s="24"/>
      <c r="AE1665" s="24"/>
      <c r="AF1665" s="24"/>
      <c r="AG1665" s="24"/>
      <c r="AH1665" s="24"/>
      <c r="AI1665" s="24"/>
      <c r="AJ1665" s="24"/>
      <c r="AK1665" s="24"/>
      <c r="AL1665" s="24"/>
      <c r="AM1665" s="24"/>
      <c r="AN1665" s="24"/>
      <c r="AO1665" s="24"/>
      <c r="AP1665" s="24"/>
      <c r="AQ1665" s="24"/>
      <c r="AR1665" s="24"/>
      <c r="AS1665" s="24"/>
      <c r="AT1665" s="24"/>
      <c r="AU1665" s="24"/>
      <c r="AV1665" s="24"/>
      <c r="AW1665" s="24"/>
      <c r="AX1665" s="24"/>
      <c r="AY1665" s="24"/>
      <c r="AZ1665" s="24"/>
      <c r="BA1665" s="24"/>
      <c r="BB1665" s="24"/>
      <c r="BC1665" s="24"/>
      <c r="BD1665" s="24"/>
      <c r="BE1665" s="24"/>
      <c r="BF1665" s="24"/>
      <c r="BG1665" s="24"/>
      <c r="BH1665" s="24"/>
      <c r="BI1665" s="24"/>
      <c r="BJ1665" s="24"/>
      <c r="BK1665" s="24"/>
      <c r="BL1665" s="24"/>
      <c r="BM1665" s="24"/>
      <c r="BN1665" s="24"/>
      <c r="BO1665" s="24"/>
      <c r="BP1665" s="24"/>
      <c r="BQ1665" s="24"/>
      <c r="BR1665" s="24"/>
      <c r="BS1665" s="24"/>
      <c r="BT1665" s="24"/>
      <c r="BU1665" s="24"/>
      <c r="BV1665" s="24"/>
      <c r="BW1665" s="24"/>
      <c r="BX1665" s="24"/>
      <c r="BY1665" s="24"/>
      <c r="BZ1665" s="24"/>
      <c r="CA1665" s="24"/>
      <c r="CB1665" s="24"/>
      <c r="CC1665" s="24"/>
      <c r="CD1665" s="24"/>
      <c r="CE1665" s="24"/>
      <c r="CF1665" s="24"/>
      <c r="CG1665" s="24"/>
      <c r="CH1665" s="24"/>
      <c r="CI1665" s="24"/>
      <c r="CJ1665" s="24"/>
      <c r="CK1665" s="24"/>
      <c r="CL1665" s="24"/>
      <c r="CM1665" s="24"/>
      <c r="CN1665" s="24"/>
      <c r="CO1665" s="24"/>
      <c r="CP1665" s="24"/>
      <c r="CQ1665" s="24"/>
      <c r="CR1665" s="24"/>
      <c r="CS1665" s="24"/>
      <c r="CT1665" s="24"/>
      <c r="CU1665" s="24"/>
      <c r="CV1665" s="24"/>
      <c r="CW1665" s="24"/>
      <c r="CX1665" s="24"/>
      <c r="CY1665" s="24"/>
      <c r="CZ1665" s="24"/>
      <c r="DA1665" s="24"/>
      <c r="DB1665" s="24"/>
      <c r="DC1665" s="24"/>
      <c r="DD1665" s="24"/>
      <c r="DE1665" s="24"/>
      <c r="DF1665" s="24"/>
      <c r="DG1665" s="24"/>
      <c r="DH1665" s="24"/>
      <c r="DI1665" s="24"/>
      <c r="DJ1665" s="24"/>
      <c r="DK1665" s="24"/>
      <c r="DL1665" s="24"/>
      <c r="DM1665" s="24"/>
      <c r="DN1665" s="24"/>
      <c r="DO1665" s="24"/>
      <c r="DP1665" s="24"/>
      <c r="DQ1665" s="24"/>
      <c r="DR1665" s="24"/>
      <c r="DS1665" s="24"/>
      <c r="DT1665" s="24"/>
      <c r="DU1665" s="24"/>
      <c r="DV1665" s="24"/>
      <c r="DW1665" s="24"/>
      <c r="DX1665" s="24"/>
      <c r="DY1665" s="24"/>
      <c r="DZ1665" s="24"/>
      <c r="EA1665" s="24"/>
      <c r="EB1665" s="24"/>
      <c r="EC1665" s="24"/>
      <c r="ED1665" s="24"/>
      <c r="EE1665" s="24"/>
      <c r="EF1665" s="24"/>
      <c r="EG1665" s="24"/>
      <c r="EH1665" s="24"/>
      <c r="EI1665" s="24"/>
      <c r="EJ1665" s="24"/>
      <c r="EK1665" s="24"/>
      <c r="EL1665" s="24"/>
      <c r="EM1665" s="24"/>
      <c r="EN1665" s="24"/>
      <c r="EO1665" s="24"/>
      <c r="EP1665" s="24"/>
      <c r="EQ1665" s="24"/>
      <c r="ER1665" s="24"/>
      <c r="ES1665" s="24"/>
      <c r="ET1665" s="24"/>
      <c r="EU1665" s="24"/>
      <c r="EV1665" s="24"/>
      <c r="EW1665" s="24"/>
      <c r="EX1665" s="24"/>
      <c r="EY1665" s="24"/>
      <c r="EZ1665" s="24"/>
      <c r="FA1665" s="24"/>
      <c r="FB1665" s="24"/>
      <c r="FC1665" s="24"/>
      <c r="FD1665" s="24"/>
      <c r="FE1665" s="24"/>
      <c r="FF1665" s="24"/>
      <c r="FG1665" s="24"/>
      <c r="FH1665" s="24"/>
      <c r="FI1665" s="24"/>
      <c r="FJ1665" s="24"/>
      <c r="FK1665" s="24"/>
      <c r="FL1665" s="24"/>
      <c r="FM1665" s="24"/>
      <c r="FN1665" s="24"/>
      <c r="FO1665" s="24"/>
      <c r="FP1665" s="24"/>
      <c r="FQ1665" s="24"/>
      <c r="FR1665" s="24"/>
      <c r="FS1665" s="24"/>
      <c r="FT1665" s="24" t="s">
        <v>4</v>
      </c>
      <c r="FU1665" s="24" t="s">
        <v>4</v>
      </c>
      <c r="FV1665" s="24" t="s">
        <v>4</v>
      </c>
      <c r="FW1665" s="24" t="s">
        <v>4</v>
      </c>
      <c r="FX1665" s="24" t="s">
        <v>4</v>
      </c>
      <c r="FY1665" s="24" t="s">
        <v>4</v>
      </c>
      <c r="FZ1665" s="24" t="s">
        <v>4</v>
      </c>
      <c r="GA1665" s="24" t="s">
        <v>4</v>
      </c>
      <c r="GB1665" s="24" t="s">
        <v>4</v>
      </c>
      <c r="GC1665" s="24" t="s">
        <v>4</v>
      </c>
      <c r="GD1665" s="24"/>
      <c r="GE1665" s="24"/>
      <c r="GF1665" s="24"/>
      <c r="GG1665" s="24"/>
      <c r="GH1665" s="24"/>
      <c r="GI1665" s="24"/>
      <c r="GJ1665" s="24"/>
      <c r="GK1665" s="24"/>
      <c r="GL1665" s="24"/>
      <c r="GM1665" s="24"/>
      <c r="GN1665" s="24"/>
      <c r="GO1665" s="24"/>
      <c r="GP1665" s="24"/>
      <c r="GQ1665" s="24"/>
      <c r="GR1665" s="24"/>
      <c r="GS1665" s="24"/>
      <c r="GT1665" s="24"/>
      <c r="GU1665" s="24"/>
      <c r="GV1665" s="24"/>
      <c r="GW1665" s="24"/>
      <c r="GX1665" s="24"/>
      <c r="GY1665" s="24"/>
      <c r="GZ1665" s="24"/>
      <c r="HA1665" s="24"/>
      <c r="HB1665" s="24"/>
      <c r="HC1665" s="24"/>
      <c r="HD1665" s="24"/>
      <c r="HE1665" s="24"/>
      <c r="HF1665" s="24"/>
      <c r="HG1665" s="24"/>
      <c r="HH1665" s="24"/>
      <c r="HI1665" s="24"/>
      <c r="HJ1665" s="24"/>
      <c r="HK1665" s="24"/>
      <c r="HL1665" s="24"/>
      <c r="HM1665" s="24"/>
      <c r="HN1665" s="24"/>
      <c r="HO1665" s="24"/>
      <c r="HP1665" s="24"/>
      <c r="HQ1665" s="24"/>
      <c r="HR1665" s="24"/>
      <c r="HS1665" s="24"/>
      <c r="HT1665" s="24"/>
      <c r="HU1665" s="24"/>
      <c r="HV1665" s="24"/>
      <c r="HW1665" s="24"/>
      <c r="HX1665" s="24"/>
      <c r="HY1665" s="24"/>
      <c r="HZ1665" s="24"/>
      <c r="IA1665" s="24"/>
      <c r="IB1665" s="24"/>
      <c r="IC1665" s="24"/>
    </row>
    <row r="1666" spans="1:237" s="175" customFormat="1" ht="16.5" customHeight="1" x14ac:dyDescent="0.25">
      <c r="A1666" s="41"/>
      <c r="B1666" s="23"/>
      <c r="C1666" s="32" t="s">
        <v>607</v>
      </c>
      <c r="D1666" s="32"/>
      <c r="E1666" s="32"/>
      <c r="F1666" s="32"/>
      <c r="G1666" s="32"/>
      <c r="H1666" s="32"/>
      <c r="I1666" s="32"/>
      <c r="J1666" s="32"/>
      <c r="K1666" s="32"/>
      <c r="L1666" s="32"/>
      <c r="Y1666" s="176"/>
      <c r="Z1666" s="176"/>
      <c r="AA1666" s="176"/>
      <c r="AB1666" s="176"/>
      <c r="AC1666" s="176"/>
      <c r="AD1666" s="176"/>
      <c r="AE1666" s="176"/>
      <c r="AF1666" s="176"/>
      <c r="AG1666" s="176"/>
      <c r="AH1666" s="176"/>
      <c r="AI1666" s="176"/>
      <c r="AJ1666" s="176"/>
      <c r="AK1666" s="176"/>
      <c r="AL1666" s="176"/>
      <c r="AM1666" s="176"/>
      <c r="AN1666" s="176"/>
      <c r="AO1666" s="176"/>
      <c r="AP1666" s="176"/>
      <c r="AQ1666" s="176"/>
      <c r="AR1666" s="176"/>
      <c r="AS1666" s="176"/>
      <c r="AT1666" s="176"/>
      <c r="AU1666" s="176"/>
      <c r="AV1666" s="176"/>
      <c r="AW1666" s="176"/>
      <c r="AX1666" s="176"/>
      <c r="AY1666" s="176"/>
      <c r="AZ1666" s="176"/>
      <c r="BA1666" s="176"/>
      <c r="BB1666" s="176"/>
      <c r="BC1666" s="176"/>
      <c r="BD1666" s="176"/>
      <c r="BE1666" s="176"/>
      <c r="BF1666" s="176"/>
      <c r="BG1666" s="176"/>
      <c r="BH1666" s="176"/>
      <c r="BI1666" s="176"/>
      <c r="BJ1666" s="176"/>
      <c r="BK1666" s="176"/>
      <c r="BL1666" s="176"/>
      <c r="BM1666" s="176"/>
      <c r="BN1666" s="176"/>
      <c r="BO1666" s="176"/>
      <c r="BP1666" s="176"/>
      <c r="BQ1666" s="176"/>
      <c r="BR1666" s="176"/>
      <c r="BS1666" s="176"/>
      <c r="BT1666" s="176"/>
      <c r="BU1666" s="176"/>
      <c r="BV1666" s="176"/>
      <c r="BW1666" s="176"/>
      <c r="BX1666" s="176"/>
      <c r="BY1666" s="176"/>
      <c r="BZ1666" s="176"/>
      <c r="CA1666" s="176"/>
      <c r="CB1666" s="176"/>
      <c r="CC1666" s="176"/>
      <c r="CD1666" s="176"/>
      <c r="CE1666" s="176"/>
      <c r="CF1666" s="176"/>
      <c r="CG1666" s="176"/>
      <c r="CH1666" s="176"/>
      <c r="CI1666" s="176"/>
      <c r="CJ1666" s="176"/>
      <c r="CK1666" s="176"/>
      <c r="CL1666" s="176"/>
      <c r="CM1666" s="176"/>
      <c r="CN1666" s="176"/>
      <c r="CO1666" s="176"/>
      <c r="CP1666" s="176"/>
      <c r="CQ1666" s="176"/>
      <c r="CR1666" s="176"/>
      <c r="CS1666" s="176"/>
      <c r="CT1666" s="176"/>
      <c r="CU1666" s="176"/>
      <c r="CV1666" s="176"/>
      <c r="CW1666" s="176"/>
      <c r="CX1666" s="176"/>
      <c r="CY1666" s="176"/>
      <c r="CZ1666" s="176"/>
      <c r="DA1666" s="176"/>
      <c r="DB1666" s="176"/>
      <c r="DC1666" s="176"/>
      <c r="DD1666" s="176"/>
      <c r="DE1666" s="176"/>
      <c r="DF1666" s="176"/>
      <c r="DG1666" s="176"/>
      <c r="DH1666" s="176"/>
      <c r="DI1666" s="176"/>
      <c r="DJ1666" s="176"/>
      <c r="DK1666" s="176"/>
      <c r="DL1666" s="176"/>
      <c r="DM1666" s="176"/>
      <c r="DN1666" s="176"/>
      <c r="DO1666" s="176"/>
      <c r="DP1666" s="176"/>
      <c r="DQ1666" s="176"/>
      <c r="DR1666" s="176"/>
      <c r="DS1666" s="176"/>
      <c r="DT1666" s="176"/>
      <c r="DU1666" s="176"/>
      <c r="DV1666" s="176"/>
      <c r="DW1666" s="176"/>
      <c r="DX1666" s="176"/>
      <c r="DY1666" s="176"/>
      <c r="DZ1666" s="176"/>
      <c r="EA1666" s="176"/>
      <c r="EB1666" s="176"/>
      <c r="EC1666" s="176"/>
      <c r="ED1666" s="176"/>
      <c r="EE1666" s="176"/>
      <c r="EF1666" s="176"/>
      <c r="EG1666" s="176"/>
      <c r="EH1666" s="176"/>
      <c r="EI1666" s="176"/>
      <c r="EJ1666" s="176"/>
      <c r="EK1666" s="176"/>
      <c r="EL1666" s="176"/>
      <c r="EM1666" s="176"/>
      <c r="EN1666" s="176"/>
      <c r="EO1666" s="176"/>
      <c r="EP1666" s="176"/>
      <c r="EQ1666" s="176"/>
      <c r="ER1666" s="176"/>
      <c r="ES1666" s="176"/>
      <c r="ET1666" s="176"/>
      <c r="EU1666" s="176"/>
      <c r="EV1666" s="176"/>
      <c r="EW1666" s="176"/>
      <c r="EX1666" s="176"/>
      <c r="EY1666" s="176"/>
      <c r="EZ1666" s="176"/>
      <c r="FA1666" s="176"/>
      <c r="FB1666" s="176"/>
      <c r="FC1666" s="176"/>
      <c r="FD1666" s="176"/>
      <c r="FE1666" s="176"/>
      <c r="FF1666" s="176"/>
      <c r="FG1666" s="176"/>
      <c r="FH1666" s="176"/>
      <c r="FI1666" s="176"/>
      <c r="FJ1666" s="176"/>
      <c r="FK1666" s="176"/>
      <c r="FL1666" s="176"/>
      <c r="FM1666" s="176"/>
      <c r="FN1666" s="176"/>
      <c r="FO1666" s="176"/>
      <c r="FP1666" s="176"/>
      <c r="FQ1666" s="176"/>
      <c r="FR1666" s="176"/>
      <c r="FS1666" s="176"/>
      <c r="FT1666" s="176"/>
      <c r="FU1666" s="176"/>
      <c r="FV1666" s="176"/>
      <c r="FW1666" s="176"/>
      <c r="FX1666" s="176"/>
      <c r="FY1666" s="176"/>
      <c r="FZ1666" s="176"/>
      <c r="GA1666" s="176"/>
      <c r="GB1666" s="176"/>
      <c r="GC1666" s="176"/>
      <c r="GD1666" s="176"/>
      <c r="GE1666" s="176"/>
      <c r="GF1666" s="176"/>
      <c r="GG1666" s="176"/>
      <c r="GH1666" s="176"/>
      <c r="GI1666" s="176"/>
      <c r="GJ1666" s="176"/>
      <c r="GK1666" s="176"/>
      <c r="GL1666" s="176"/>
      <c r="GM1666" s="176"/>
      <c r="GN1666" s="176"/>
      <c r="GO1666" s="176"/>
      <c r="GP1666" s="176"/>
      <c r="GQ1666" s="176"/>
      <c r="GR1666" s="176"/>
      <c r="GS1666" s="176"/>
      <c r="GT1666" s="176"/>
      <c r="GU1666" s="176"/>
      <c r="GV1666" s="176"/>
      <c r="GW1666" s="176"/>
      <c r="GX1666" s="176"/>
      <c r="GY1666" s="176"/>
      <c r="GZ1666" s="176"/>
      <c r="HA1666" s="176"/>
      <c r="HB1666" s="176"/>
      <c r="HC1666" s="176"/>
      <c r="HD1666" s="176"/>
      <c r="HE1666" s="176"/>
      <c r="HF1666" s="176"/>
      <c r="HG1666" s="176"/>
      <c r="HH1666" s="176"/>
      <c r="HI1666" s="176"/>
      <c r="HJ1666" s="176"/>
      <c r="HK1666" s="176"/>
      <c r="HL1666" s="176"/>
      <c r="HM1666" s="176"/>
      <c r="HN1666" s="176"/>
      <c r="HO1666" s="176"/>
      <c r="HP1666" s="176"/>
      <c r="HQ1666" s="176"/>
      <c r="HR1666" s="176"/>
      <c r="HS1666" s="176"/>
      <c r="HT1666" s="176"/>
      <c r="HU1666" s="176"/>
      <c r="HV1666" s="176"/>
      <c r="HW1666" s="176"/>
      <c r="HX1666" s="176"/>
      <c r="HY1666" s="176"/>
      <c r="HZ1666" s="176"/>
      <c r="IA1666" s="176"/>
      <c r="IB1666" s="176"/>
      <c r="IC1666" s="176"/>
    </row>
    <row r="1667" spans="1:237" s="25" customFormat="1" ht="15" x14ac:dyDescent="0.25">
      <c r="A1667" s="22"/>
      <c r="B1667" s="23" t="s">
        <v>608</v>
      </c>
      <c r="C1667" s="173"/>
      <c r="D1667" s="173"/>
      <c r="E1667" s="173"/>
      <c r="F1667" s="173"/>
      <c r="G1667" s="173"/>
      <c r="H1667" s="174"/>
      <c r="I1667" s="174"/>
      <c r="J1667" s="174"/>
      <c r="K1667" s="174"/>
      <c r="L1667" s="174"/>
      <c r="M1667"/>
      <c r="N1667"/>
      <c r="O1667"/>
      <c r="P1667"/>
      <c r="Q1667"/>
      <c r="R1667"/>
      <c r="S1667"/>
      <c r="T1667"/>
      <c r="U1667"/>
      <c r="V1667"/>
      <c r="W1667"/>
      <c r="X1667"/>
      <c r="Y1667" s="24"/>
      <c r="Z1667" s="24"/>
      <c r="AA1667" s="24"/>
      <c r="AB1667" s="24"/>
      <c r="AC1667" s="24"/>
      <c r="AD1667" s="24"/>
      <c r="AE1667" s="24"/>
      <c r="AF1667" s="24"/>
      <c r="AG1667" s="24"/>
      <c r="AH1667" s="24"/>
      <c r="AI1667" s="24"/>
      <c r="AJ1667" s="24"/>
      <c r="AK1667" s="24"/>
      <c r="AL1667" s="24"/>
      <c r="AM1667" s="24"/>
      <c r="AN1667" s="24"/>
      <c r="AO1667" s="24"/>
      <c r="AP1667" s="24"/>
      <c r="AQ1667" s="24"/>
      <c r="AR1667" s="24"/>
      <c r="AS1667" s="24"/>
      <c r="AT1667" s="24"/>
      <c r="AU1667" s="24"/>
      <c r="AV1667" s="24"/>
      <c r="AW1667" s="24"/>
      <c r="AX1667" s="24"/>
      <c r="AY1667" s="24"/>
      <c r="AZ1667" s="24"/>
      <c r="BA1667" s="24"/>
      <c r="BB1667" s="24"/>
      <c r="BC1667" s="24"/>
      <c r="BD1667" s="24"/>
      <c r="BE1667" s="24"/>
      <c r="BF1667" s="24"/>
      <c r="BG1667" s="24"/>
      <c r="BH1667" s="24"/>
      <c r="BI1667" s="24"/>
      <c r="BJ1667" s="24"/>
      <c r="BK1667" s="24"/>
      <c r="BL1667" s="24"/>
      <c r="BM1667" s="24"/>
      <c r="BN1667" s="24"/>
      <c r="BO1667" s="24"/>
      <c r="BP1667" s="24"/>
      <c r="BQ1667" s="24"/>
      <c r="BR1667" s="24"/>
      <c r="BS1667" s="24"/>
      <c r="BT1667" s="24"/>
      <c r="BU1667" s="24"/>
      <c r="BV1667" s="24"/>
      <c r="BW1667" s="24"/>
      <c r="BX1667" s="24"/>
      <c r="BY1667" s="24"/>
      <c r="BZ1667" s="24"/>
      <c r="CA1667" s="24"/>
      <c r="CB1667" s="24"/>
      <c r="CC1667" s="24"/>
      <c r="CD1667" s="24"/>
      <c r="CE1667" s="24"/>
      <c r="CF1667" s="24"/>
      <c r="CG1667" s="24"/>
      <c r="CH1667" s="24"/>
      <c r="CI1667" s="24"/>
      <c r="CJ1667" s="24"/>
      <c r="CK1667" s="24"/>
      <c r="CL1667" s="24"/>
      <c r="CM1667" s="24"/>
      <c r="CN1667" s="24"/>
      <c r="CO1667" s="24"/>
      <c r="CP1667" s="24"/>
      <c r="CQ1667" s="24"/>
      <c r="CR1667" s="24"/>
      <c r="CS1667" s="24"/>
      <c r="CT1667" s="24"/>
      <c r="CU1667" s="24"/>
      <c r="CV1667" s="24"/>
      <c r="CW1667" s="24"/>
      <c r="CX1667" s="24"/>
      <c r="CY1667" s="24"/>
      <c r="CZ1667" s="24"/>
      <c r="DA1667" s="24"/>
      <c r="DB1667" s="24"/>
      <c r="DC1667" s="24"/>
      <c r="DD1667" s="24"/>
      <c r="DE1667" s="24"/>
      <c r="DF1667" s="24"/>
      <c r="DG1667" s="24"/>
      <c r="DH1667" s="24"/>
      <c r="DI1667" s="24"/>
      <c r="DJ1667" s="24"/>
      <c r="DK1667" s="24"/>
      <c r="DL1667" s="24"/>
      <c r="DM1667" s="24"/>
      <c r="DN1667" s="24"/>
      <c r="DO1667" s="24"/>
      <c r="DP1667" s="24"/>
      <c r="DQ1667" s="24"/>
      <c r="DR1667" s="24"/>
      <c r="DS1667" s="24"/>
      <c r="DT1667" s="24"/>
      <c r="DU1667" s="24"/>
      <c r="DV1667" s="24"/>
      <c r="DW1667" s="24"/>
      <c r="DX1667" s="24"/>
      <c r="DY1667" s="24"/>
      <c r="DZ1667" s="24"/>
      <c r="EA1667" s="24"/>
      <c r="EB1667" s="24"/>
      <c r="EC1667" s="24"/>
      <c r="ED1667" s="24"/>
      <c r="EE1667" s="24"/>
      <c r="EF1667" s="24"/>
      <c r="EG1667" s="24"/>
      <c r="EH1667" s="24"/>
      <c r="EI1667" s="24"/>
      <c r="EJ1667" s="24"/>
      <c r="EK1667" s="24"/>
      <c r="EL1667" s="24"/>
      <c r="EM1667" s="24"/>
      <c r="EN1667" s="24"/>
      <c r="EO1667" s="24"/>
      <c r="EP1667" s="24"/>
      <c r="EQ1667" s="24"/>
      <c r="ER1667" s="24"/>
      <c r="ES1667" s="24"/>
      <c r="ET1667" s="24"/>
      <c r="EU1667" s="24"/>
      <c r="EV1667" s="24"/>
      <c r="EW1667" s="24"/>
      <c r="EX1667" s="24"/>
      <c r="EY1667" s="24"/>
      <c r="EZ1667" s="24"/>
      <c r="FA1667" s="24"/>
      <c r="FB1667" s="24"/>
      <c r="FC1667" s="24"/>
      <c r="FD1667" s="24"/>
      <c r="FE1667" s="24"/>
      <c r="FF1667" s="24"/>
      <c r="FG1667" s="24"/>
      <c r="FH1667" s="24"/>
      <c r="FI1667" s="24"/>
      <c r="FJ1667" s="24"/>
      <c r="FK1667" s="24"/>
      <c r="FL1667" s="24"/>
      <c r="FM1667" s="24"/>
      <c r="FN1667" s="24"/>
      <c r="FO1667" s="24"/>
      <c r="FP1667" s="24"/>
      <c r="FQ1667" s="24"/>
      <c r="FR1667" s="24"/>
      <c r="FS1667" s="24"/>
      <c r="FT1667" s="24"/>
      <c r="FU1667" s="24"/>
      <c r="FV1667" s="24"/>
      <c r="FW1667" s="24"/>
      <c r="FX1667" s="24"/>
      <c r="FY1667" s="24"/>
      <c r="FZ1667" s="24"/>
      <c r="GA1667" s="24"/>
      <c r="GB1667" s="24"/>
      <c r="GC1667" s="24"/>
      <c r="GD1667" s="24" t="s">
        <v>4</v>
      </c>
      <c r="GE1667" s="24" t="s">
        <v>4</v>
      </c>
      <c r="GF1667" s="24" t="s">
        <v>4</v>
      </c>
      <c r="GG1667" s="24" t="s">
        <v>4</v>
      </c>
      <c r="GH1667" s="24" t="s">
        <v>4</v>
      </c>
      <c r="GI1667" s="24" t="s">
        <v>4</v>
      </c>
      <c r="GJ1667" s="24" t="s">
        <v>4</v>
      </c>
      <c r="GK1667" s="24" t="s">
        <v>4</v>
      </c>
      <c r="GL1667" s="24" t="s">
        <v>4</v>
      </c>
      <c r="GM1667" s="24" t="s">
        <v>4</v>
      </c>
      <c r="GN1667" s="24"/>
      <c r="GO1667" s="24"/>
      <c r="GP1667" s="24"/>
      <c r="GQ1667" s="24"/>
      <c r="GR1667" s="24"/>
      <c r="GS1667" s="24"/>
      <c r="GT1667" s="24"/>
      <c r="GU1667" s="24"/>
      <c r="GV1667" s="24"/>
      <c r="GW1667" s="24"/>
      <c r="GX1667" s="24"/>
      <c r="GY1667" s="24"/>
      <c r="GZ1667" s="24"/>
      <c r="HA1667" s="24"/>
      <c r="HB1667" s="24"/>
      <c r="HC1667" s="24"/>
      <c r="HD1667" s="24"/>
      <c r="HE1667" s="24"/>
      <c r="HF1667" s="24"/>
      <c r="HG1667" s="24"/>
      <c r="HH1667" s="24"/>
      <c r="HI1667" s="24"/>
      <c r="HJ1667" s="24"/>
      <c r="HK1667" s="24"/>
      <c r="HL1667" s="24"/>
      <c r="HM1667" s="24"/>
      <c r="HN1667" s="24"/>
      <c r="HO1667" s="24"/>
      <c r="HP1667" s="24"/>
      <c r="HQ1667" s="24"/>
      <c r="HR1667" s="24"/>
      <c r="HS1667" s="24"/>
      <c r="HT1667" s="24"/>
      <c r="HU1667" s="24"/>
      <c r="HV1667" s="24"/>
      <c r="HW1667" s="24"/>
      <c r="HX1667" s="24"/>
      <c r="HY1667" s="24"/>
      <c r="HZ1667" s="24"/>
      <c r="IA1667" s="24"/>
      <c r="IB1667" s="24"/>
      <c r="IC1667" s="24"/>
    </row>
    <row r="1668" spans="1:237" s="175" customFormat="1" ht="16.5" customHeight="1" x14ac:dyDescent="0.25">
      <c r="A1668" s="41"/>
      <c r="C1668" s="32" t="s">
        <v>607</v>
      </c>
      <c r="D1668" s="32"/>
      <c r="E1668" s="32"/>
      <c r="F1668" s="32"/>
      <c r="G1668" s="32"/>
      <c r="H1668" s="32"/>
      <c r="I1668" s="32"/>
      <c r="J1668" s="32"/>
      <c r="K1668" s="32"/>
      <c r="L1668" s="32"/>
      <c r="Y1668" s="176"/>
      <c r="Z1668" s="176"/>
      <c r="AA1668" s="176"/>
      <c r="AB1668" s="176"/>
      <c r="AC1668" s="176"/>
      <c r="AD1668" s="176"/>
      <c r="AE1668" s="176"/>
      <c r="AF1668" s="176"/>
      <c r="AG1668" s="176"/>
      <c r="AH1668" s="176"/>
      <c r="AI1668" s="176"/>
      <c r="AJ1668" s="176"/>
      <c r="AK1668" s="176"/>
      <c r="AL1668" s="176"/>
      <c r="AM1668" s="176"/>
      <c r="AN1668" s="176"/>
      <c r="AO1668" s="176"/>
      <c r="AP1668" s="176"/>
      <c r="AQ1668" s="176"/>
      <c r="AR1668" s="176"/>
      <c r="AS1668" s="176"/>
      <c r="AT1668" s="176"/>
      <c r="AU1668" s="176"/>
      <c r="AV1668" s="176"/>
      <c r="AW1668" s="176"/>
      <c r="AX1668" s="176"/>
      <c r="AY1668" s="176"/>
      <c r="AZ1668" s="176"/>
      <c r="BA1668" s="176"/>
      <c r="BB1668" s="176"/>
      <c r="BC1668" s="176"/>
      <c r="BD1668" s="176"/>
      <c r="BE1668" s="176"/>
      <c r="BF1668" s="176"/>
      <c r="BG1668" s="176"/>
      <c r="BH1668" s="176"/>
      <c r="BI1668" s="176"/>
      <c r="BJ1668" s="176"/>
      <c r="BK1668" s="176"/>
      <c r="BL1668" s="176"/>
      <c r="BM1668" s="176"/>
      <c r="BN1668" s="176"/>
      <c r="BO1668" s="176"/>
      <c r="BP1668" s="176"/>
      <c r="BQ1668" s="176"/>
      <c r="BR1668" s="176"/>
      <c r="BS1668" s="176"/>
      <c r="BT1668" s="176"/>
      <c r="BU1668" s="176"/>
      <c r="BV1668" s="176"/>
      <c r="BW1668" s="176"/>
      <c r="BX1668" s="176"/>
      <c r="BY1668" s="176"/>
      <c r="BZ1668" s="176"/>
      <c r="CA1668" s="176"/>
      <c r="CB1668" s="176"/>
      <c r="CC1668" s="176"/>
      <c r="CD1668" s="176"/>
      <c r="CE1668" s="176"/>
      <c r="CF1668" s="176"/>
      <c r="CG1668" s="176"/>
      <c r="CH1668" s="176"/>
      <c r="CI1668" s="176"/>
      <c r="CJ1668" s="176"/>
      <c r="CK1668" s="176"/>
      <c r="CL1668" s="176"/>
      <c r="CM1668" s="176"/>
      <c r="CN1668" s="176"/>
      <c r="CO1668" s="176"/>
      <c r="CP1668" s="176"/>
      <c r="CQ1668" s="176"/>
      <c r="CR1668" s="176"/>
      <c r="CS1668" s="176"/>
      <c r="CT1668" s="176"/>
      <c r="CU1668" s="176"/>
      <c r="CV1668" s="176"/>
      <c r="CW1668" s="176"/>
      <c r="CX1668" s="176"/>
      <c r="CY1668" s="176"/>
      <c r="CZ1668" s="176"/>
      <c r="DA1668" s="176"/>
      <c r="DB1668" s="176"/>
      <c r="DC1668" s="176"/>
      <c r="DD1668" s="176"/>
      <c r="DE1668" s="176"/>
      <c r="DF1668" s="176"/>
      <c r="DG1668" s="176"/>
      <c r="DH1668" s="176"/>
      <c r="DI1668" s="176"/>
      <c r="DJ1668" s="176"/>
      <c r="DK1668" s="176"/>
      <c r="DL1668" s="176"/>
      <c r="DM1668" s="176"/>
      <c r="DN1668" s="176"/>
      <c r="DO1668" s="176"/>
      <c r="DP1668" s="176"/>
      <c r="DQ1668" s="176"/>
      <c r="DR1668" s="176"/>
      <c r="DS1668" s="176"/>
      <c r="DT1668" s="176"/>
      <c r="DU1668" s="176"/>
      <c r="DV1668" s="176"/>
      <c r="DW1668" s="176"/>
      <c r="DX1668" s="176"/>
      <c r="DY1668" s="176"/>
      <c r="DZ1668" s="176"/>
      <c r="EA1668" s="176"/>
      <c r="EB1668" s="176"/>
      <c r="EC1668" s="176"/>
      <c r="ED1668" s="176"/>
      <c r="EE1668" s="176"/>
      <c r="EF1668" s="176"/>
      <c r="EG1668" s="176"/>
      <c r="EH1668" s="176"/>
      <c r="EI1668" s="176"/>
      <c r="EJ1668" s="176"/>
      <c r="EK1668" s="176"/>
      <c r="EL1668" s="176"/>
      <c r="EM1668" s="176"/>
      <c r="EN1668" s="176"/>
      <c r="EO1668" s="176"/>
      <c r="EP1668" s="176"/>
      <c r="EQ1668" s="176"/>
      <c r="ER1668" s="176"/>
      <c r="ES1668" s="176"/>
      <c r="ET1668" s="176"/>
      <c r="EU1668" s="176"/>
      <c r="EV1668" s="176"/>
      <c r="EW1668" s="176"/>
      <c r="EX1668" s="176"/>
      <c r="EY1668" s="176"/>
      <c r="EZ1668" s="176"/>
      <c r="FA1668" s="176"/>
      <c r="FB1668" s="176"/>
      <c r="FC1668" s="176"/>
      <c r="FD1668" s="176"/>
      <c r="FE1668" s="176"/>
      <c r="FF1668" s="176"/>
      <c r="FG1668" s="176"/>
      <c r="FH1668" s="176"/>
      <c r="FI1668" s="176"/>
      <c r="FJ1668" s="176"/>
      <c r="FK1668" s="176"/>
      <c r="FL1668" s="176"/>
      <c r="FM1668" s="176"/>
      <c r="FN1668" s="176"/>
      <c r="FO1668" s="176"/>
      <c r="FP1668" s="176"/>
      <c r="FQ1668" s="176"/>
      <c r="FR1668" s="176"/>
      <c r="FS1668" s="176"/>
      <c r="FT1668" s="176"/>
      <c r="FU1668" s="176"/>
      <c r="FV1668" s="176"/>
      <c r="FW1668" s="176"/>
      <c r="FX1668" s="176"/>
      <c r="FY1668" s="176"/>
      <c r="FZ1668" s="176"/>
      <c r="GA1668" s="176"/>
      <c r="GB1668" s="176"/>
      <c r="GC1668" s="176"/>
      <c r="GD1668" s="176"/>
      <c r="GE1668" s="176"/>
      <c r="GF1668" s="176"/>
      <c r="GG1668" s="176"/>
      <c r="GH1668" s="176"/>
      <c r="GI1668" s="176"/>
      <c r="GJ1668" s="176"/>
      <c r="GK1668" s="176"/>
      <c r="GL1668" s="176"/>
      <c r="GM1668" s="176"/>
      <c r="GN1668" s="176"/>
      <c r="GO1668" s="176"/>
      <c r="GP1668" s="176"/>
      <c r="GQ1668" s="176"/>
      <c r="GR1668" s="176"/>
      <c r="GS1668" s="176"/>
      <c r="GT1668" s="176"/>
      <c r="GU1668" s="176"/>
      <c r="GV1668" s="176"/>
      <c r="GW1668" s="176"/>
      <c r="GX1668" s="176"/>
      <c r="GY1668" s="176"/>
      <c r="GZ1668" s="176"/>
      <c r="HA1668" s="176"/>
      <c r="HB1668" s="176"/>
      <c r="HC1668" s="176"/>
      <c r="HD1668" s="176"/>
      <c r="HE1668" s="176"/>
      <c r="HF1668" s="176"/>
      <c r="HG1668" s="176"/>
      <c r="HH1668" s="176"/>
      <c r="HI1668" s="176"/>
      <c r="HJ1668" s="176"/>
      <c r="HK1668" s="176"/>
      <c r="HL1668" s="176"/>
      <c r="HM1668" s="176"/>
      <c r="HN1668" s="176"/>
      <c r="HO1668" s="176"/>
      <c r="HP1668" s="176"/>
      <c r="HQ1668" s="176"/>
      <c r="HR1668" s="176"/>
      <c r="HS1668" s="176"/>
      <c r="HT1668" s="176"/>
      <c r="HU1668" s="176"/>
      <c r="HV1668" s="176"/>
      <c r="HW1668" s="176"/>
      <c r="HX1668" s="176"/>
      <c r="HY1668" s="176"/>
      <c r="HZ1668" s="176"/>
      <c r="IA1668" s="176"/>
      <c r="IB1668" s="176"/>
      <c r="IC1668" s="176"/>
    </row>
    <row r="1669" spans="1:237" customFormat="1" ht="21" customHeight="1" x14ac:dyDescent="0.25"/>
    <row r="1670" spans="1:237" s="25" customFormat="1" ht="22.5" customHeight="1" x14ac:dyDescent="0.25">
      <c r="A1670" s="99" t="s">
        <v>609</v>
      </c>
      <c r="B1670" s="99"/>
      <c r="C1670" s="99"/>
      <c r="D1670" s="99"/>
      <c r="E1670" s="99"/>
      <c r="F1670" s="99"/>
      <c r="G1670" s="99"/>
      <c r="H1670" s="99"/>
      <c r="I1670" s="99"/>
      <c r="J1670" s="99"/>
      <c r="K1670" s="99"/>
      <c r="L1670" s="99"/>
      <c r="M1670" s="99"/>
      <c r="N1670" s="99"/>
      <c r="O1670" s="177"/>
      <c r="P1670" s="177"/>
      <c r="Q1670"/>
      <c r="R1670"/>
      <c r="S1670"/>
      <c r="T1670"/>
      <c r="U1670"/>
      <c r="V1670"/>
      <c r="W1670"/>
      <c r="X1670"/>
      <c r="Y1670" s="24"/>
      <c r="Z1670" s="24"/>
      <c r="AA1670" s="24"/>
      <c r="AB1670" s="24"/>
      <c r="AC1670" s="24"/>
      <c r="AD1670" s="24"/>
      <c r="AE1670" s="24"/>
      <c r="AF1670" s="24"/>
      <c r="AG1670" s="24"/>
      <c r="AH1670" s="24"/>
      <c r="AI1670" s="24"/>
      <c r="AJ1670" s="24"/>
      <c r="AK1670" s="24"/>
      <c r="AL1670" s="24"/>
      <c r="AM1670" s="24"/>
      <c r="AN1670" s="24"/>
      <c r="AO1670" s="24"/>
      <c r="AP1670" s="24"/>
      <c r="AQ1670" s="24"/>
      <c r="AR1670" s="24"/>
      <c r="AS1670" s="24"/>
      <c r="AT1670" s="24"/>
      <c r="AU1670" s="24"/>
      <c r="AV1670" s="24"/>
      <c r="AW1670" s="24"/>
      <c r="AX1670" s="24"/>
      <c r="AY1670" s="24"/>
      <c r="AZ1670" s="24"/>
      <c r="BA1670" s="24"/>
      <c r="BB1670" s="24"/>
      <c r="BC1670" s="24"/>
      <c r="BD1670" s="24"/>
      <c r="BE1670" s="24"/>
      <c r="BF1670" s="24"/>
      <c r="BG1670" s="24"/>
      <c r="BH1670" s="24"/>
      <c r="BI1670" s="24"/>
      <c r="BJ1670" s="24"/>
      <c r="BK1670" s="24"/>
      <c r="BL1670" s="24"/>
      <c r="BM1670" s="24"/>
      <c r="BN1670" s="24"/>
      <c r="BO1670" s="24"/>
      <c r="BP1670" s="24"/>
      <c r="BQ1670" s="24"/>
      <c r="BR1670" s="24"/>
      <c r="BS1670" s="24"/>
      <c r="BT1670" s="24"/>
      <c r="BU1670" s="24"/>
      <c r="BV1670" s="24"/>
      <c r="BW1670" s="24"/>
      <c r="BX1670" s="24"/>
      <c r="BY1670" s="24"/>
      <c r="BZ1670" s="24"/>
      <c r="CA1670" s="24"/>
      <c r="CB1670" s="24"/>
      <c r="CC1670" s="24"/>
      <c r="CD1670" s="24"/>
      <c r="CE1670" s="24"/>
      <c r="CF1670" s="24"/>
      <c r="CG1670" s="24"/>
      <c r="CH1670" s="24"/>
      <c r="CI1670" s="24"/>
      <c r="CJ1670" s="24"/>
      <c r="CK1670" s="24"/>
      <c r="CL1670" s="24"/>
      <c r="CM1670" s="24"/>
      <c r="CN1670" s="24"/>
      <c r="CO1670" s="24"/>
      <c r="CP1670" s="24"/>
      <c r="CQ1670" s="24"/>
      <c r="CR1670" s="24"/>
      <c r="CS1670" s="24"/>
      <c r="CT1670" s="24"/>
      <c r="CU1670" s="24"/>
      <c r="CV1670" s="24"/>
      <c r="CW1670" s="24"/>
      <c r="CX1670" s="24"/>
      <c r="CY1670" s="24"/>
      <c r="CZ1670" s="24"/>
      <c r="DA1670" s="24"/>
      <c r="DB1670" s="24"/>
      <c r="DC1670" s="24"/>
      <c r="DD1670" s="24"/>
      <c r="DE1670" s="24"/>
      <c r="DF1670" s="24"/>
      <c r="DG1670" s="24"/>
      <c r="DH1670" s="24"/>
      <c r="DI1670" s="24"/>
      <c r="DJ1670" s="24"/>
      <c r="DK1670" s="24"/>
      <c r="DL1670" s="24"/>
      <c r="DM1670" s="24"/>
      <c r="DN1670" s="24"/>
      <c r="DO1670" s="24"/>
      <c r="DP1670" s="24"/>
      <c r="DQ1670" s="24"/>
      <c r="DR1670" s="24"/>
      <c r="DS1670" s="24"/>
      <c r="DT1670" s="24"/>
      <c r="DU1670" s="24"/>
      <c r="DV1670" s="24"/>
      <c r="DW1670" s="24"/>
      <c r="DX1670" s="24"/>
      <c r="DY1670" s="24"/>
      <c r="DZ1670" s="24"/>
      <c r="EA1670" s="24"/>
      <c r="EB1670" s="24"/>
      <c r="EC1670" s="24"/>
      <c r="ED1670" s="24"/>
      <c r="EE1670" s="24"/>
      <c r="EF1670" s="24"/>
      <c r="EG1670" s="24"/>
      <c r="EH1670" s="24"/>
      <c r="EI1670" s="24"/>
      <c r="EJ1670" s="24"/>
      <c r="EK1670" s="24"/>
      <c r="EL1670" s="24"/>
      <c r="EM1670" s="24"/>
      <c r="EN1670" s="24"/>
      <c r="EO1670" s="24"/>
      <c r="EP1670" s="24"/>
      <c r="EQ1670" s="24"/>
      <c r="ER1670" s="24"/>
      <c r="ES1670" s="24"/>
      <c r="ET1670" s="24"/>
      <c r="EU1670" s="24"/>
      <c r="EV1670" s="24"/>
      <c r="EW1670" s="24"/>
      <c r="EX1670" s="24"/>
      <c r="EY1670" s="24"/>
      <c r="EZ1670" s="24"/>
      <c r="FA1670" s="24"/>
      <c r="FB1670" s="24"/>
      <c r="FC1670" s="24"/>
      <c r="FD1670" s="24"/>
      <c r="FE1670" s="24"/>
      <c r="FF1670" s="24"/>
      <c r="FG1670" s="24"/>
      <c r="FH1670" s="24"/>
      <c r="FI1670" s="24"/>
      <c r="FJ1670" s="24"/>
      <c r="FK1670" s="24"/>
      <c r="FL1670" s="24"/>
      <c r="FM1670" s="24"/>
      <c r="FN1670" s="24"/>
      <c r="FO1670" s="24"/>
      <c r="FP1670" s="24"/>
      <c r="FQ1670" s="24"/>
      <c r="FR1670" s="24"/>
      <c r="FS1670" s="24"/>
      <c r="FT1670" s="24"/>
      <c r="FU1670" s="24"/>
      <c r="FV1670" s="24"/>
      <c r="FW1670" s="24"/>
      <c r="FX1670" s="24"/>
      <c r="FY1670" s="24"/>
      <c r="FZ1670" s="24"/>
      <c r="GA1670" s="24"/>
      <c r="GB1670" s="24"/>
      <c r="GC1670" s="24"/>
      <c r="GD1670" s="24"/>
      <c r="GE1670" s="24"/>
      <c r="GF1670" s="24"/>
      <c r="GG1670" s="24"/>
      <c r="GH1670" s="24"/>
      <c r="GI1670" s="24"/>
      <c r="GJ1670" s="24"/>
      <c r="GK1670" s="24"/>
      <c r="GL1670" s="24"/>
      <c r="GM1670" s="24"/>
      <c r="GN1670" s="29" t="s">
        <v>609</v>
      </c>
      <c r="GO1670" s="29" t="s">
        <v>4</v>
      </c>
      <c r="GP1670" s="29" t="s">
        <v>4</v>
      </c>
      <c r="GQ1670" s="29" t="s">
        <v>4</v>
      </c>
      <c r="GR1670" s="29" t="s">
        <v>4</v>
      </c>
      <c r="GS1670" s="29" t="s">
        <v>4</v>
      </c>
      <c r="GT1670" s="29" t="s">
        <v>4</v>
      </c>
      <c r="GU1670" s="29" t="s">
        <v>4</v>
      </c>
      <c r="GV1670" s="29" t="s">
        <v>4</v>
      </c>
      <c r="GW1670" s="29" t="s">
        <v>4</v>
      </c>
      <c r="GX1670" s="29" t="s">
        <v>4</v>
      </c>
      <c r="GY1670" s="29" t="s">
        <v>4</v>
      </c>
      <c r="GZ1670" s="29" t="s">
        <v>4</v>
      </c>
      <c r="HA1670" s="29" t="s">
        <v>4</v>
      </c>
      <c r="HB1670" s="24"/>
      <c r="HC1670" s="24"/>
      <c r="HD1670" s="24"/>
      <c r="HE1670" s="24"/>
      <c r="HF1670" s="24"/>
      <c r="HG1670" s="24"/>
      <c r="HH1670" s="24"/>
      <c r="HI1670" s="24"/>
      <c r="HJ1670" s="24"/>
      <c r="HK1670" s="24"/>
      <c r="HL1670" s="24"/>
      <c r="HM1670" s="24"/>
      <c r="HN1670" s="24"/>
      <c r="HO1670" s="24"/>
      <c r="HP1670" s="24"/>
      <c r="HQ1670" s="24"/>
      <c r="HR1670" s="24"/>
      <c r="HS1670" s="24"/>
      <c r="HT1670" s="24"/>
      <c r="HU1670" s="24"/>
      <c r="HV1670" s="24"/>
      <c r="HW1670" s="24"/>
      <c r="HX1670" s="24"/>
      <c r="HY1670" s="24"/>
      <c r="HZ1670" s="24"/>
      <c r="IA1670" s="24"/>
      <c r="IB1670" s="24"/>
      <c r="IC1670" s="24"/>
    </row>
    <row r="1671" spans="1:237" s="25" customFormat="1" ht="11.25" customHeight="1" x14ac:dyDescent="0.25">
      <c r="A1671" s="99" t="s">
        <v>610</v>
      </c>
      <c r="B1671" s="99"/>
      <c r="C1671" s="99"/>
      <c r="D1671" s="99"/>
      <c r="E1671" s="99"/>
      <c r="F1671" s="99"/>
      <c r="G1671" s="99"/>
      <c r="H1671" s="99"/>
      <c r="I1671" s="99"/>
      <c r="J1671" s="99"/>
      <c r="K1671" s="99"/>
      <c r="L1671" s="99"/>
      <c r="M1671" s="99"/>
      <c r="N1671" s="99"/>
      <c r="O1671" s="177"/>
      <c r="P1671" s="177"/>
      <c r="Q1671"/>
      <c r="R1671"/>
      <c r="S1671"/>
      <c r="T1671"/>
      <c r="U1671"/>
      <c r="V1671"/>
      <c r="W1671"/>
      <c r="X1671"/>
      <c r="Y1671" s="24"/>
      <c r="Z1671" s="24"/>
      <c r="AA1671" s="24"/>
      <c r="AB1671" s="24"/>
      <c r="AC1671" s="24"/>
      <c r="AD1671" s="24"/>
      <c r="AE1671" s="24"/>
      <c r="AF1671" s="24"/>
      <c r="AG1671" s="24"/>
      <c r="AH1671" s="24"/>
      <c r="AI1671" s="24"/>
      <c r="AJ1671" s="24"/>
      <c r="AK1671" s="24"/>
      <c r="AL1671" s="24"/>
      <c r="AM1671" s="24"/>
      <c r="AN1671" s="24"/>
      <c r="AO1671" s="24"/>
      <c r="AP1671" s="24"/>
      <c r="AQ1671" s="24"/>
      <c r="AR1671" s="24"/>
      <c r="AS1671" s="24"/>
      <c r="AT1671" s="24"/>
      <c r="AU1671" s="24"/>
      <c r="AV1671" s="24"/>
      <c r="AW1671" s="24"/>
      <c r="AX1671" s="24"/>
      <c r="AY1671" s="24"/>
      <c r="AZ1671" s="24"/>
      <c r="BA1671" s="24"/>
      <c r="BB1671" s="24"/>
      <c r="BC1671" s="24"/>
      <c r="BD1671" s="24"/>
      <c r="BE1671" s="24"/>
      <c r="BF1671" s="24"/>
      <c r="BG1671" s="24"/>
      <c r="BH1671" s="24"/>
      <c r="BI1671" s="24"/>
      <c r="BJ1671" s="24"/>
      <c r="BK1671" s="24"/>
      <c r="BL1671" s="24"/>
      <c r="BM1671" s="24"/>
      <c r="BN1671" s="24"/>
      <c r="BO1671" s="24"/>
      <c r="BP1671" s="24"/>
      <c r="BQ1671" s="24"/>
      <c r="BR1671" s="24"/>
      <c r="BS1671" s="24"/>
      <c r="BT1671" s="24"/>
      <c r="BU1671" s="24"/>
      <c r="BV1671" s="24"/>
      <c r="BW1671" s="24"/>
      <c r="BX1671" s="24"/>
      <c r="BY1671" s="24"/>
      <c r="BZ1671" s="24"/>
      <c r="CA1671" s="24"/>
      <c r="CB1671" s="24"/>
      <c r="CC1671" s="24"/>
      <c r="CD1671" s="24"/>
      <c r="CE1671" s="24"/>
      <c r="CF1671" s="24"/>
      <c r="CG1671" s="24"/>
      <c r="CH1671" s="24"/>
      <c r="CI1671" s="24"/>
      <c r="CJ1671" s="24"/>
      <c r="CK1671" s="24"/>
      <c r="CL1671" s="24"/>
      <c r="CM1671" s="24"/>
      <c r="CN1671" s="24"/>
      <c r="CO1671" s="24"/>
      <c r="CP1671" s="24"/>
      <c r="CQ1671" s="24"/>
      <c r="CR1671" s="24"/>
      <c r="CS1671" s="24"/>
      <c r="CT1671" s="24"/>
      <c r="CU1671" s="24"/>
      <c r="CV1671" s="24"/>
      <c r="CW1671" s="24"/>
      <c r="CX1671" s="24"/>
      <c r="CY1671" s="24"/>
      <c r="CZ1671" s="24"/>
      <c r="DA1671" s="24"/>
      <c r="DB1671" s="24"/>
      <c r="DC1671" s="24"/>
      <c r="DD1671" s="24"/>
      <c r="DE1671" s="24"/>
      <c r="DF1671" s="24"/>
      <c r="DG1671" s="24"/>
      <c r="DH1671" s="24"/>
      <c r="DI1671" s="24"/>
      <c r="DJ1671" s="24"/>
      <c r="DK1671" s="24"/>
      <c r="DL1671" s="24"/>
      <c r="DM1671" s="24"/>
      <c r="DN1671" s="24"/>
      <c r="DO1671" s="24"/>
      <c r="DP1671" s="24"/>
      <c r="DQ1671" s="24"/>
      <c r="DR1671" s="24"/>
      <c r="DS1671" s="24"/>
      <c r="DT1671" s="24"/>
      <c r="DU1671" s="24"/>
      <c r="DV1671" s="24"/>
      <c r="DW1671" s="24"/>
      <c r="DX1671" s="24"/>
      <c r="DY1671" s="24"/>
      <c r="DZ1671" s="24"/>
      <c r="EA1671" s="24"/>
      <c r="EB1671" s="24"/>
      <c r="EC1671" s="24"/>
      <c r="ED1671" s="24"/>
      <c r="EE1671" s="24"/>
      <c r="EF1671" s="24"/>
      <c r="EG1671" s="24"/>
      <c r="EH1671" s="24"/>
      <c r="EI1671" s="24"/>
      <c r="EJ1671" s="24"/>
      <c r="EK1671" s="24"/>
      <c r="EL1671" s="24"/>
      <c r="EM1671" s="24"/>
      <c r="EN1671" s="24"/>
      <c r="EO1671" s="24"/>
      <c r="EP1671" s="24"/>
      <c r="EQ1671" s="24"/>
      <c r="ER1671" s="24"/>
      <c r="ES1671" s="24"/>
      <c r="ET1671" s="24"/>
      <c r="EU1671" s="24"/>
      <c r="EV1671" s="24"/>
      <c r="EW1671" s="24"/>
      <c r="EX1671" s="24"/>
      <c r="EY1671" s="24"/>
      <c r="EZ1671" s="24"/>
      <c r="FA1671" s="24"/>
      <c r="FB1671" s="24"/>
      <c r="FC1671" s="24"/>
      <c r="FD1671" s="24"/>
      <c r="FE1671" s="24"/>
      <c r="FF1671" s="24"/>
      <c r="FG1671" s="24"/>
      <c r="FH1671" s="24"/>
      <c r="FI1671" s="24"/>
      <c r="FJ1671" s="24"/>
      <c r="FK1671" s="24"/>
      <c r="FL1671" s="24"/>
      <c r="FM1671" s="24"/>
      <c r="FN1671" s="24"/>
      <c r="FO1671" s="24"/>
      <c r="FP1671" s="24"/>
      <c r="FQ1671" s="24"/>
      <c r="FR1671" s="24"/>
      <c r="FS1671" s="24"/>
      <c r="FT1671" s="24"/>
      <c r="FU1671" s="24"/>
      <c r="FV1671" s="24"/>
      <c r="FW1671" s="24"/>
      <c r="FX1671" s="24"/>
      <c r="FY1671" s="24"/>
      <c r="FZ1671" s="24"/>
      <c r="GA1671" s="24"/>
      <c r="GB1671" s="24"/>
      <c r="GC1671" s="24"/>
      <c r="GD1671" s="24"/>
      <c r="GE1671" s="24"/>
      <c r="GF1671" s="24"/>
      <c r="GG1671" s="24"/>
      <c r="GH1671" s="24"/>
      <c r="GI1671" s="24"/>
      <c r="GJ1671" s="24"/>
      <c r="GK1671" s="24"/>
      <c r="GL1671" s="24"/>
      <c r="GM1671" s="24"/>
      <c r="GN1671" s="24"/>
      <c r="GO1671" s="24"/>
      <c r="GP1671" s="24"/>
      <c r="GQ1671" s="24"/>
      <c r="GR1671" s="24"/>
      <c r="GS1671" s="24"/>
      <c r="GT1671" s="24"/>
      <c r="GU1671" s="24"/>
      <c r="GV1671" s="24"/>
      <c r="GW1671" s="24"/>
      <c r="GX1671" s="24"/>
      <c r="GY1671" s="24"/>
      <c r="GZ1671" s="24"/>
      <c r="HA1671" s="24"/>
      <c r="HB1671" s="29" t="s">
        <v>610</v>
      </c>
      <c r="HC1671" s="29" t="s">
        <v>4</v>
      </c>
      <c r="HD1671" s="29" t="s">
        <v>4</v>
      </c>
      <c r="HE1671" s="29" t="s">
        <v>4</v>
      </c>
      <c r="HF1671" s="29" t="s">
        <v>4</v>
      </c>
      <c r="HG1671" s="29" t="s">
        <v>4</v>
      </c>
      <c r="HH1671" s="29" t="s">
        <v>4</v>
      </c>
      <c r="HI1671" s="29" t="s">
        <v>4</v>
      </c>
      <c r="HJ1671" s="29" t="s">
        <v>4</v>
      </c>
      <c r="HK1671" s="29" t="s">
        <v>4</v>
      </c>
      <c r="HL1671" s="29" t="s">
        <v>4</v>
      </c>
      <c r="HM1671" s="29" t="s">
        <v>4</v>
      </c>
      <c r="HN1671" s="29" t="s">
        <v>4</v>
      </c>
      <c r="HO1671" s="29" t="s">
        <v>4</v>
      </c>
      <c r="HP1671" s="24"/>
      <c r="HQ1671" s="24"/>
      <c r="HR1671" s="24"/>
      <c r="HS1671" s="24"/>
      <c r="HT1671" s="24"/>
      <c r="HU1671" s="24"/>
      <c r="HV1671" s="24"/>
      <c r="HW1671" s="24"/>
      <c r="HX1671" s="24"/>
      <c r="HY1671" s="24"/>
      <c r="HZ1671" s="24"/>
      <c r="IA1671" s="24"/>
      <c r="IB1671" s="24"/>
      <c r="IC1671" s="24"/>
    </row>
    <row r="1672" spans="1:237" s="25" customFormat="1" ht="15" x14ac:dyDescent="0.25">
      <c r="A1672" s="99" t="s">
        <v>611</v>
      </c>
      <c r="B1672" s="99"/>
      <c r="C1672" s="99"/>
      <c r="D1672" s="99"/>
      <c r="E1672" s="99"/>
      <c r="F1672" s="99"/>
      <c r="G1672" s="99"/>
      <c r="H1672" s="99"/>
      <c r="I1672" s="99"/>
      <c r="J1672" s="99"/>
      <c r="K1672" s="99"/>
      <c r="L1672" s="99"/>
      <c r="M1672" s="99"/>
      <c r="N1672" s="99"/>
      <c r="O1672" s="177"/>
      <c r="P1672" s="177"/>
      <c r="Q1672"/>
      <c r="R1672"/>
      <c r="S1672"/>
      <c r="T1672"/>
      <c r="U1672"/>
      <c r="V1672"/>
      <c r="W1672"/>
      <c r="X1672"/>
      <c r="Y1672" s="24"/>
      <c r="Z1672" s="24"/>
      <c r="AA1672" s="24"/>
      <c r="AB1672" s="24"/>
      <c r="AC1672" s="24"/>
      <c r="AD1672" s="24"/>
      <c r="AE1672" s="24"/>
      <c r="AF1672" s="24"/>
      <c r="AG1672" s="24"/>
      <c r="AH1672" s="24"/>
      <c r="AI1672" s="24"/>
      <c r="AJ1672" s="24"/>
      <c r="AK1672" s="24"/>
      <c r="AL1672" s="24"/>
      <c r="AM1672" s="24"/>
      <c r="AN1672" s="24"/>
      <c r="AO1672" s="24"/>
      <c r="AP1672" s="24"/>
      <c r="AQ1672" s="24"/>
      <c r="AR1672" s="24"/>
      <c r="AS1672" s="24"/>
      <c r="AT1672" s="24"/>
      <c r="AU1672" s="24"/>
      <c r="AV1672" s="24"/>
      <c r="AW1672" s="24"/>
      <c r="AX1672" s="24"/>
      <c r="AY1672" s="24"/>
      <c r="AZ1672" s="24"/>
      <c r="BA1672" s="24"/>
      <c r="BB1672" s="24"/>
      <c r="BC1672" s="24"/>
      <c r="BD1672" s="24"/>
      <c r="BE1672" s="24"/>
      <c r="BF1672" s="24"/>
      <c r="BG1672" s="24"/>
      <c r="BH1672" s="24"/>
      <c r="BI1672" s="24"/>
      <c r="BJ1672" s="24"/>
      <c r="BK1672" s="24"/>
      <c r="BL1672" s="24"/>
      <c r="BM1672" s="24"/>
      <c r="BN1672" s="24"/>
      <c r="BO1672" s="24"/>
      <c r="BP1672" s="24"/>
      <c r="BQ1672" s="24"/>
      <c r="BR1672" s="24"/>
      <c r="BS1672" s="24"/>
      <c r="BT1672" s="24"/>
      <c r="BU1672" s="24"/>
      <c r="BV1672" s="24"/>
      <c r="BW1672" s="24"/>
      <c r="BX1672" s="24"/>
      <c r="BY1672" s="24"/>
      <c r="BZ1672" s="24"/>
      <c r="CA1672" s="24"/>
      <c r="CB1672" s="24"/>
      <c r="CC1672" s="24"/>
      <c r="CD1672" s="24"/>
      <c r="CE1672" s="24"/>
      <c r="CF1672" s="24"/>
      <c r="CG1672" s="24"/>
      <c r="CH1672" s="24"/>
      <c r="CI1672" s="24"/>
      <c r="CJ1672" s="24"/>
      <c r="CK1672" s="24"/>
      <c r="CL1672" s="24"/>
      <c r="CM1672" s="24"/>
      <c r="CN1672" s="24"/>
      <c r="CO1672" s="24"/>
      <c r="CP1672" s="24"/>
      <c r="CQ1672" s="24"/>
      <c r="CR1672" s="24"/>
      <c r="CS1672" s="24"/>
      <c r="CT1672" s="24"/>
      <c r="CU1672" s="24"/>
      <c r="CV1672" s="24"/>
      <c r="CW1672" s="24"/>
      <c r="CX1672" s="24"/>
      <c r="CY1672" s="24"/>
      <c r="CZ1672" s="24"/>
      <c r="DA1672" s="24"/>
      <c r="DB1672" s="24"/>
      <c r="DC1672" s="24"/>
      <c r="DD1672" s="24"/>
      <c r="DE1672" s="24"/>
      <c r="DF1672" s="24"/>
      <c r="DG1672" s="24"/>
      <c r="DH1672" s="24"/>
      <c r="DI1672" s="24"/>
      <c r="DJ1672" s="24"/>
      <c r="DK1672" s="24"/>
      <c r="DL1672" s="24"/>
      <c r="DM1672" s="24"/>
      <c r="DN1672" s="24"/>
      <c r="DO1672" s="24"/>
      <c r="DP1672" s="24"/>
      <c r="DQ1672" s="24"/>
      <c r="DR1672" s="24"/>
      <c r="DS1672" s="24"/>
      <c r="DT1672" s="24"/>
      <c r="DU1672" s="24"/>
      <c r="DV1672" s="24"/>
      <c r="DW1672" s="24"/>
      <c r="DX1672" s="24"/>
      <c r="DY1672" s="24"/>
      <c r="DZ1672" s="24"/>
      <c r="EA1672" s="24"/>
      <c r="EB1672" s="24"/>
      <c r="EC1672" s="24"/>
      <c r="ED1672" s="24"/>
      <c r="EE1672" s="24"/>
      <c r="EF1672" s="24"/>
      <c r="EG1672" s="24"/>
      <c r="EH1672" s="24"/>
      <c r="EI1672" s="24"/>
      <c r="EJ1672" s="24"/>
      <c r="EK1672" s="24"/>
      <c r="EL1672" s="24"/>
      <c r="EM1672" s="24"/>
      <c r="EN1672" s="24"/>
      <c r="EO1672" s="24"/>
      <c r="EP1672" s="24"/>
      <c r="EQ1672" s="24"/>
      <c r="ER1672" s="24"/>
      <c r="ES1672" s="24"/>
      <c r="ET1672" s="24"/>
      <c r="EU1672" s="24"/>
      <c r="EV1672" s="24"/>
      <c r="EW1672" s="24"/>
      <c r="EX1672" s="24"/>
      <c r="EY1672" s="24"/>
      <c r="EZ1672" s="24"/>
      <c r="FA1672" s="24"/>
      <c r="FB1672" s="24"/>
      <c r="FC1672" s="24"/>
      <c r="FD1672" s="24"/>
      <c r="FE1672" s="24"/>
      <c r="FF1672" s="24"/>
      <c r="FG1672" s="24"/>
      <c r="FH1672" s="24"/>
      <c r="FI1672" s="24"/>
      <c r="FJ1672" s="24"/>
      <c r="FK1672" s="24"/>
      <c r="FL1672" s="24"/>
      <c r="FM1672" s="24"/>
      <c r="FN1672" s="24"/>
      <c r="FO1672" s="24"/>
      <c r="FP1672" s="24"/>
      <c r="FQ1672" s="24"/>
      <c r="FR1672" s="24"/>
      <c r="FS1672" s="24"/>
      <c r="FT1672" s="24"/>
      <c r="FU1672" s="24"/>
      <c r="FV1672" s="24"/>
      <c r="FW1672" s="24"/>
      <c r="FX1672" s="24"/>
      <c r="FY1672" s="24"/>
      <c r="FZ1672" s="24"/>
      <c r="GA1672" s="24"/>
      <c r="GB1672" s="24"/>
      <c r="GC1672" s="24"/>
      <c r="GD1672" s="24"/>
      <c r="GE1672" s="24"/>
      <c r="GF1672" s="24"/>
      <c r="GG1672" s="24"/>
      <c r="GH1672" s="24"/>
      <c r="GI1672" s="24"/>
      <c r="GJ1672" s="24"/>
      <c r="GK1672" s="24"/>
      <c r="GL1672" s="24"/>
      <c r="GM1672" s="24"/>
      <c r="GN1672" s="24"/>
      <c r="GO1672" s="24"/>
      <c r="GP1672" s="24"/>
      <c r="GQ1672" s="24"/>
      <c r="GR1672" s="24"/>
      <c r="GS1672" s="24"/>
      <c r="GT1672" s="24"/>
      <c r="GU1672" s="24"/>
      <c r="GV1672" s="24"/>
      <c r="GW1672" s="24"/>
      <c r="GX1672" s="24"/>
      <c r="GY1672" s="24"/>
      <c r="GZ1672" s="24"/>
      <c r="HA1672" s="24"/>
      <c r="HB1672" s="24"/>
      <c r="HC1672" s="24"/>
      <c r="HD1672" s="24"/>
      <c r="HE1672" s="24"/>
      <c r="HF1672" s="24"/>
      <c r="HG1672" s="24"/>
      <c r="HH1672" s="24"/>
      <c r="HI1672" s="24"/>
      <c r="HJ1672" s="24"/>
      <c r="HK1672" s="24"/>
      <c r="HL1672" s="24"/>
      <c r="HM1672" s="24"/>
      <c r="HN1672" s="24"/>
      <c r="HO1672" s="24"/>
      <c r="HP1672" s="29" t="s">
        <v>611</v>
      </c>
      <c r="HQ1672" s="29" t="s">
        <v>4</v>
      </c>
      <c r="HR1672" s="29" t="s">
        <v>4</v>
      </c>
      <c r="HS1672" s="29" t="s">
        <v>4</v>
      </c>
      <c r="HT1672" s="29" t="s">
        <v>4</v>
      </c>
      <c r="HU1672" s="29" t="s">
        <v>4</v>
      </c>
      <c r="HV1672" s="29" t="s">
        <v>4</v>
      </c>
      <c r="HW1672" s="29" t="s">
        <v>4</v>
      </c>
      <c r="HX1672" s="29" t="s">
        <v>4</v>
      </c>
      <c r="HY1672" s="29" t="s">
        <v>4</v>
      </c>
      <c r="HZ1672" s="29" t="s">
        <v>4</v>
      </c>
      <c r="IA1672" s="29" t="s">
        <v>4</v>
      </c>
      <c r="IB1672" s="29" t="s">
        <v>4</v>
      </c>
      <c r="IC1672" s="29" t="s">
        <v>4</v>
      </c>
    </row>
    <row r="1673" spans="1:237" s="25" customFormat="1" ht="20.25" customHeight="1" x14ac:dyDescent="0.25">
      <c r="A1673" s="125"/>
      <c r="B1673" s="125"/>
      <c r="C1673" s="125"/>
      <c r="D1673" s="125"/>
      <c r="E1673" s="125"/>
      <c r="F1673" s="125"/>
      <c r="G1673" s="125"/>
      <c r="H1673" s="125"/>
      <c r="I1673" s="125"/>
      <c r="J1673" s="125"/>
      <c r="K1673" s="125"/>
      <c r="L1673" s="125"/>
      <c r="M1673" s="125"/>
      <c r="N1673" s="125"/>
      <c r="O1673" s="177"/>
      <c r="P1673" s="177"/>
      <c r="Q1673"/>
      <c r="R1673"/>
      <c r="S1673"/>
      <c r="T1673"/>
      <c r="U1673"/>
      <c r="V1673"/>
      <c r="W1673"/>
      <c r="X1673"/>
      <c r="Y1673" s="24"/>
      <c r="Z1673" s="24"/>
      <c r="AA1673" s="24"/>
      <c r="AB1673" s="24"/>
      <c r="AC1673" s="24"/>
      <c r="AD1673" s="24"/>
      <c r="AE1673" s="24"/>
      <c r="AF1673" s="24"/>
      <c r="AG1673" s="24"/>
      <c r="AH1673" s="24"/>
      <c r="AI1673" s="24"/>
      <c r="AJ1673" s="24"/>
      <c r="AK1673" s="24"/>
      <c r="AL1673" s="24"/>
      <c r="AM1673" s="24"/>
      <c r="AN1673" s="24"/>
      <c r="AO1673" s="24"/>
      <c r="AP1673" s="24"/>
      <c r="AQ1673" s="24"/>
      <c r="AR1673" s="24"/>
      <c r="AS1673" s="24"/>
      <c r="AT1673" s="24"/>
      <c r="AU1673" s="24"/>
      <c r="AV1673" s="24"/>
      <c r="AW1673" s="24"/>
      <c r="AX1673" s="24"/>
      <c r="AY1673" s="24"/>
      <c r="AZ1673" s="24"/>
      <c r="BA1673" s="24"/>
      <c r="BB1673" s="24"/>
      <c r="BC1673" s="24"/>
      <c r="BD1673" s="24"/>
      <c r="BE1673" s="24"/>
      <c r="BF1673" s="24"/>
      <c r="BG1673" s="24"/>
      <c r="BH1673" s="24"/>
      <c r="BI1673" s="24"/>
      <c r="BJ1673" s="24"/>
      <c r="BK1673" s="24"/>
      <c r="BL1673" s="24"/>
      <c r="BM1673" s="24"/>
      <c r="BN1673" s="24"/>
      <c r="BO1673" s="24"/>
      <c r="BP1673" s="24"/>
      <c r="BQ1673" s="24"/>
      <c r="BR1673" s="24"/>
      <c r="BS1673" s="24"/>
      <c r="BT1673" s="24"/>
      <c r="BU1673" s="24"/>
      <c r="BV1673" s="24"/>
      <c r="BW1673" s="24"/>
      <c r="BX1673" s="24"/>
      <c r="BY1673" s="24"/>
      <c r="BZ1673" s="24"/>
      <c r="CA1673" s="24"/>
      <c r="CB1673" s="24"/>
      <c r="CC1673" s="24"/>
      <c r="CD1673" s="24"/>
      <c r="CE1673" s="24"/>
      <c r="CF1673" s="24"/>
      <c r="CG1673" s="24"/>
      <c r="CH1673" s="24"/>
      <c r="CI1673" s="24"/>
      <c r="CJ1673" s="24"/>
      <c r="CK1673" s="24"/>
      <c r="CL1673" s="24"/>
      <c r="CM1673" s="24"/>
      <c r="CN1673" s="24"/>
      <c r="CO1673" s="24"/>
      <c r="CP1673" s="24"/>
      <c r="CQ1673" s="24"/>
      <c r="CR1673" s="24"/>
      <c r="CS1673" s="24"/>
      <c r="CT1673" s="24"/>
      <c r="CU1673" s="24"/>
      <c r="CV1673" s="24"/>
      <c r="CW1673" s="24"/>
      <c r="CX1673" s="24"/>
      <c r="CY1673" s="24"/>
      <c r="CZ1673" s="24"/>
      <c r="DA1673" s="24"/>
      <c r="DB1673" s="24"/>
      <c r="DC1673" s="24"/>
      <c r="DD1673" s="24"/>
      <c r="DE1673" s="24"/>
      <c r="DF1673" s="24"/>
      <c r="DG1673" s="24"/>
      <c r="DH1673" s="24"/>
      <c r="DI1673" s="24"/>
      <c r="DJ1673" s="24"/>
      <c r="DK1673" s="24"/>
      <c r="DL1673" s="24"/>
      <c r="DM1673" s="24"/>
      <c r="DN1673" s="24"/>
      <c r="DO1673" s="24"/>
      <c r="DP1673" s="24"/>
      <c r="DQ1673" s="24"/>
      <c r="DR1673" s="24"/>
      <c r="DS1673" s="24"/>
      <c r="DT1673" s="24"/>
      <c r="DU1673" s="24"/>
      <c r="DV1673" s="24"/>
      <c r="DW1673" s="24"/>
      <c r="DX1673" s="24"/>
      <c r="DY1673" s="24"/>
      <c r="DZ1673" s="24"/>
      <c r="EA1673" s="24"/>
      <c r="EB1673" s="24"/>
      <c r="EC1673" s="24"/>
      <c r="ED1673" s="24"/>
      <c r="EE1673" s="24"/>
      <c r="EF1673" s="24"/>
      <c r="EG1673" s="24"/>
      <c r="EH1673" s="24"/>
      <c r="EI1673" s="24"/>
      <c r="EJ1673" s="24"/>
      <c r="EK1673" s="24"/>
      <c r="EL1673" s="24"/>
      <c r="EM1673" s="24"/>
      <c r="EN1673" s="24"/>
      <c r="EO1673" s="24"/>
      <c r="EP1673" s="24"/>
      <c r="EQ1673" s="24"/>
      <c r="ER1673" s="24"/>
      <c r="ES1673" s="24"/>
      <c r="ET1673" s="24"/>
      <c r="EU1673" s="24"/>
      <c r="EV1673" s="24"/>
      <c r="EW1673" s="24"/>
      <c r="EX1673" s="24"/>
      <c r="EY1673" s="24"/>
      <c r="EZ1673" s="24"/>
      <c r="FA1673" s="24"/>
      <c r="FB1673" s="24"/>
      <c r="FC1673" s="24"/>
      <c r="FD1673" s="24"/>
      <c r="FE1673" s="24"/>
      <c r="FF1673" s="24"/>
      <c r="FG1673" s="24"/>
      <c r="FH1673" s="24"/>
      <c r="FI1673" s="24"/>
      <c r="FJ1673" s="24"/>
      <c r="FK1673" s="24"/>
      <c r="FL1673" s="24"/>
      <c r="FM1673" s="24"/>
      <c r="FN1673" s="24"/>
      <c r="FO1673" s="24"/>
      <c r="FP1673" s="24"/>
      <c r="FQ1673" s="24"/>
      <c r="FR1673" s="24"/>
      <c r="FS1673" s="24"/>
      <c r="FT1673" s="24"/>
      <c r="FU1673" s="24"/>
      <c r="FV1673" s="24"/>
      <c r="FW1673" s="24"/>
      <c r="FX1673" s="24"/>
      <c r="FY1673" s="24"/>
      <c r="FZ1673" s="24"/>
      <c r="GA1673" s="24"/>
      <c r="GB1673" s="24"/>
      <c r="GC1673" s="24"/>
      <c r="GD1673" s="24"/>
      <c r="GE1673" s="24"/>
      <c r="GF1673" s="24"/>
      <c r="GG1673" s="24"/>
      <c r="GH1673" s="24"/>
      <c r="GI1673" s="24"/>
      <c r="GJ1673" s="24"/>
      <c r="GK1673" s="24"/>
      <c r="GL1673" s="24"/>
      <c r="GM1673" s="24"/>
      <c r="GN1673" s="24"/>
      <c r="GO1673" s="24"/>
      <c r="GP1673" s="24"/>
      <c r="GQ1673" s="24"/>
      <c r="GR1673" s="24"/>
      <c r="GS1673" s="24"/>
      <c r="GT1673" s="24"/>
      <c r="GU1673" s="24"/>
      <c r="GV1673" s="24"/>
      <c r="GW1673" s="24"/>
      <c r="GX1673" s="24"/>
      <c r="GY1673" s="24"/>
      <c r="GZ1673" s="24"/>
      <c r="HA1673" s="24"/>
      <c r="HB1673" s="24"/>
      <c r="HC1673" s="24"/>
      <c r="HD1673" s="24"/>
      <c r="HE1673" s="24"/>
      <c r="HF1673" s="24"/>
      <c r="HG1673" s="24"/>
      <c r="HH1673" s="24"/>
      <c r="HI1673" s="24"/>
      <c r="HJ1673" s="24"/>
      <c r="HK1673" s="24"/>
      <c r="HL1673" s="24"/>
      <c r="HM1673" s="24"/>
      <c r="HN1673" s="24"/>
      <c r="HO1673" s="24"/>
      <c r="HP1673" s="24"/>
      <c r="HQ1673" s="24"/>
      <c r="HR1673" s="24"/>
      <c r="HS1673" s="24"/>
      <c r="HT1673" s="24"/>
      <c r="HU1673" s="24"/>
      <c r="HV1673" s="24"/>
      <c r="HW1673" s="24"/>
      <c r="HX1673" s="24"/>
      <c r="HY1673" s="24"/>
      <c r="HZ1673" s="24"/>
      <c r="IA1673" s="24"/>
      <c r="IB1673" s="24"/>
      <c r="IC1673" s="24"/>
    </row>
    <row r="1674" spans="1:237" customFormat="1" ht="15" x14ac:dyDescent="0.25">
      <c r="B1674" s="27"/>
      <c r="D1674" s="27"/>
      <c r="F1674" s="27"/>
    </row>
  </sheetData>
  <mergeCells count="1654">
    <mergeCell ref="A1672:N1672"/>
    <mergeCell ref="C1666:L1666"/>
    <mergeCell ref="C1667:G1667"/>
    <mergeCell ref="H1667:L1667"/>
    <mergeCell ref="C1668:L1668"/>
    <mergeCell ref="A1670:N1670"/>
    <mergeCell ref="A1671:N1671"/>
    <mergeCell ref="C1658:K1658"/>
    <mergeCell ref="C1659:K1659"/>
    <mergeCell ref="C1660:K1660"/>
    <mergeCell ref="C1661:H1661"/>
    <mergeCell ref="C1662:H1662"/>
    <mergeCell ref="C1665:G1665"/>
    <mergeCell ref="H1665:L1665"/>
    <mergeCell ref="C1652:K1652"/>
    <mergeCell ref="C1653:K1653"/>
    <mergeCell ref="C1654:K1654"/>
    <mergeCell ref="C1655:K1655"/>
    <mergeCell ref="C1656:K1656"/>
    <mergeCell ref="C1657:K1657"/>
    <mergeCell ref="C1646:K1646"/>
    <mergeCell ref="C1647:K1647"/>
    <mergeCell ref="C1648:K1648"/>
    <mergeCell ref="C1649:K1649"/>
    <mergeCell ref="C1650:K1650"/>
    <mergeCell ref="C1651:K1651"/>
    <mergeCell ref="C1640:K1640"/>
    <mergeCell ref="C1641:K1641"/>
    <mergeCell ref="C1642:K1642"/>
    <mergeCell ref="C1643:K1643"/>
    <mergeCell ref="C1644:K1644"/>
    <mergeCell ref="C1645:K1645"/>
    <mergeCell ref="C1634:K1634"/>
    <mergeCell ref="C1635:K1635"/>
    <mergeCell ref="C1636:K1636"/>
    <mergeCell ref="C1637:K1637"/>
    <mergeCell ref="C1638:K1638"/>
    <mergeCell ref="C1639:K1639"/>
    <mergeCell ref="C1627:K1627"/>
    <mergeCell ref="C1629:K1629"/>
    <mergeCell ref="C1630:K1630"/>
    <mergeCell ref="C1631:K1631"/>
    <mergeCell ref="C1632:K1632"/>
    <mergeCell ref="C1633:K1633"/>
    <mergeCell ref="C1621:K1621"/>
    <mergeCell ref="C1622:K1622"/>
    <mergeCell ref="C1623:K1623"/>
    <mergeCell ref="C1624:K1624"/>
    <mergeCell ref="C1625:K1625"/>
    <mergeCell ref="C1626:K1626"/>
    <mergeCell ref="C1614:E1614"/>
    <mergeCell ref="C1615:E1615"/>
    <mergeCell ref="C1617:K1617"/>
    <mergeCell ref="C1618:K1618"/>
    <mergeCell ref="C1619:K1619"/>
    <mergeCell ref="C1620:K1620"/>
    <mergeCell ref="A1608:N1608"/>
    <mergeCell ref="C1609:E1609"/>
    <mergeCell ref="C1610:N1610"/>
    <mergeCell ref="C1611:E1611"/>
    <mergeCell ref="C1612:E1612"/>
    <mergeCell ref="C1613:E1613"/>
    <mergeCell ref="C1602:E1602"/>
    <mergeCell ref="C1603:E1603"/>
    <mergeCell ref="C1604:E1604"/>
    <mergeCell ref="C1605:E1605"/>
    <mergeCell ref="C1606:N1606"/>
    <mergeCell ref="C1607:E1607"/>
    <mergeCell ref="C1596:H1596"/>
    <mergeCell ref="C1597:H1597"/>
    <mergeCell ref="A1598:N1598"/>
    <mergeCell ref="A1599:N1599"/>
    <mergeCell ref="C1600:E1600"/>
    <mergeCell ref="C1601:N1601"/>
    <mergeCell ref="C1590:K1590"/>
    <mergeCell ref="C1591:K1591"/>
    <mergeCell ref="C1592:K1592"/>
    <mergeCell ref="C1593:K1593"/>
    <mergeCell ref="C1594:K1594"/>
    <mergeCell ref="C1595:K1595"/>
    <mergeCell ref="C1584:K1584"/>
    <mergeCell ref="C1585:K1585"/>
    <mergeCell ref="C1586:K1586"/>
    <mergeCell ref="C1587:K1587"/>
    <mergeCell ref="C1588:K1588"/>
    <mergeCell ref="C1589:K1589"/>
    <mergeCell ref="C1578:K1578"/>
    <mergeCell ref="C1579:K1579"/>
    <mergeCell ref="C1580:K1580"/>
    <mergeCell ref="C1581:K1581"/>
    <mergeCell ref="C1582:K1582"/>
    <mergeCell ref="C1583:K1583"/>
    <mergeCell ref="C1571:E1571"/>
    <mergeCell ref="C1572:E1572"/>
    <mergeCell ref="C1573:E1573"/>
    <mergeCell ref="C1574:E1574"/>
    <mergeCell ref="C1576:K1576"/>
    <mergeCell ref="C1577:K1577"/>
    <mergeCell ref="C1565:E1565"/>
    <mergeCell ref="C1566:E1566"/>
    <mergeCell ref="C1567:E1567"/>
    <mergeCell ref="C1568:E1568"/>
    <mergeCell ref="C1569:E1569"/>
    <mergeCell ref="C1570:E1570"/>
    <mergeCell ref="C1559:N1559"/>
    <mergeCell ref="C1560:N1560"/>
    <mergeCell ref="C1561:N1561"/>
    <mergeCell ref="C1562:E1562"/>
    <mergeCell ref="C1563:E1563"/>
    <mergeCell ref="C1564:E1564"/>
    <mergeCell ref="C1553:E1553"/>
    <mergeCell ref="C1554:E1554"/>
    <mergeCell ref="C1555:E1555"/>
    <mergeCell ref="C1556:E1556"/>
    <mergeCell ref="C1557:E1557"/>
    <mergeCell ref="C1558:N1558"/>
    <mergeCell ref="C1547:E1547"/>
    <mergeCell ref="C1548:E1548"/>
    <mergeCell ref="C1549:E1549"/>
    <mergeCell ref="C1550:E1550"/>
    <mergeCell ref="C1551:E1551"/>
    <mergeCell ref="C1552:E1552"/>
    <mergeCell ref="C1541:E1541"/>
    <mergeCell ref="C1542:N1542"/>
    <mergeCell ref="C1543:N1543"/>
    <mergeCell ref="C1544:N1544"/>
    <mergeCell ref="C1545:E1545"/>
    <mergeCell ref="C1546:E1546"/>
    <mergeCell ref="C1535:E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E1532"/>
    <mergeCell ref="C1533:E1533"/>
    <mergeCell ref="C1534:E1534"/>
    <mergeCell ref="C1523:N1523"/>
    <mergeCell ref="C1524:N1524"/>
    <mergeCell ref="C1525:N1525"/>
    <mergeCell ref="C1526:E1526"/>
    <mergeCell ref="C1527:E1527"/>
    <mergeCell ref="C1528:E1528"/>
    <mergeCell ref="C1517:E1517"/>
    <mergeCell ref="C1518:E1518"/>
    <mergeCell ref="C1519:E1519"/>
    <mergeCell ref="C1520:E1520"/>
    <mergeCell ref="C1521:E1521"/>
    <mergeCell ref="C1522:E1522"/>
    <mergeCell ref="C1511:N1511"/>
    <mergeCell ref="C1512:N1512"/>
    <mergeCell ref="C1513:E1513"/>
    <mergeCell ref="C1514:E1514"/>
    <mergeCell ref="C1515:E1515"/>
    <mergeCell ref="C1516:E1516"/>
    <mergeCell ref="C1505:E1505"/>
    <mergeCell ref="C1506:E1506"/>
    <mergeCell ref="C1507:E1507"/>
    <mergeCell ref="C1508:E1508"/>
    <mergeCell ref="C1509:E1509"/>
    <mergeCell ref="C1510:E1510"/>
    <mergeCell ref="C1499:N1499"/>
    <mergeCell ref="C1500:N1500"/>
    <mergeCell ref="C1501:N1501"/>
    <mergeCell ref="C1502:N1502"/>
    <mergeCell ref="C1503:E1503"/>
    <mergeCell ref="C1504:E1504"/>
    <mergeCell ref="C1493:E1493"/>
    <mergeCell ref="C1494:E1494"/>
    <mergeCell ref="C1495:E1495"/>
    <mergeCell ref="C1496:E1496"/>
    <mergeCell ref="C1497:E1497"/>
    <mergeCell ref="C1498:E1498"/>
    <mergeCell ref="C1487:E1487"/>
    <mergeCell ref="C1488:N1488"/>
    <mergeCell ref="C1489:N1489"/>
    <mergeCell ref="C1490:N1490"/>
    <mergeCell ref="C1491:E1491"/>
    <mergeCell ref="C1492:E1492"/>
    <mergeCell ref="C1481:K1481"/>
    <mergeCell ref="C1482:K1482"/>
    <mergeCell ref="C1483:K1483"/>
    <mergeCell ref="C1484:H1484"/>
    <mergeCell ref="C1485:H1485"/>
    <mergeCell ref="A1486:N1486"/>
    <mergeCell ref="C1475:K1475"/>
    <mergeCell ref="C1476:K1476"/>
    <mergeCell ref="C1477:K1477"/>
    <mergeCell ref="C1478:K1478"/>
    <mergeCell ref="C1479:K1479"/>
    <mergeCell ref="C1480:K1480"/>
    <mergeCell ref="C1469:K1469"/>
    <mergeCell ref="C1470:K1470"/>
    <mergeCell ref="C1471:K1471"/>
    <mergeCell ref="C1472:K1472"/>
    <mergeCell ref="C1473:K1473"/>
    <mergeCell ref="C1474:K1474"/>
    <mergeCell ref="C1462:E1462"/>
    <mergeCell ref="C1464:K1464"/>
    <mergeCell ref="C1465:K1465"/>
    <mergeCell ref="C1466:K1466"/>
    <mergeCell ref="C1467:K1467"/>
    <mergeCell ref="C1468:K1468"/>
    <mergeCell ref="C1456:E1456"/>
    <mergeCell ref="C1457:E1457"/>
    <mergeCell ref="C1458:E1458"/>
    <mergeCell ref="C1459:E1459"/>
    <mergeCell ref="C1460:E1460"/>
    <mergeCell ref="C1461:E1461"/>
    <mergeCell ref="C1450:E1450"/>
    <mergeCell ref="C1451:E1451"/>
    <mergeCell ref="C1452:E1452"/>
    <mergeCell ref="C1453:E1453"/>
    <mergeCell ref="C1454:E1454"/>
    <mergeCell ref="C1455:E1455"/>
    <mergeCell ref="C1444:E1444"/>
    <mergeCell ref="C1445:E1445"/>
    <mergeCell ref="C1446:N1446"/>
    <mergeCell ref="C1447:N1447"/>
    <mergeCell ref="C1448:N1448"/>
    <mergeCell ref="C1449:N1449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E1426"/>
    <mergeCell ref="C1427:E1427"/>
    <mergeCell ref="C1428:E1428"/>
    <mergeCell ref="C1429:E1429"/>
    <mergeCell ref="C1430:E1430"/>
    <mergeCell ref="C1431:E1431"/>
    <mergeCell ref="C1420:E1420"/>
    <mergeCell ref="C1421:E1421"/>
    <mergeCell ref="C1422:N1422"/>
    <mergeCell ref="C1423:N1423"/>
    <mergeCell ref="C1424:N1424"/>
    <mergeCell ref="C1425:N1425"/>
    <mergeCell ref="C1414:E1414"/>
    <mergeCell ref="C1415:E1415"/>
    <mergeCell ref="C1416:E1416"/>
    <mergeCell ref="C1417:E1417"/>
    <mergeCell ref="C1418:E1418"/>
    <mergeCell ref="C1419:E1419"/>
    <mergeCell ref="C1408:N1408"/>
    <mergeCell ref="C1409:E1409"/>
    <mergeCell ref="C1410:E1410"/>
    <mergeCell ref="C1411:N1411"/>
    <mergeCell ref="C1412:N1412"/>
    <mergeCell ref="C1413:N1413"/>
    <mergeCell ref="C1402:E1402"/>
    <mergeCell ref="C1403:E1403"/>
    <mergeCell ref="C1404:E1404"/>
    <mergeCell ref="C1405:E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N1390"/>
    <mergeCell ref="C1391:N1391"/>
    <mergeCell ref="C1392:N1392"/>
    <mergeCell ref="C1393:N1393"/>
    <mergeCell ref="C1394:E1394"/>
    <mergeCell ref="C1395:E1395"/>
    <mergeCell ref="C1384:E1384"/>
    <mergeCell ref="C1385:E1385"/>
    <mergeCell ref="C1386:N1386"/>
    <mergeCell ref="C1387:E1387"/>
    <mergeCell ref="C1388:E1388"/>
    <mergeCell ref="C1389:N1389"/>
    <mergeCell ref="C1378:E1378"/>
    <mergeCell ref="C1379:E1379"/>
    <mergeCell ref="C1380:N1380"/>
    <mergeCell ref="C1381:E1381"/>
    <mergeCell ref="C1382:E1382"/>
    <mergeCell ref="C1383:N1383"/>
    <mergeCell ref="C1372:E1372"/>
    <mergeCell ref="C1373:E1373"/>
    <mergeCell ref="C1374:E1374"/>
    <mergeCell ref="C1375:E1375"/>
    <mergeCell ref="C1376:E1376"/>
    <mergeCell ref="C1377:E1377"/>
    <mergeCell ref="C1366:N1366"/>
    <mergeCell ref="C1367:N1367"/>
    <mergeCell ref="C1368:E1368"/>
    <mergeCell ref="C1369:E1369"/>
    <mergeCell ref="C1370:E1370"/>
    <mergeCell ref="C1371:E1371"/>
    <mergeCell ref="C1360:E1360"/>
    <mergeCell ref="C1361:E1361"/>
    <mergeCell ref="C1362:E1362"/>
    <mergeCell ref="C1363:E1363"/>
    <mergeCell ref="C1364:N1364"/>
    <mergeCell ref="C1365:N1365"/>
    <mergeCell ref="C1354:N1354"/>
    <mergeCell ref="C1355:N1355"/>
    <mergeCell ref="C1356:E1356"/>
    <mergeCell ref="C1357:E1357"/>
    <mergeCell ref="C1358:E1358"/>
    <mergeCell ref="C1359:E1359"/>
    <mergeCell ref="C1348:H1348"/>
    <mergeCell ref="C1349:H1349"/>
    <mergeCell ref="A1350:N1350"/>
    <mergeCell ref="A1351:N1351"/>
    <mergeCell ref="C1352:E1352"/>
    <mergeCell ref="C1353:N1353"/>
    <mergeCell ref="C1342:K1342"/>
    <mergeCell ref="C1343:K1343"/>
    <mergeCell ref="C1344:K1344"/>
    <mergeCell ref="C1345:K1345"/>
    <mergeCell ref="C1346:K1346"/>
    <mergeCell ref="C1347:K1347"/>
    <mergeCell ref="C1336:K1336"/>
    <mergeCell ref="C1337:K1337"/>
    <mergeCell ref="C1338:K1338"/>
    <mergeCell ref="C1339:K1339"/>
    <mergeCell ref="C1340:K1340"/>
    <mergeCell ref="C1341:K1341"/>
    <mergeCell ref="C1330:K1330"/>
    <mergeCell ref="C1331:K1331"/>
    <mergeCell ref="C1332:K1332"/>
    <mergeCell ref="C1333:K1333"/>
    <mergeCell ref="C1334:K1334"/>
    <mergeCell ref="C1335:K1335"/>
    <mergeCell ref="C1323:E1323"/>
    <mergeCell ref="C1324:E1324"/>
    <mergeCell ref="C1325:E1325"/>
    <mergeCell ref="C1326:E1326"/>
    <mergeCell ref="C1328:K1328"/>
    <mergeCell ref="C1329:K1329"/>
    <mergeCell ref="C1317:E1317"/>
    <mergeCell ref="C1318:E1318"/>
    <mergeCell ref="C1319:E1319"/>
    <mergeCell ref="C1320:E1320"/>
    <mergeCell ref="C1321:E1321"/>
    <mergeCell ref="C1322:E1322"/>
    <mergeCell ref="C1311:N1311"/>
    <mergeCell ref="C1312:N1312"/>
    <mergeCell ref="C1313:N1313"/>
    <mergeCell ref="C1314:N1314"/>
    <mergeCell ref="C1315:E1315"/>
    <mergeCell ref="C1316:E1316"/>
    <mergeCell ref="C1305:E1305"/>
    <mergeCell ref="C1306:E1306"/>
    <mergeCell ref="C1307:E1307"/>
    <mergeCell ref="C1308:E1308"/>
    <mergeCell ref="C1309:E1309"/>
    <mergeCell ref="C1310:E1310"/>
    <mergeCell ref="C1299:E1299"/>
    <mergeCell ref="C1300:E1300"/>
    <mergeCell ref="C1301:E1301"/>
    <mergeCell ref="C1302:E1302"/>
    <mergeCell ref="C1303:E1303"/>
    <mergeCell ref="C1304:E1304"/>
    <mergeCell ref="C1293:E1293"/>
    <mergeCell ref="C1294:N1294"/>
    <mergeCell ref="C1295:N1295"/>
    <mergeCell ref="C1296:N1296"/>
    <mergeCell ref="C1297:N1297"/>
    <mergeCell ref="C1298:N1298"/>
    <mergeCell ref="C1287:E1287"/>
    <mergeCell ref="C1288:E1288"/>
    <mergeCell ref="C1289:E1289"/>
    <mergeCell ref="C1290:E1290"/>
    <mergeCell ref="C1291:E1291"/>
    <mergeCell ref="C1292:E1292"/>
    <mergeCell ref="C1281:E1281"/>
    <mergeCell ref="C1282:N1282"/>
    <mergeCell ref="C1283:N1283"/>
    <mergeCell ref="C1284:E1284"/>
    <mergeCell ref="C1285:E1285"/>
    <mergeCell ref="C1286:E1286"/>
    <mergeCell ref="C1275:E1275"/>
    <mergeCell ref="C1276:E1276"/>
    <mergeCell ref="C1277:E1277"/>
    <mergeCell ref="C1278:E1278"/>
    <mergeCell ref="C1279:E1279"/>
    <mergeCell ref="C1280:E1280"/>
    <mergeCell ref="C1269:E1269"/>
    <mergeCell ref="C1270:N1270"/>
    <mergeCell ref="C1271:N1271"/>
    <mergeCell ref="C1272:N1272"/>
    <mergeCell ref="C1273:E1273"/>
    <mergeCell ref="C1274:E1274"/>
    <mergeCell ref="C1263:E1263"/>
    <mergeCell ref="C1264:E1264"/>
    <mergeCell ref="C1265:E1265"/>
    <mergeCell ref="C1266:E1266"/>
    <mergeCell ref="C1267:E1267"/>
    <mergeCell ref="A1268:N1268"/>
    <mergeCell ref="C1257:N1257"/>
    <mergeCell ref="C1258:N1258"/>
    <mergeCell ref="C1259:N1259"/>
    <mergeCell ref="C1260:N1260"/>
    <mergeCell ref="C1261:E1261"/>
    <mergeCell ref="C1262:E1262"/>
    <mergeCell ref="C1251:N1251"/>
    <mergeCell ref="C1252:N1252"/>
    <mergeCell ref="C1253:E1253"/>
    <mergeCell ref="C1254:E1254"/>
    <mergeCell ref="C1255:E1255"/>
    <mergeCell ref="C1256:E1256"/>
    <mergeCell ref="C1245:E1245"/>
    <mergeCell ref="C1246:E1246"/>
    <mergeCell ref="C1247:N1247"/>
    <mergeCell ref="C1248:N1248"/>
    <mergeCell ref="C1249:E1249"/>
    <mergeCell ref="C1250:E1250"/>
    <mergeCell ref="C1239:E1239"/>
    <mergeCell ref="C1240:E1240"/>
    <mergeCell ref="C1241:E1241"/>
    <mergeCell ref="C1242:E1242"/>
    <mergeCell ref="C1243:N1243"/>
    <mergeCell ref="C1244:N1244"/>
    <mergeCell ref="C1233:E1233"/>
    <mergeCell ref="C1234:E1234"/>
    <mergeCell ref="C1235:E1235"/>
    <mergeCell ref="C1236:E1236"/>
    <mergeCell ref="C1237:E1237"/>
    <mergeCell ref="C1238:E1238"/>
    <mergeCell ref="A1227:N1227"/>
    <mergeCell ref="A1228:N1228"/>
    <mergeCell ref="C1229:E1229"/>
    <mergeCell ref="C1230:N1230"/>
    <mergeCell ref="C1231:N1231"/>
    <mergeCell ref="C1232:N1232"/>
    <mergeCell ref="C1221:K1221"/>
    <mergeCell ref="C1222:K1222"/>
    <mergeCell ref="C1223:K1223"/>
    <mergeCell ref="C1224:K1224"/>
    <mergeCell ref="C1225:H1225"/>
    <mergeCell ref="C1226:H1226"/>
    <mergeCell ref="C1215:K1215"/>
    <mergeCell ref="C1216:K1216"/>
    <mergeCell ref="C1217:K1217"/>
    <mergeCell ref="C1218:K1218"/>
    <mergeCell ref="C1219:K1219"/>
    <mergeCell ref="C1220:K1220"/>
    <mergeCell ref="C1209:K1209"/>
    <mergeCell ref="C1210:K1210"/>
    <mergeCell ref="C1211:K1211"/>
    <mergeCell ref="C1212:K1212"/>
    <mergeCell ref="C1213:K1213"/>
    <mergeCell ref="C1214:K1214"/>
    <mergeCell ref="C1202:E1202"/>
    <mergeCell ref="C1203:E1203"/>
    <mergeCell ref="C1205:K1205"/>
    <mergeCell ref="C1206:K1206"/>
    <mergeCell ref="C1207:K1207"/>
    <mergeCell ref="C1208:K1208"/>
    <mergeCell ref="C1196:E1196"/>
    <mergeCell ref="C1197:E1197"/>
    <mergeCell ref="C1198:E1198"/>
    <mergeCell ref="C1199:E1199"/>
    <mergeCell ref="C1200:E1200"/>
    <mergeCell ref="C1201:E1201"/>
    <mergeCell ref="C1190:E1190"/>
    <mergeCell ref="C1191:E1191"/>
    <mergeCell ref="C1192:E1192"/>
    <mergeCell ref="C1193:E1193"/>
    <mergeCell ref="C1194:E1194"/>
    <mergeCell ref="C1195:E1195"/>
    <mergeCell ref="C1184:N1184"/>
    <mergeCell ref="C1185:N1185"/>
    <mergeCell ref="C1186:N1186"/>
    <mergeCell ref="C1187:E1187"/>
    <mergeCell ref="C1188:E1188"/>
    <mergeCell ref="C1189:E1189"/>
    <mergeCell ref="C1178:E1178"/>
    <mergeCell ref="C1179:E1179"/>
    <mergeCell ref="C1180:E1180"/>
    <mergeCell ref="C1181:E1181"/>
    <mergeCell ref="C1182:E1182"/>
    <mergeCell ref="C1183:N1183"/>
    <mergeCell ref="C1172:E1172"/>
    <mergeCell ref="C1173:E1173"/>
    <mergeCell ref="C1174:E1174"/>
    <mergeCell ref="C1175:E1175"/>
    <mergeCell ref="C1176:E1176"/>
    <mergeCell ref="C1177:E1177"/>
    <mergeCell ref="C1166:N1166"/>
    <mergeCell ref="C1167:N1167"/>
    <mergeCell ref="C1168:N1168"/>
    <mergeCell ref="C1169:N1169"/>
    <mergeCell ref="C1170:N1170"/>
    <mergeCell ref="C1171:E1171"/>
    <mergeCell ref="C1160:E1160"/>
    <mergeCell ref="C1161:E1161"/>
    <mergeCell ref="C1162:E1162"/>
    <mergeCell ref="C1163:N1163"/>
    <mergeCell ref="C1164:E1164"/>
    <mergeCell ref="C1165:E1165"/>
    <mergeCell ref="C1154:E1154"/>
    <mergeCell ref="C1155:E1155"/>
    <mergeCell ref="C1156:E1156"/>
    <mergeCell ref="C1157:E1157"/>
    <mergeCell ref="C1158:E1158"/>
    <mergeCell ref="C1159:E1159"/>
    <mergeCell ref="C1148:N1148"/>
    <mergeCell ref="C1149:N1149"/>
    <mergeCell ref="C1150:N1150"/>
    <mergeCell ref="C1151:E1151"/>
    <mergeCell ref="C1152:E1152"/>
    <mergeCell ref="C1153:E1153"/>
    <mergeCell ref="C1142:E1142"/>
    <mergeCell ref="C1143:E1143"/>
    <mergeCell ref="C1144:E1144"/>
    <mergeCell ref="C1145:E1145"/>
    <mergeCell ref="C1146:E1146"/>
    <mergeCell ref="C1147:N1147"/>
    <mergeCell ref="C1136:N1136"/>
    <mergeCell ref="C1137:N1137"/>
    <mergeCell ref="C1138:N1138"/>
    <mergeCell ref="C1139:E1139"/>
    <mergeCell ref="C1140:E1140"/>
    <mergeCell ref="C1141:E1141"/>
    <mergeCell ref="C1130:E1130"/>
    <mergeCell ref="C1131:E1131"/>
    <mergeCell ref="C1132:E1132"/>
    <mergeCell ref="C1133:E1133"/>
    <mergeCell ref="A1134:N1134"/>
    <mergeCell ref="C1135:E1135"/>
    <mergeCell ref="C1124:E1124"/>
    <mergeCell ref="C1125:E1125"/>
    <mergeCell ref="C1126:E1126"/>
    <mergeCell ref="C1127:E1127"/>
    <mergeCell ref="C1128:E1128"/>
    <mergeCell ref="C1129:E1129"/>
    <mergeCell ref="C1118:N1118"/>
    <mergeCell ref="C1119:N1119"/>
    <mergeCell ref="C1120:N1120"/>
    <mergeCell ref="C1121:N1121"/>
    <mergeCell ref="C1122:N1122"/>
    <mergeCell ref="C1123:E1123"/>
    <mergeCell ref="C1112:K1112"/>
    <mergeCell ref="C1113:H1113"/>
    <mergeCell ref="C1114:H1114"/>
    <mergeCell ref="A1115:N1115"/>
    <mergeCell ref="A1116:N1116"/>
    <mergeCell ref="C1117:E1117"/>
    <mergeCell ref="C1106:K1106"/>
    <mergeCell ref="C1107:K1107"/>
    <mergeCell ref="C1108:K1108"/>
    <mergeCell ref="C1109:K1109"/>
    <mergeCell ref="C1110:K1110"/>
    <mergeCell ref="C1111:K1111"/>
    <mergeCell ref="C1100:K1100"/>
    <mergeCell ref="C1101:K1101"/>
    <mergeCell ref="C1102:K1102"/>
    <mergeCell ref="C1103:K1103"/>
    <mergeCell ref="C1104:K1104"/>
    <mergeCell ref="C1105:K1105"/>
    <mergeCell ref="C1094:K1094"/>
    <mergeCell ref="C1095:K1095"/>
    <mergeCell ref="C1096:K1096"/>
    <mergeCell ref="C1097:K1097"/>
    <mergeCell ref="C1098:K1098"/>
    <mergeCell ref="C1099:K1099"/>
    <mergeCell ref="C1087:E1087"/>
    <mergeCell ref="C1088:E1088"/>
    <mergeCell ref="C1089:E1089"/>
    <mergeCell ref="C1090:E1090"/>
    <mergeCell ref="C1091:E1091"/>
    <mergeCell ref="C1093:K1093"/>
    <mergeCell ref="C1081:E1081"/>
    <mergeCell ref="C1082:E1082"/>
    <mergeCell ref="C1083:E1083"/>
    <mergeCell ref="C1084:E1084"/>
    <mergeCell ref="C1085:E1085"/>
    <mergeCell ref="C1086:E1086"/>
    <mergeCell ref="C1075:E1075"/>
    <mergeCell ref="C1076:E1076"/>
    <mergeCell ref="C1077:E1077"/>
    <mergeCell ref="C1078:E1078"/>
    <mergeCell ref="C1079:E1079"/>
    <mergeCell ref="C1080:E1080"/>
    <mergeCell ref="C1069:E1069"/>
    <mergeCell ref="C1070:E1070"/>
    <mergeCell ref="C1071:N1071"/>
    <mergeCell ref="C1072:N1072"/>
    <mergeCell ref="C1073:N1073"/>
    <mergeCell ref="C1074:N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E1059"/>
    <mergeCell ref="C1060:E1060"/>
    <mergeCell ref="C1061:E1061"/>
    <mergeCell ref="C1062:E1062"/>
    <mergeCell ref="C1051:E1051"/>
    <mergeCell ref="C1052:E1052"/>
    <mergeCell ref="C1053:E1053"/>
    <mergeCell ref="C1054:N1054"/>
    <mergeCell ref="C1055:N1055"/>
    <mergeCell ref="C1056:N1056"/>
    <mergeCell ref="C1045:E1045"/>
    <mergeCell ref="C1046:E1046"/>
    <mergeCell ref="C1047:E1047"/>
    <mergeCell ref="C1048:E1048"/>
    <mergeCell ref="C1049:E1049"/>
    <mergeCell ref="C1050:E1050"/>
    <mergeCell ref="C1039:E1039"/>
    <mergeCell ref="C1040:E1040"/>
    <mergeCell ref="C1041:E1041"/>
    <mergeCell ref="C1042:E1042"/>
    <mergeCell ref="C1043:E1043"/>
    <mergeCell ref="C1044:E1044"/>
    <mergeCell ref="C1033:E1033"/>
    <mergeCell ref="C1034:N1034"/>
    <mergeCell ref="C1035:N1035"/>
    <mergeCell ref="C1036:N1036"/>
    <mergeCell ref="C1037:N1037"/>
    <mergeCell ref="C1038:E1038"/>
    <mergeCell ref="C1027:E1027"/>
    <mergeCell ref="C1028:E1028"/>
    <mergeCell ref="C1029:E1029"/>
    <mergeCell ref="C1030:E1030"/>
    <mergeCell ref="C1031:E1031"/>
    <mergeCell ref="C1032:E1032"/>
    <mergeCell ref="C1021:E1021"/>
    <mergeCell ref="C1022:N1022"/>
    <mergeCell ref="C1023:N1023"/>
    <mergeCell ref="C1024:N1024"/>
    <mergeCell ref="C1025:E1025"/>
    <mergeCell ref="C1026:E1026"/>
    <mergeCell ref="C1015:E1015"/>
    <mergeCell ref="C1016:E1016"/>
    <mergeCell ref="C1017:E1017"/>
    <mergeCell ref="C1018:N1018"/>
    <mergeCell ref="C1019:E1019"/>
    <mergeCell ref="A1020:N1020"/>
    <mergeCell ref="C1009:E1009"/>
    <mergeCell ref="C1010:E1010"/>
    <mergeCell ref="C1011:E1011"/>
    <mergeCell ref="C1012:E1012"/>
    <mergeCell ref="C1013:E1013"/>
    <mergeCell ref="C1014:E1014"/>
    <mergeCell ref="C1003:N1003"/>
    <mergeCell ref="C1004:N1004"/>
    <mergeCell ref="C1005:N1005"/>
    <mergeCell ref="C1006:E1006"/>
    <mergeCell ref="C1007:E1007"/>
    <mergeCell ref="C1008:E1008"/>
    <mergeCell ref="C997:E997"/>
    <mergeCell ref="C998:E998"/>
    <mergeCell ref="C999:E999"/>
    <mergeCell ref="C1000:E1000"/>
    <mergeCell ref="A1001:N1001"/>
    <mergeCell ref="C1002:E1002"/>
    <mergeCell ref="C991:N991"/>
    <mergeCell ref="C992:N992"/>
    <mergeCell ref="C993:N993"/>
    <mergeCell ref="C994:E994"/>
    <mergeCell ref="C995:E995"/>
    <mergeCell ref="C996:E996"/>
    <mergeCell ref="C985:K985"/>
    <mergeCell ref="C986:K986"/>
    <mergeCell ref="C987:H987"/>
    <mergeCell ref="C988:H988"/>
    <mergeCell ref="A989:N989"/>
    <mergeCell ref="C990:E990"/>
    <mergeCell ref="C979:K979"/>
    <mergeCell ref="C980:K980"/>
    <mergeCell ref="C981:K981"/>
    <mergeCell ref="C982:K982"/>
    <mergeCell ref="C983:K983"/>
    <mergeCell ref="C984:K984"/>
    <mergeCell ref="C973:K973"/>
    <mergeCell ref="C974:K974"/>
    <mergeCell ref="C975:K975"/>
    <mergeCell ref="C976:K976"/>
    <mergeCell ref="C977:K977"/>
    <mergeCell ref="C978:K978"/>
    <mergeCell ref="C967:K967"/>
    <mergeCell ref="C968:K968"/>
    <mergeCell ref="C969:K969"/>
    <mergeCell ref="C970:K970"/>
    <mergeCell ref="C971:K971"/>
    <mergeCell ref="C972:K972"/>
    <mergeCell ref="C960:E960"/>
    <mergeCell ref="C961:E961"/>
    <mergeCell ref="C962:E962"/>
    <mergeCell ref="C963:E963"/>
    <mergeCell ref="C964:E964"/>
    <mergeCell ref="C965:E965"/>
    <mergeCell ref="C954:E954"/>
    <mergeCell ref="C955:E955"/>
    <mergeCell ref="C956:E956"/>
    <mergeCell ref="C957:E957"/>
    <mergeCell ref="C958:E958"/>
    <mergeCell ref="C959:E959"/>
    <mergeCell ref="C948:N948"/>
    <mergeCell ref="C949:E949"/>
    <mergeCell ref="C950:E950"/>
    <mergeCell ref="C951:E951"/>
    <mergeCell ref="C952:E952"/>
    <mergeCell ref="C953:E953"/>
    <mergeCell ref="C942:E942"/>
    <mergeCell ref="C943:E943"/>
    <mergeCell ref="C944:E944"/>
    <mergeCell ref="C945:N945"/>
    <mergeCell ref="C946:N946"/>
    <mergeCell ref="C947:N947"/>
    <mergeCell ref="C936:E936"/>
    <mergeCell ref="C937:E937"/>
    <mergeCell ref="C938:E938"/>
    <mergeCell ref="C939:E939"/>
    <mergeCell ref="C940:E940"/>
    <mergeCell ref="C941:E941"/>
    <mergeCell ref="C930:N930"/>
    <mergeCell ref="C931:N931"/>
    <mergeCell ref="C932:N932"/>
    <mergeCell ref="C933:E933"/>
    <mergeCell ref="C934:E934"/>
    <mergeCell ref="C935:E935"/>
    <mergeCell ref="C924:E924"/>
    <mergeCell ref="C925:E925"/>
    <mergeCell ref="C926:E926"/>
    <mergeCell ref="C927:E927"/>
    <mergeCell ref="C928:N928"/>
    <mergeCell ref="C929:N929"/>
    <mergeCell ref="C918:E918"/>
    <mergeCell ref="C919:E919"/>
    <mergeCell ref="C920:E920"/>
    <mergeCell ref="C921:E921"/>
    <mergeCell ref="C922:E922"/>
    <mergeCell ref="C923:E923"/>
    <mergeCell ref="C912:E912"/>
    <mergeCell ref="C913:E913"/>
    <mergeCell ref="C914:E914"/>
    <mergeCell ref="C915:E915"/>
    <mergeCell ref="C916:E916"/>
    <mergeCell ref="C917:E917"/>
    <mergeCell ref="C906:E906"/>
    <mergeCell ref="C907:E907"/>
    <mergeCell ref="C908:N908"/>
    <mergeCell ref="C909:N909"/>
    <mergeCell ref="C910:N910"/>
    <mergeCell ref="C911:N911"/>
    <mergeCell ref="C900:E900"/>
    <mergeCell ref="C901:E901"/>
    <mergeCell ref="C902:E902"/>
    <mergeCell ref="C903:E903"/>
    <mergeCell ref="C904:E904"/>
    <mergeCell ref="C905:E905"/>
    <mergeCell ref="A894:N894"/>
    <mergeCell ref="C895:E895"/>
    <mergeCell ref="C896:N896"/>
    <mergeCell ref="C897:N897"/>
    <mergeCell ref="C898:N898"/>
    <mergeCell ref="C899:E899"/>
    <mergeCell ref="C888:E888"/>
    <mergeCell ref="C889:E889"/>
    <mergeCell ref="C890:E890"/>
    <mergeCell ref="C891:E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876:N876"/>
    <mergeCell ref="C877:E877"/>
    <mergeCell ref="C878:E878"/>
    <mergeCell ref="C879:N879"/>
    <mergeCell ref="C880:N880"/>
    <mergeCell ref="C881:N881"/>
    <mergeCell ref="C870:N870"/>
    <mergeCell ref="C871:E871"/>
    <mergeCell ref="C872:E872"/>
    <mergeCell ref="C873:N873"/>
    <mergeCell ref="C874:E874"/>
    <mergeCell ref="C875:E875"/>
    <mergeCell ref="C864:E864"/>
    <mergeCell ref="C865:E865"/>
    <mergeCell ref="C866:E866"/>
    <mergeCell ref="C867:N867"/>
    <mergeCell ref="C868:E868"/>
    <mergeCell ref="C869:E869"/>
    <mergeCell ref="C858:E858"/>
    <mergeCell ref="C859:E859"/>
    <mergeCell ref="C860:E860"/>
    <mergeCell ref="C861:E861"/>
    <mergeCell ref="C862:E862"/>
    <mergeCell ref="C863:E863"/>
    <mergeCell ref="C852:E852"/>
    <mergeCell ref="C853:E853"/>
    <mergeCell ref="C854:E854"/>
    <mergeCell ref="C855:E855"/>
    <mergeCell ref="C856:E856"/>
    <mergeCell ref="C857:E857"/>
    <mergeCell ref="C846:E846"/>
    <mergeCell ref="C847:E847"/>
    <mergeCell ref="C848:N848"/>
    <mergeCell ref="C849:N849"/>
    <mergeCell ref="C850:N850"/>
    <mergeCell ref="C851:E851"/>
    <mergeCell ref="C840:E840"/>
    <mergeCell ref="C841:E841"/>
    <mergeCell ref="C842:E842"/>
    <mergeCell ref="C843:E843"/>
    <mergeCell ref="C844:E844"/>
    <mergeCell ref="C845:N845"/>
    <mergeCell ref="C834:N834"/>
    <mergeCell ref="C835:N835"/>
    <mergeCell ref="C836:N836"/>
    <mergeCell ref="C837:E837"/>
    <mergeCell ref="C838:E838"/>
    <mergeCell ref="C839:E839"/>
    <mergeCell ref="C828:E828"/>
    <mergeCell ref="C829:E829"/>
    <mergeCell ref="C830:N830"/>
    <mergeCell ref="C831:E831"/>
    <mergeCell ref="A832:N832"/>
    <mergeCell ref="C833:E833"/>
    <mergeCell ref="C822:E822"/>
    <mergeCell ref="C823:E823"/>
    <mergeCell ref="C824:N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E811"/>
    <mergeCell ref="C812:E812"/>
    <mergeCell ref="C813:E813"/>
    <mergeCell ref="C814:E814"/>
    <mergeCell ref="C815:E815"/>
    <mergeCell ref="C804:E804"/>
    <mergeCell ref="C805:N805"/>
    <mergeCell ref="C806:N806"/>
    <mergeCell ref="C807:N807"/>
    <mergeCell ref="C808:E808"/>
    <mergeCell ref="C809:E809"/>
    <mergeCell ref="C798:N798"/>
    <mergeCell ref="C799:E799"/>
    <mergeCell ref="C800:E800"/>
    <mergeCell ref="C801:N801"/>
    <mergeCell ref="C802:E802"/>
    <mergeCell ref="A803:N803"/>
    <mergeCell ref="C792:E792"/>
    <mergeCell ref="C793:E793"/>
    <mergeCell ref="C794:E794"/>
    <mergeCell ref="C795:N795"/>
    <mergeCell ref="C796:E796"/>
    <mergeCell ref="C797:E797"/>
    <mergeCell ref="C786:E786"/>
    <mergeCell ref="C787:E787"/>
    <mergeCell ref="C788:E788"/>
    <mergeCell ref="C789:E789"/>
    <mergeCell ref="C790:E790"/>
    <mergeCell ref="C791:E791"/>
    <mergeCell ref="C780:E780"/>
    <mergeCell ref="C781:E781"/>
    <mergeCell ref="C782:E782"/>
    <mergeCell ref="C783:E783"/>
    <mergeCell ref="C784:E784"/>
    <mergeCell ref="C785:E785"/>
    <mergeCell ref="A774:N774"/>
    <mergeCell ref="C775:E775"/>
    <mergeCell ref="C776:N776"/>
    <mergeCell ref="C777:N777"/>
    <mergeCell ref="C778:N778"/>
    <mergeCell ref="C779:E779"/>
    <mergeCell ref="C768:E768"/>
    <mergeCell ref="C769:N769"/>
    <mergeCell ref="C770:E770"/>
    <mergeCell ref="C771:E771"/>
    <mergeCell ref="C772:N772"/>
    <mergeCell ref="C773:E773"/>
    <mergeCell ref="C762:E762"/>
    <mergeCell ref="C763:E763"/>
    <mergeCell ref="C764:E764"/>
    <mergeCell ref="C765:E765"/>
    <mergeCell ref="C766:N766"/>
    <mergeCell ref="C767:E767"/>
    <mergeCell ref="C756:E756"/>
    <mergeCell ref="C757:E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44:E744"/>
    <mergeCell ref="A745:N745"/>
    <mergeCell ref="C746:E746"/>
    <mergeCell ref="C747:N747"/>
    <mergeCell ref="C748:N748"/>
    <mergeCell ref="C749:N749"/>
    <mergeCell ref="C738:E738"/>
    <mergeCell ref="C739:E739"/>
    <mergeCell ref="C740:E740"/>
    <mergeCell ref="C741:E741"/>
    <mergeCell ref="C742:E742"/>
    <mergeCell ref="C743:E743"/>
    <mergeCell ref="A732:N732"/>
    <mergeCell ref="A733:N733"/>
    <mergeCell ref="C734:E734"/>
    <mergeCell ref="C735:N735"/>
    <mergeCell ref="C736:N736"/>
    <mergeCell ref="C737:N737"/>
    <mergeCell ref="C726:K726"/>
    <mergeCell ref="C727:K727"/>
    <mergeCell ref="C728:K728"/>
    <mergeCell ref="C729:K729"/>
    <mergeCell ref="C730:H730"/>
    <mergeCell ref="C731:H731"/>
    <mergeCell ref="C720:K720"/>
    <mergeCell ref="C721:K721"/>
    <mergeCell ref="C722:K722"/>
    <mergeCell ref="C723:K723"/>
    <mergeCell ref="C724:K724"/>
    <mergeCell ref="C725:K725"/>
    <mergeCell ref="C714:K714"/>
    <mergeCell ref="C715:K715"/>
    <mergeCell ref="C716:K716"/>
    <mergeCell ref="C717:K717"/>
    <mergeCell ref="C718:K718"/>
    <mergeCell ref="C719:K719"/>
    <mergeCell ref="C707:E707"/>
    <mergeCell ref="C708:E708"/>
    <mergeCell ref="C710:K710"/>
    <mergeCell ref="C711:K711"/>
    <mergeCell ref="C712:K712"/>
    <mergeCell ref="C713:K713"/>
    <mergeCell ref="C701:E701"/>
    <mergeCell ref="C702:E702"/>
    <mergeCell ref="C703:E703"/>
    <mergeCell ref="C704:E704"/>
    <mergeCell ref="C705:E705"/>
    <mergeCell ref="C706:E706"/>
    <mergeCell ref="C695:E695"/>
    <mergeCell ref="C696:E696"/>
    <mergeCell ref="C697:E697"/>
    <mergeCell ref="C698:E698"/>
    <mergeCell ref="C699:E699"/>
    <mergeCell ref="C700:E700"/>
    <mergeCell ref="C689:N689"/>
    <mergeCell ref="C690:N690"/>
    <mergeCell ref="C691:N691"/>
    <mergeCell ref="C692:E692"/>
    <mergeCell ref="C693:E693"/>
    <mergeCell ref="C694:E694"/>
    <mergeCell ref="C683:E683"/>
    <mergeCell ref="C684:E684"/>
    <mergeCell ref="C685:E685"/>
    <mergeCell ref="C686:E686"/>
    <mergeCell ref="C687:E687"/>
    <mergeCell ref="C688:N688"/>
    <mergeCell ref="C677:E677"/>
    <mergeCell ref="C678:E678"/>
    <mergeCell ref="C679:E679"/>
    <mergeCell ref="C680:E680"/>
    <mergeCell ref="C681:E681"/>
    <mergeCell ref="C682:E682"/>
    <mergeCell ref="C671:N671"/>
    <mergeCell ref="C672:N672"/>
    <mergeCell ref="C673:N673"/>
    <mergeCell ref="C674:N674"/>
    <mergeCell ref="C675:N675"/>
    <mergeCell ref="C676:E676"/>
    <mergeCell ref="C665:E665"/>
    <mergeCell ref="C666:E666"/>
    <mergeCell ref="C667:E667"/>
    <mergeCell ref="C668:E668"/>
    <mergeCell ref="C669:E669"/>
    <mergeCell ref="C670:E670"/>
    <mergeCell ref="C659:E659"/>
    <mergeCell ref="C660:E660"/>
    <mergeCell ref="C661:E661"/>
    <mergeCell ref="C662:E662"/>
    <mergeCell ref="C663:E663"/>
    <mergeCell ref="C664:E664"/>
    <mergeCell ref="C653:N653"/>
    <mergeCell ref="C654:N654"/>
    <mergeCell ref="C655:E655"/>
    <mergeCell ref="C656:E656"/>
    <mergeCell ref="C657:E657"/>
    <mergeCell ref="C658:E658"/>
    <mergeCell ref="C647:E647"/>
    <mergeCell ref="C648:E648"/>
    <mergeCell ref="C649:E649"/>
    <mergeCell ref="C650:E650"/>
    <mergeCell ref="C651:N651"/>
    <mergeCell ref="C652:N652"/>
    <mergeCell ref="C641:N641"/>
    <mergeCell ref="C642:E642"/>
    <mergeCell ref="C643:E643"/>
    <mergeCell ref="C644:E644"/>
    <mergeCell ref="C645:E645"/>
    <mergeCell ref="C646:E646"/>
    <mergeCell ref="C635:N635"/>
    <mergeCell ref="C636:E636"/>
    <mergeCell ref="A637:N637"/>
    <mergeCell ref="C638:E638"/>
    <mergeCell ref="C639:N639"/>
    <mergeCell ref="C640:N640"/>
    <mergeCell ref="C629:E629"/>
    <mergeCell ref="C630:E630"/>
    <mergeCell ref="C631:E631"/>
    <mergeCell ref="C632:N632"/>
    <mergeCell ref="C633:E633"/>
    <mergeCell ref="C634:E634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E621"/>
    <mergeCell ref="C622:E622"/>
    <mergeCell ref="A611:N611"/>
    <mergeCell ref="C612:E612"/>
    <mergeCell ref="C613:N613"/>
    <mergeCell ref="C614:N614"/>
    <mergeCell ref="C615:N615"/>
    <mergeCell ref="C616:E616"/>
    <mergeCell ref="C605:E605"/>
    <mergeCell ref="C606:N606"/>
    <mergeCell ref="C607:E607"/>
    <mergeCell ref="C608:E608"/>
    <mergeCell ref="C609:N609"/>
    <mergeCell ref="C610:E610"/>
    <mergeCell ref="C599:E599"/>
    <mergeCell ref="C600:E600"/>
    <mergeCell ref="C601:E601"/>
    <mergeCell ref="C602:E602"/>
    <mergeCell ref="C603:E603"/>
    <mergeCell ref="C604:E604"/>
    <mergeCell ref="C593:E593"/>
    <mergeCell ref="C594:E594"/>
    <mergeCell ref="C595:E595"/>
    <mergeCell ref="C596:E596"/>
    <mergeCell ref="C597:E597"/>
    <mergeCell ref="C598:E598"/>
    <mergeCell ref="C587:N587"/>
    <mergeCell ref="C588:N588"/>
    <mergeCell ref="C589:N589"/>
    <mergeCell ref="C590:E590"/>
    <mergeCell ref="C591:E591"/>
    <mergeCell ref="C592:E592"/>
    <mergeCell ref="C581:E581"/>
    <mergeCell ref="C582:E582"/>
    <mergeCell ref="C583:N583"/>
    <mergeCell ref="C584:E584"/>
    <mergeCell ref="A585:N585"/>
    <mergeCell ref="C586:E586"/>
    <mergeCell ref="C575:E575"/>
    <mergeCell ref="C576:E576"/>
    <mergeCell ref="C577:E577"/>
    <mergeCell ref="C578:E578"/>
    <mergeCell ref="C579:E579"/>
    <mergeCell ref="C580:N580"/>
    <mergeCell ref="C569:E569"/>
    <mergeCell ref="C570:E570"/>
    <mergeCell ref="C571:E571"/>
    <mergeCell ref="C572:E572"/>
    <mergeCell ref="C573:E573"/>
    <mergeCell ref="C574:E574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51:E551"/>
    <mergeCell ref="C552:E552"/>
    <mergeCell ref="C553:E553"/>
    <mergeCell ref="C554:N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E541"/>
    <mergeCell ref="C542:E542"/>
    <mergeCell ref="C543:E543"/>
    <mergeCell ref="C544:E544"/>
    <mergeCell ref="A533:N533"/>
    <mergeCell ref="C534:E534"/>
    <mergeCell ref="C535:N535"/>
    <mergeCell ref="C536:N536"/>
    <mergeCell ref="C537:N537"/>
    <mergeCell ref="C538:E538"/>
    <mergeCell ref="C527:E527"/>
    <mergeCell ref="C528:N528"/>
    <mergeCell ref="C529:E529"/>
    <mergeCell ref="C530:E530"/>
    <mergeCell ref="C531:N531"/>
    <mergeCell ref="C532:E532"/>
    <mergeCell ref="C521:E521"/>
    <mergeCell ref="C522:E522"/>
    <mergeCell ref="C523:E523"/>
    <mergeCell ref="C524:E524"/>
    <mergeCell ref="C525:E525"/>
    <mergeCell ref="C526:E526"/>
    <mergeCell ref="C515:E515"/>
    <mergeCell ref="C516:E516"/>
    <mergeCell ref="C517:E517"/>
    <mergeCell ref="C518:E518"/>
    <mergeCell ref="C519:E519"/>
    <mergeCell ref="C520:E520"/>
    <mergeCell ref="C509:N509"/>
    <mergeCell ref="C510:N510"/>
    <mergeCell ref="C511:N511"/>
    <mergeCell ref="C512:E512"/>
    <mergeCell ref="C513:E513"/>
    <mergeCell ref="C514:E514"/>
    <mergeCell ref="C503:E503"/>
    <mergeCell ref="C504:E504"/>
    <mergeCell ref="C505:E505"/>
    <mergeCell ref="C506:E506"/>
    <mergeCell ref="A507:N507"/>
    <mergeCell ref="C508:E508"/>
    <mergeCell ref="C497:N497"/>
    <mergeCell ref="C498:E498"/>
    <mergeCell ref="C499:E499"/>
    <mergeCell ref="C500:E500"/>
    <mergeCell ref="C501:E501"/>
    <mergeCell ref="C502:E502"/>
    <mergeCell ref="C491:E491"/>
    <mergeCell ref="C492:E492"/>
    <mergeCell ref="C493:E493"/>
    <mergeCell ref="C494:E494"/>
    <mergeCell ref="C495:E495"/>
    <mergeCell ref="C496:N496"/>
    <mergeCell ref="C485:N485"/>
    <mergeCell ref="C486:N486"/>
    <mergeCell ref="C487:N487"/>
    <mergeCell ref="C488:E488"/>
    <mergeCell ref="C489:E489"/>
    <mergeCell ref="C490:E490"/>
    <mergeCell ref="C479:K479"/>
    <mergeCell ref="C480:H480"/>
    <mergeCell ref="C481:H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1:K461"/>
    <mergeCell ref="C462:K462"/>
    <mergeCell ref="C463:K463"/>
    <mergeCell ref="C464:K464"/>
    <mergeCell ref="C465:K465"/>
    <mergeCell ref="C466:K466"/>
    <mergeCell ref="C454:E454"/>
    <mergeCell ref="C455:E455"/>
    <mergeCell ref="C456:E456"/>
    <mergeCell ref="C457:E457"/>
    <mergeCell ref="C458:E458"/>
    <mergeCell ref="C460:K460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N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30:E430"/>
    <mergeCell ref="C431:E431"/>
    <mergeCell ref="C432:E432"/>
    <mergeCell ref="C433:E433"/>
    <mergeCell ref="C434:E434"/>
    <mergeCell ref="C435:E435"/>
    <mergeCell ref="C424:E424"/>
    <mergeCell ref="C425:E425"/>
    <mergeCell ref="C426:N426"/>
    <mergeCell ref="C427:N427"/>
    <mergeCell ref="C428:N428"/>
    <mergeCell ref="C429:E429"/>
    <mergeCell ref="C418:E418"/>
    <mergeCell ref="C419:E419"/>
    <mergeCell ref="C420:E420"/>
    <mergeCell ref="C421:E421"/>
    <mergeCell ref="C422:E422"/>
    <mergeCell ref="C423:E423"/>
    <mergeCell ref="C412:E412"/>
    <mergeCell ref="C413:N413"/>
    <mergeCell ref="C414:N414"/>
    <mergeCell ref="C415:N415"/>
    <mergeCell ref="C416:E416"/>
    <mergeCell ref="C417:E417"/>
    <mergeCell ref="C406:E406"/>
    <mergeCell ref="C407:E407"/>
    <mergeCell ref="C408:E408"/>
    <mergeCell ref="C409:E409"/>
    <mergeCell ref="C410:E410"/>
    <mergeCell ref="C411:E411"/>
    <mergeCell ref="C400:E400"/>
    <mergeCell ref="C401:N401"/>
    <mergeCell ref="C402:N402"/>
    <mergeCell ref="C403:N403"/>
    <mergeCell ref="C404:N404"/>
    <mergeCell ref="C405:E405"/>
    <mergeCell ref="C394:E394"/>
    <mergeCell ref="C395:E395"/>
    <mergeCell ref="C396:E396"/>
    <mergeCell ref="C397:E397"/>
    <mergeCell ref="C398:E398"/>
    <mergeCell ref="A399:N399"/>
    <mergeCell ref="C388:N388"/>
    <mergeCell ref="C389:N389"/>
    <mergeCell ref="C390:N390"/>
    <mergeCell ref="C391:E391"/>
    <mergeCell ref="C392:E392"/>
    <mergeCell ref="C393:E393"/>
    <mergeCell ref="C382:K382"/>
    <mergeCell ref="C383:H383"/>
    <mergeCell ref="C384:H384"/>
    <mergeCell ref="A385:N385"/>
    <mergeCell ref="A386:N386"/>
    <mergeCell ref="C387:E387"/>
    <mergeCell ref="C376:K376"/>
    <mergeCell ref="C377:K377"/>
    <mergeCell ref="C378:K378"/>
    <mergeCell ref="C379:K379"/>
    <mergeCell ref="C380:K380"/>
    <mergeCell ref="C381:K381"/>
    <mergeCell ref="C370:K370"/>
    <mergeCell ref="C371:K371"/>
    <mergeCell ref="C372:K372"/>
    <mergeCell ref="C373:K373"/>
    <mergeCell ref="C374:K374"/>
    <mergeCell ref="C375:K375"/>
    <mergeCell ref="C364:K364"/>
    <mergeCell ref="C365:K365"/>
    <mergeCell ref="C366:K366"/>
    <mergeCell ref="C367:K367"/>
    <mergeCell ref="C368:K368"/>
    <mergeCell ref="C369:K369"/>
    <mergeCell ref="C357:E357"/>
    <mergeCell ref="C358:E358"/>
    <mergeCell ref="C359:E359"/>
    <mergeCell ref="C360:E360"/>
    <mergeCell ref="C361:E361"/>
    <mergeCell ref="C363:K363"/>
    <mergeCell ref="C351:E351"/>
    <mergeCell ref="C352:E352"/>
    <mergeCell ref="C353:E353"/>
    <mergeCell ref="C354:E354"/>
    <mergeCell ref="C355:E355"/>
    <mergeCell ref="C356:E356"/>
    <mergeCell ref="C345:N345"/>
    <mergeCell ref="C346:N346"/>
    <mergeCell ref="C347:N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33:E333"/>
    <mergeCell ref="C334:E334"/>
    <mergeCell ref="C335:E335"/>
    <mergeCell ref="C336:E336"/>
    <mergeCell ref="C337:E337"/>
    <mergeCell ref="C338:E338"/>
    <mergeCell ref="C327:E327"/>
    <mergeCell ref="C328:E328"/>
    <mergeCell ref="C329:N329"/>
    <mergeCell ref="C330:N330"/>
    <mergeCell ref="C331:N331"/>
    <mergeCell ref="C332:E332"/>
    <mergeCell ref="C321:E321"/>
    <mergeCell ref="C322:E322"/>
    <mergeCell ref="C323:E323"/>
    <mergeCell ref="C324:E324"/>
    <mergeCell ref="C325:E325"/>
    <mergeCell ref="C326:E326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E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N308"/>
    <mergeCell ref="C297:N297"/>
    <mergeCell ref="C298:E298"/>
    <mergeCell ref="C299:E299"/>
    <mergeCell ref="C300:E300"/>
    <mergeCell ref="C301:E301"/>
    <mergeCell ref="C302:E302"/>
    <mergeCell ref="C291:E291"/>
    <mergeCell ref="C292:E292"/>
    <mergeCell ref="C293:E293"/>
    <mergeCell ref="C294:E294"/>
    <mergeCell ref="C295:N295"/>
    <mergeCell ref="C296:N296"/>
    <mergeCell ref="C285:N285"/>
    <mergeCell ref="C286:N286"/>
    <mergeCell ref="C287:E287"/>
    <mergeCell ref="C288:E288"/>
    <mergeCell ref="C289:E289"/>
    <mergeCell ref="C290:E290"/>
    <mergeCell ref="C279:E279"/>
    <mergeCell ref="C280:E280"/>
    <mergeCell ref="A281:N281"/>
    <mergeCell ref="C282:E282"/>
    <mergeCell ref="C283:N283"/>
    <mergeCell ref="C284:N284"/>
    <mergeCell ref="C273:E273"/>
    <mergeCell ref="C274:E274"/>
    <mergeCell ref="C275:E275"/>
    <mergeCell ref="C276:E276"/>
    <mergeCell ref="C277:E277"/>
    <mergeCell ref="C278:E278"/>
    <mergeCell ref="A267:N267"/>
    <mergeCell ref="A268:N268"/>
    <mergeCell ref="C269:E269"/>
    <mergeCell ref="C270:N270"/>
    <mergeCell ref="C271:N271"/>
    <mergeCell ref="C272:N272"/>
    <mergeCell ref="C261:K261"/>
    <mergeCell ref="C262:K262"/>
    <mergeCell ref="C263:K263"/>
    <mergeCell ref="C264:K264"/>
    <mergeCell ref="C265:H265"/>
    <mergeCell ref="C266:H266"/>
    <mergeCell ref="C255:K255"/>
    <mergeCell ref="C256:K256"/>
    <mergeCell ref="C257:K257"/>
    <mergeCell ref="C258:K258"/>
    <mergeCell ref="C259:K259"/>
    <mergeCell ref="C260:K260"/>
    <mergeCell ref="C249:K249"/>
    <mergeCell ref="C250:K250"/>
    <mergeCell ref="C251:K251"/>
    <mergeCell ref="C252:K252"/>
    <mergeCell ref="C253:K253"/>
    <mergeCell ref="C254:K254"/>
    <mergeCell ref="C242:E242"/>
    <mergeCell ref="C243:E243"/>
    <mergeCell ref="C245:K245"/>
    <mergeCell ref="C246:K246"/>
    <mergeCell ref="C247:K247"/>
    <mergeCell ref="C248:K248"/>
    <mergeCell ref="C236:E236"/>
    <mergeCell ref="C237:E237"/>
    <mergeCell ref="C238:E238"/>
    <mergeCell ref="C239:E239"/>
    <mergeCell ref="C240:E240"/>
    <mergeCell ref="C241:E241"/>
    <mergeCell ref="C230:N230"/>
    <mergeCell ref="C231:E231"/>
    <mergeCell ref="C232:E232"/>
    <mergeCell ref="C233:E233"/>
    <mergeCell ref="C234:E234"/>
    <mergeCell ref="C235:E235"/>
    <mergeCell ref="C224:E224"/>
    <mergeCell ref="C225:E225"/>
    <mergeCell ref="C226:E226"/>
    <mergeCell ref="C227:N227"/>
    <mergeCell ref="C228:N228"/>
    <mergeCell ref="C229:N229"/>
    <mergeCell ref="C218:E218"/>
    <mergeCell ref="C219:E219"/>
    <mergeCell ref="C220:E220"/>
    <mergeCell ref="C221:E221"/>
    <mergeCell ref="C222:E222"/>
    <mergeCell ref="C223:E223"/>
    <mergeCell ref="C212:N212"/>
    <mergeCell ref="C213:N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E205"/>
    <mergeCell ref="C194:N194"/>
    <mergeCell ref="C195:N195"/>
    <mergeCell ref="C196:N196"/>
    <mergeCell ref="C197:N197"/>
    <mergeCell ref="C198:E198"/>
    <mergeCell ref="C199:E199"/>
    <mergeCell ref="C188:E188"/>
    <mergeCell ref="C189:E189"/>
    <mergeCell ref="C190:E190"/>
    <mergeCell ref="C191:E191"/>
    <mergeCell ref="C192:E192"/>
    <mergeCell ref="C193:E193"/>
    <mergeCell ref="C182:N182"/>
    <mergeCell ref="C183:N183"/>
    <mergeCell ref="C184:E184"/>
    <mergeCell ref="C185:E185"/>
    <mergeCell ref="C186:E186"/>
    <mergeCell ref="C187:E187"/>
    <mergeCell ref="C176:E176"/>
    <mergeCell ref="C177:E177"/>
    <mergeCell ref="C178:E178"/>
    <mergeCell ref="C179:E179"/>
    <mergeCell ref="C180:E180"/>
    <mergeCell ref="C181:N181"/>
    <mergeCell ref="C170:N170"/>
    <mergeCell ref="C171:N171"/>
    <mergeCell ref="C172:N172"/>
    <mergeCell ref="C173:E173"/>
    <mergeCell ref="C174:E174"/>
    <mergeCell ref="C175:E175"/>
    <mergeCell ref="C164:E164"/>
    <mergeCell ref="C165:E165"/>
    <mergeCell ref="C166:E166"/>
    <mergeCell ref="A167:N167"/>
    <mergeCell ref="C168:E168"/>
    <mergeCell ref="C169:N169"/>
    <mergeCell ref="C158:N158"/>
    <mergeCell ref="C159:E159"/>
    <mergeCell ref="C160:E160"/>
    <mergeCell ref="C161:E161"/>
    <mergeCell ref="C162:E162"/>
    <mergeCell ref="C163:E163"/>
    <mergeCell ref="C152:H152"/>
    <mergeCell ref="A153:N153"/>
    <mergeCell ref="A154:N154"/>
    <mergeCell ref="C155:E155"/>
    <mergeCell ref="C156:N156"/>
    <mergeCell ref="C157:N157"/>
    <mergeCell ref="C146:K146"/>
    <mergeCell ref="C147:K147"/>
    <mergeCell ref="C148:K148"/>
    <mergeCell ref="C149:K149"/>
    <mergeCell ref="C150:K150"/>
    <mergeCell ref="C151:H151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27:E127"/>
    <mergeCell ref="C128:E128"/>
    <mergeCell ref="C129:E129"/>
    <mergeCell ref="C131:K131"/>
    <mergeCell ref="C132:K132"/>
    <mergeCell ref="C133:K133"/>
    <mergeCell ref="C121:E121"/>
    <mergeCell ref="C122:E122"/>
    <mergeCell ref="C123:E123"/>
    <mergeCell ref="C124:E124"/>
    <mergeCell ref="C125:E125"/>
    <mergeCell ref="C126:E126"/>
    <mergeCell ref="C115:N115"/>
    <mergeCell ref="C116:N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N113"/>
    <mergeCell ref="C114:N114"/>
    <mergeCell ref="C103:E103"/>
    <mergeCell ref="C104:E104"/>
    <mergeCell ref="C105:E105"/>
    <mergeCell ref="C106:E106"/>
    <mergeCell ref="C107:E107"/>
    <mergeCell ref="C108:E108"/>
    <mergeCell ref="C97:N97"/>
    <mergeCell ref="C98:N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N67"/>
    <mergeCell ref="C68:N68"/>
    <mergeCell ref="C69:N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N58"/>
    <mergeCell ref="C59:E59"/>
    <mergeCell ref="C60:E60"/>
    <mergeCell ref="C49:E49"/>
    <mergeCell ref="C50:E50"/>
    <mergeCell ref="C51:E51"/>
    <mergeCell ref="C52:E52"/>
    <mergeCell ref="A53:N53"/>
    <mergeCell ref="C54:E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A990-2C43-4D43-BF7F-EA2ACE298D3E}">
  <sheetPr>
    <pageSetUpPr fitToPage="1"/>
  </sheetPr>
  <dimension ref="A2:AG228"/>
  <sheetViews>
    <sheetView workbookViewId="0">
      <selection activeCell="C16" sqref="C16"/>
    </sheetView>
  </sheetViews>
  <sheetFormatPr defaultColWidth="9.140625" defaultRowHeight="11.25" customHeight="1" x14ac:dyDescent="0.2"/>
  <cols>
    <col min="1" max="1" width="5.7109375" style="28" customWidth="1"/>
    <col min="2" max="2" width="5.7109375" style="15" customWidth="1"/>
    <col min="3" max="3" width="57" style="15" customWidth="1"/>
    <col min="4" max="4" width="7.28515625" style="15" customWidth="1"/>
    <col min="5" max="5" width="12.28515625" style="15" customWidth="1"/>
    <col min="6" max="6" width="8.5703125" style="15" customWidth="1"/>
    <col min="7" max="7" width="19.7109375" style="15" customWidth="1"/>
    <col min="8" max="8" width="18.7109375" style="15" customWidth="1"/>
    <col min="9" max="9" width="8.7109375" style="15" customWidth="1"/>
    <col min="10" max="10" width="8.140625" style="15" hidden="1" customWidth="1"/>
    <col min="11" max="11" width="8.5703125" style="15" customWidth="1"/>
    <col min="12" max="12" width="10" style="15" customWidth="1"/>
    <col min="13" max="13" width="7.85546875" style="15" customWidth="1"/>
    <col min="14" max="14" width="9.7109375" style="15" customWidth="1"/>
    <col min="15" max="15" width="11" style="15" hidden="1" customWidth="1"/>
    <col min="16" max="16" width="14.28515625" style="15" customWidth="1"/>
    <col min="17" max="19" width="9.140625" style="15"/>
    <col min="20" max="21" width="107.85546875" style="29" hidden="1" customWidth="1"/>
    <col min="22" max="24" width="49.42578125" style="29" hidden="1" customWidth="1"/>
    <col min="25" max="27" width="47" style="29" hidden="1" customWidth="1"/>
    <col min="28" max="30" width="49.42578125" style="29" hidden="1" customWidth="1"/>
    <col min="31" max="33" width="47" style="29" hidden="1" customWidth="1"/>
    <col min="34" max="16384" width="9.140625" style="15"/>
  </cols>
  <sheetData>
    <row r="2" spans="1:21" customFormat="1" ht="18" x14ac:dyDescent="0.25">
      <c r="A2" s="35" t="s">
        <v>612</v>
      </c>
      <c r="B2" s="35"/>
      <c r="C2" s="35"/>
      <c r="D2" s="35"/>
      <c r="E2" s="35"/>
      <c r="F2" s="35"/>
      <c r="G2" s="35"/>
      <c r="H2" s="35"/>
    </row>
    <row r="3" spans="1:21" customFormat="1" ht="9.75" customHeight="1" x14ac:dyDescent="0.25">
      <c r="A3" s="1"/>
    </row>
    <row r="4" spans="1:21" customFormat="1" ht="36" customHeight="1" x14ac:dyDescent="0.25">
      <c r="A4" s="2" t="s">
        <v>41</v>
      </c>
      <c r="B4" s="3" t="s">
        <v>613</v>
      </c>
      <c r="C4" s="3" t="s">
        <v>614</v>
      </c>
      <c r="D4" s="3" t="s">
        <v>615</v>
      </c>
      <c r="E4" s="3" t="s">
        <v>616</v>
      </c>
      <c r="F4" s="3" t="s">
        <v>617</v>
      </c>
      <c r="G4" s="36" t="s">
        <v>618</v>
      </c>
      <c r="H4" s="36"/>
    </row>
    <row r="5" spans="1:21" customFormat="1" ht="15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37">
        <v>7</v>
      </c>
      <c r="H5" s="38"/>
    </row>
    <row r="6" spans="1:21" customFormat="1" ht="15" x14ac:dyDescent="0.25">
      <c r="A6" s="33" t="s">
        <v>53</v>
      </c>
      <c r="B6" s="33"/>
      <c r="C6" s="33"/>
      <c r="D6" s="33"/>
      <c r="E6" s="33"/>
      <c r="F6" s="33"/>
      <c r="G6" s="33"/>
      <c r="H6" s="33"/>
      <c r="T6" s="7" t="s">
        <v>53</v>
      </c>
    </row>
    <row r="7" spans="1:21" customFormat="1" ht="15" x14ac:dyDescent="0.25">
      <c r="A7" s="34" t="s">
        <v>54</v>
      </c>
      <c r="B7" s="34"/>
      <c r="C7" s="34"/>
      <c r="D7" s="34"/>
      <c r="E7" s="34"/>
      <c r="F7" s="34"/>
      <c r="G7" s="34"/>
      <c r="H7" s="34"/>
      <c r="T7" s="7"/>
      <c r="U7" s="8" t="s">
        <v>54</v>
      </c>
    </row>
    <row r="8" spans="1:21" customFormat="1" ht="33.75" x14ac:dyDescent="0.25">
      <c r="A8" s="9">
        <f>IF(J8&lt;&gt;"",COUNTA(J$1:J8),"")</f>
        <v>1</v>
      </c>
      <c r="B8" s="10" t="s">
        <v>55</v>
      </c>
      <c r="C8" s="11" t="s">
        <v>57</v>
      </c>
      <c r="D8" s="12" t="s">
        <v>58</v>
      </c>
      <c r="E8" s="13">
        <v>36.423999999999999</v>
      </c>
      <c r="F8" s="11"/>
      <c r="G8" s="14"/>
      <c r="H8" s="11" t="s">
        <v>619</v>
      </c>
      <c r="J8" s="15" t="s">
        <v>620</v>
      </c>
      <c r="T8" s="7"/>
      <c r="U8" s="8"/>
    </row>
    <row r="9" spans="1:21" customFormat="1" ht="15" x14ac:dyDescent="0.25">
      <c r="A9" s="34" t="s">
        <v>76</v>
      </c>
      <c r="B9" s="34"/>
      <c r="C9" s="34"/>
      <c r="D9" s="34"/>
      <c r="E9" s="34"/>
      <c r="F9" s="34"/>
      <c r="G9" s="34"/>
      <c r="H9" s="34"/>
      <c r="T9" s="7"/>
      <c r="U9" s="8" t="s">
        <v>76</v>
      </c>
    </row>
    <row r="10" spans="1:21" customFormat="1" ht="15" x14ac:dyDescent="0.25">
      <c r="A10" s="9">
        <f>IF(J10&lt;&gt;"",COUNTA(J$1:J10),"")</f>
        <v>2</v>
      </c>
      <c r="B10" s="10" t="s">
        <v>64</v>
      </c>
      <c r="C10" s="11" t="s">
        <v>78</v>
      </c>
      <c r="D10" s="12" t="s">
        <v>79</v>
      </c>
      <c r="E10" s="13">
        <v>8.9920000000000009</v>
      </c>
      <c r="F10" s="11"/>
      <c r="G10" s="14"/>
      <c r="H10" s="11" t="s">
        <v>621</v>
      </c>
      <c r="J10" s="15" t="s">
        <v>620</v>
      </c>
      <c r="T10" s="7"/>
      <c r="U10" s="8"/>
    </row>
    <row r="11" spans="1:21" customFormat="1" ht="15" x14ac:dyDescent="0.25">
      <c r="A11" s="9">
        <f>IF(J11&lt;&gt;"",COUNTA(J$1:J11),"")</f>
        <v>3</v>
      </c>
      <c r="B11" s="10" t="s">
        <v>87</v>
      </c>
      <c r="C11" s="11" t="s">
        <v>89</v>
      </c>
      <c r="D11" s="12" t="s">
        <v>90</v>
      </c>
      <c r="E11" s="16">
        <v>899.2</v>
      </c>
      <c r="F11" s="11"/>
      <c r="G11" s="14"/>
      <c r="H11" s="11" t="s">
        <v>622</v>
      </c>
      <c r="J11" s="15" t="s">
        <v>620</v>
      </c>
      <c r="T11" s="7"/>
      <c r="U11" s="8"/>
    </row>
    <row r="12" spans="1:21" customFormat="1" ht="22.5" x14ac:dyDescent="0.25">
      <c r="A12" s="9">
        <f>IF(J12&lt;&gt;"",COUNTA(J$1:J12),"")</f>
        <v>4</v>
      </c>
      <c r="B12" s="10" t="s">
        <v>92</v>
      </c>
      <c r="C12" s="11" t="s">
        <v>99</v>
      </c>
      <c r="D12" s="12" t="s">
        <v>79</v>
      </c>
      <c r="E12" s="17">
        <v>7.1936</v>
      </c>
      <c r="F12" s="11"/>
      <c r="G12" s="14"/>
      <c r="H12" s="11" t="s">
        <v>623</v>
      </c>
      <c r="J12" s="15" t="s">
        <v>620</v>
      </c>
      <c r="T12" s="7"/>
      <c r="U12" s="8"/>
    </row>
    <row r="13" spans="1:21" customFormat="1" ht="15" x14ac:dyDescent="0.25">
      <c r="A13" s="9">
        <f>IF(J13&lt;&gt;"",COUNTA(J$1:J13),"")</f>
        <v>5</v>
      </c>
      <c r="B13" s="10" t="s">
        <v>107</v>
      </c>
      <c r="C13" s="11" t="s">
        <v>109</v>
      </c>
      <c r="D13" s="12" t="s">
        <v>110</v>
      </c>
      <c r="E13" s="18">
        <v>2643.65</v>
      </c>
      <c r="F13" s="11"/>
      <c r="G13" s="14"/>
      <c r="H13" s="11" t="s">
        <v>619</v>
      </c>
      <c r="J13" s="15" t="s">
        <v>620</v>
      </c>
      <c r="T13" s="7"/>
      <c r="U13" s="8"/>
    </row>
    <row r="14" spans="1:21" customFormat="1" ht="45" x14ac:dyDescent="0.25">
      <c r="A14" s="9">
        <f>IF(J14&lt;&gt;"",COUNTA(J$1:J14),"")</f>
        <v>6</v>
      </c>
      <c r="B14" s="10" t="s">
        <v>111</v>
      </c>
      <c r="C14" s="11" t="s">
        <v>113</v>
      </c>
      <c r="D14" s="12" t="s">
        <v>79</v>
      </c>
      <c r="E14" s="13">
        <v>8.9920000000000009</v>
      </c>
      <c r="F14" s="11"/>
      <c r="G14" s="14"/>
      <c r="H14" s="11" t="s">
        <v>621</v>
      </c>
      <c r="J14" s="15" t="s">
        <v>620</v>
      </c>
      <c r="T14" s="7"/>
      <c r="U14" s="8"/>
    </row>
    <row r="15" spans="1:21" customFormat="1" ht="22.5" x14ac:dyDescent="0.25">
      <c r="A15" s="9">
        <f>IF(J15&lt;&gt;"",COUNTA(J$1:J15),"")</f>
        <v>7</v>
      </c>
      <c r="B15" s="10" t="s">
        <v>114</v>
      </c>
      <c r="C15" s="11" t="s">
        <v>115</v>
      </c>
      <c r="D15" s="12" t="s">
        <v>116</v>
      </c>
      <c r="E15" s="16">
        <v>66540.800000000003</v>
      </c>
      <c r="F15" s="11"/>
      <c r="G15" s="14"/>
      <c r="H15" s="11" t="s">
        <v>619</v>
      </c>
      <c r="J15" s="15" t="s">
        <v>620</v>
      </c>
      <c r="T15" s="7"/>
      <c r="U15" s="8"/>
    </row>
    <row r="16" spans="1:21" customFormat="1" ht="33.75" x14ac:dyDescent="0.25">
      <c r="A16" s="9">
        <f>IF(J16&lt;&gt;"",COUNTA(J$1:J16),"")</f>
        <v>8</v>
      </c>
      <c r="B16" s="10" t="s">
        <v>117</v>
      </c>
      <c r="C16" s="11" t="s">
        <v>119</v>
      </c>
      <c r="D16" s="12" t="s">
        <v>79</v>
      </c>
      <c r="E16" s="13">
        <v>17.984000000000002</v>
      </c>
      <c r="F16" s="11"/>
      <c r="G16" s="14"/>
      <c r="H16" s="11" t="s">
        <v>624</v>
      </c>
      <c r="J16" s="15" t="s">
        <v>620</v>
      </c>
      <c r="T16" s="7"/>
      <c r="U16" s="8"/>
    </row>
    <row r="17" spans="1:21" customFormat="1" ht="15" x14ac:dyDescent="0.25">
      <c r="A17" s="9">
        <f>IF(J17&lt;&gt;"",COUNTA(J$1:J17),"")</f>
        <v>9</v>
      </c>
      <c r="B17" s="10" t="s">
        <v>121</v>
      </c>
      <c r="C17" s="11" t="s">
        <v>122</v>
      </c>
      <c r="D17" s="12" t="s">
        <v>116</v>
      </c>
      <c r="E17" s="18">
        <v>1618.56</v>
      </c>
      <c r="F17" s="11"/>
      <c r="G17" s="14"/>
      <c r="H17" s="11" t="s">
        <v>619</v>
      </c>
      <c r="J17" s="15" t="s">
        <v>620</v>
      </c>
      <c r="T17" s="7"/>
      <c r="U17" s="8"/>
    </row>
    <row r="18" spans="1:21" customFormat="1" ht="15" x14ac:dyDescent="0.25">
      <c r="A18" s="33" t="s">
        <v>144</v>
      </c>
      <c r="B18" s="33"/>
      <c r="C18" s="33"/>
      <c r="D18" s="33"/>
      <c r="E18" s="33"/>
      <c r="F18" s="33"/>
      <c r="G18" s="33"/>
      <c r="H18" s="33"/>
      <c r="T18" s="7" t="s">
        <v>144</v>
      </c>
      <c r="U18" s="8"/>
    </row>
    <row r="19" spans="1:21" customFormat="1" ht="15" x14ac:dyDescent="0.25">
      <c r="A19" s="34" t="s">
        <v>54</v>
      </c>
      <c r="B19" s="34"/>
      <c r="C19" s="34"/>
      <c r="D19" s="34"/>
      <c r="E19" s="34"/>
      <c r="F19" s="34"/>
      <c r="G19" s="34"/>
      <c r="H19" s="34"/>
      <c r="T19" s="7"/>
      <c r="U19" s="8" t="s">
        <v>54</v>
      </c>
    </row>
    <row r="20" spans="1:21" customFormat="1" ht="33.75" x14ac:dyDescent="0.25">
      <c r="A20" s="9">
        <f>IF(J20&lt;&gt;"",COUNTA(J$1:J20),"")</f>
        <v>10</v>
      </c>
      <c r="B20" s="10" t="s">
        <v>145</v>
      </c>
      <c r="C20" s="11" t="s">
        <v>146</v>
      </c>
      <c r="D20" s="12" t="s">
        <v>58</v>
      </c>
      <c r="E20" s="19">
        <v>6.8640000000000007E-2</v>
      </c>
      <c r="F20" s="11"/>
      <c r="G20" s="14"/>
      <c r="H20" s="11" t="s">
        <v>619</v>
      </c>
      <c r="J20" s="15" t="s">
        <v>620</v>
      </c>
      <c r="T20" s="7"/>
      <c r="U20" s="8"/>
    </row>
    <row r="21" spans="1:21" customFormat="1" ht="15" x14ac:dyDescent="0.25">
      <c r="A21" s="34" t="s">
        <v>147</v>
      </c>
      <c r="B21" s="34"/>
      <c r="C21" s="34"/>
      <c r="D21" s="34"/>
      <c r="E21" s="34"/>
      <c r="F21" s="34"/>
      <c r="G21" s="34"/>
      <c r="H21" s="34"/>
      <c r="T21" s="7"/>
      <c r="U21" s="8" t="s">
        <v>147</v>
      </c>
    </row>
    <row r="22" spans="1:21" customFormat="1" ht="15" x14ac:dyDescent="0.25">
      <c r="A22" s="9">
        <f>IF(J22&lt;&gt;"",COUNTA(J$1:J22),"")</f>
        <v>11</v>
      </c>
      <c r="B22" s="10" t="s">
        <v>148</v>
      </c>
      <c r="C22" s="11" t="s">
        <v>78</v>
      </c>
      <c r="D22" s="12" t="s">
        <v>79</v>
      </c>
      <c r="E22" s="17">
        <v>3.85E-2</v>
      </c>
      <c r="F22" s="11"/>
      <c r="G22" s="14"/>
      <c r="H22" s="11" t="s">
        <v>625</v>
      </c>
      <c r="J22" s="15" t="s">
        <v>620</v>
      </c>
      <c r="T22" s="7"/>
      <c r="U22" s="8"/>
    </row>
    <row r="23" spans="1:21" customFormat="1" ht="15" x14ac:dyDescent="0.25">
      <c r="A23" s="9">
        <f>IF(J23&lt;&gt;"",COUNTA(J$1:J23),"")</f>
        <v>12</v>
      </c>
      <c r="B23" s="10" t="s">
        <v>150</v>
      </c>
      <c r="C23" s="11" t="s">
        <v>89</v>
      </c>
      <c r="D23" s="12" t="s">
        <v>90</v>
      </c>
      <c r="E23" s="18">
        <v>3.85</v>
      </c>
      <c r="F23" s="11"/>
      <c r="G23" s="14"/>
      <c r="H23" s="11" t="s">
        <v>626</v>
      </c>
      <c r="J23" s="15" t="s">
        <v>620</v>
      </c>
      <c r="T23" s="7"/>
      <c r="U23" s="8"/>
    </row>
    <row r="24" spans="1:21" customFormat="1" ht="22.5" x14ac:dyDescent="0.25">
      <c r="A24" s="9">
        <f>IF(J24&lt;&gt;"",COUNTA(J$1:J24),"")</f>
        <v>13</v>
      </c>
      <c r="B24" s="10" t="s">
        <v>151</v>
      </c>
      <c r="C24" s="11" t="s">
        <v>99</v>
      </c>
      <c r="D24" s="12" t="s">
        <v>79</v>
      </c>
      <c r="E24" s="17">
        <v>1.2800000000000001E-2</v>
      </c>
      <c r="F24" s="11"/>
      <c r="G24" s="14"/>
      <c r="H24" s="11" t="s">
        <v>627</v>
      </c>
      <c r="J24" s="15" t="s">
        <v>620</v>
      </c>
      <c r="T24" s="7"/>
      <c r="U24" s="8"/>
    </row>
    <row r="25" spans="1:21" customFormat="1" ht="15" x14ac:dyDescent="0.25">
      <c r="A25" s="9">
        <f>IF(J25&lt;&gt;"",COUNTA(J$1:J25),"")</f>
        <v>14</v>
      </c>
      <c r="B25" s="10" t="s">
        <v>153</v>
      </c>
      <c r="C25" s="11" t="s">
        <v>109</v>
      </c>
      <c r="D25" s="12" t="s">
        <v>110</v>
      </c>
      <c r="E25" s="18">
        <v>4.71</v>
      </c>
      <c r="F25" s="11"/>
      <c r="G25" s="14"/>
      <c r="H25" s="11" t="s">
        <v>619</v>
      </c>
      <c r="J25" s="15" t="s">
        <v>620</v>
      </c>
      <c r="T25" s="7"/>
      <c r="U25" s="8"/>
    </row>
    <row r="26" spans="1:21" customFormat="1" ht="45" x14ac:dyDescent="0.25">
      <c r="A26" s="9">
        <f>IF(J26&lt;&gt;"",COUNTA(J$1:J26),"")</f>
        <v>15</v>
      </c>
      <c r="B26" s="10" t="s">
        <v>154</v>
      </c>
      <c r="C26" s="11" t="s">
        <v>113</v>
      </c>
      <c r="D26" s="12" t="s">
        <v>79</v>
      </c>
      <c r="E26" s="17">
        <v>3.85E-2</v>
      </c>
      <c r="F26" s="11"/>
      <c r="G26" s="14"/>
      <c r="H26" s="11" t="s">
        <v>625</v>
      </c>
      <c r="J26" s="15" t="s">
        <v>620</v>
      </c>
      <c r="T26" s="7"/>
      <c r="U26" s="8"/>
    </row>
    <row r="27" spans="1:21" customFormat="1" ht="22.5" x14ac:dyDescent="0.25">
      <c r="A27" s="9">
        <f>IF(J27&lt;&gt;"",COUNTA(J$1:J27),"")</f>
        <v>16</v>
      </c>
      <c r="B27" s="10" t="s">
        <v>155</v>
      </c>
      <c r="C27" s="11" t="s">
        <v>115</v>
      </c>
      <c r="D27" s="12" t="s">
        <v>116</v>
      </c>
      <c r="E27" s="20">
        <v>111</v>
      </c>
      <c r="F27" s="11"/>
      <c r="G27" s="14"/>
      <c r="H27" s="11" t="s">
        <v>619</v>
      </c>
      <c r="J27" s="15" t="s">
        <v>620</v>
      </c>
      <c r="T27" s="7"/>
      <c r="U27" s="8"/>
    </row>
    <row r="28" spans="1:21" customFormat="1" ht="33.75" x14ac:dyDescent="0.25">
      <c r="A28" s="9">
        <f>IF(J28&lt;&gt;"",COUNTA(J$1:J28),"")</f>
        <v>17</v>
      </c>
      <c r="B28" s="10" t="s">
        <v>156</v>
      </c>
      <c r="C28" s="11" t="s">
        <v>119</v>
      </c>
      <c r="D28" s="12" t="s">
        <v>79</v>
      </c>
      <c r="E28" s="13">
        <v>7.6999999999999999E-2</v>
      </c>
      <c r="F28" s="11"/>
      <c r="G28" s="14"/>
      <c r="H28" s="11" t="s">
        <v>628</v>
      </c>
      <c r="J28" s="15" t="s">
        <v>620</v>
      </c>
      <c r="T28" s="7"/>
      <c r="U28" s="8"/>
    </row>
    <row r="29" spans="1:21" customFormat="1" ht="15" x14ac:dyDescent="0.25">
      <c r="A29" s="9">
        <f>IF(J29&lt;&gt;"",COUNTA(J$1:J29),"")</f>
        <v>18</v>
      </c>
      <c r="B29" s="10" t="s">
        <v>158</v>
      </c>
      <c r="C29" s="11" t="s">
        <v>122</v>
      </c>
      <c r="D29" s="12" t="s">
        <v>116</v>
      </c>
      <c r="E29" s="18">
        <v>6.93</v>
      </c>
      <c r="F29" s="11"/>
      <c r="G29" s="14"/>
      <c r="H29" s="11" t="s">
        <v>619</v>
      </c>
      <c r="J29" s="15" t="s">
        <v>620</v>
      </c>
      <c r="T29" s="7"/>
      <c r="U29" s="8"/>
    </row>
    <row r="30" spans="1:21" customFormat="1" ht="15" x14ac:dyDescent="0.25">
      <c r="A30" s="33" t="s">
        <v>161</v>
      </c>
      <c r="B30" s="33"/>
      <c r="C30" s="33"/>
      <c r="D30" s="33"/>
      <c r="E30" s="33"/>
      <c r="F30" s="33"/>
      <c r="G30" s="33"/>
      <c r="H30" s="33"/>
      <c r="T30" s="7" t="s">
        <v>161</v>
      </c>
      <c r="U30" s="8"/>
    </row>
    <row r="31" spans="1:21" customFormat="1" ht="15" x14ac:dyDescent="0.25">
      <c r="A31" s="34" t="s">
        <v>54</v>
      </c>
      <c r="B31" s="34"/>
      <c r="C31" s="34"/>
      <c r="D31" s="34"/>
      <c r="E31" s="34"/>
      <c r="F31" s="34"/>
      <c r="G31" s="34"/>
      <c r="H31" s="34"/>
      <c r="T31" s="7"/>
      <c r="U31" s="8" t="s">
        <v>54</v>
      </c>
    </row>
    <row r="32" spans="1:21" customFormat="1" ht="45" x14ac:dyDescent="0.25">
      <c r="A32" s="9">
        <f>IF(J32&lt;&gt;"",COUNTA(J$1:J32),"")</f>
        <v>19</v>
      </c>
      <c r="B32" s="10" t="s">
        <v>162</v>
      </c>
      <c r="C32" s="11" t="s">
        <v>163</v>
      </c>
      <c r="D32" s="12" t="s">
        <v>58</v>
      </c>
      <c r="E32" s="13">
        <v>0.185</v>
      </c>
      <c r="F32" s="11"/>
      <c r="G32" s="14"/>
      <c r="H32" s="11" t="s">
        <v>619</v>
      </c>
      <c r="J32" s="15" t="s">
        <v>620</v>
      </c>
      <c r="T32" s="7"/>
      <c r="U32" s="8"/>
    </row>
    <row r="33" spans="1:21" customFormat="1" ht="15" x14ac:dyDescent="0.25">
      <c r="A33" s="34" t="s">
        <v>164</v>
      </c>
      <c r="B33" s="34"/>
      <c r="C33" s="34"/>
      <c r="D33" s="34"/>
      <c r="E33" s="34"/>
      <c r="F33" s="34"/>
      <c r="G33" s="34"/>
      <c r="H33" s="34"/>
      <c r="T33" s="7"/>
      <c r="U33" s="8" t="s">
        <v>164</v>
      </c>
    </row>
    <row r="34" spans="1:21" customFormat="1" ht="15" x14ac:dyDescent="0.25">
      <c r="A34" s="9">
        <f>IF(J34&lt;&gt;"",COUNTA(J$1:J34),"")</f>
        <v>20</v>
      </c>
      <c r="B34" s="10" t="s">
        <v>165</v>
      </c>
      <c r="C34" s="11" t="s">
        <v>78</v>
      </c>
      <c r="D34" s="12" t="s">
        <v>79</v>
      </c>
      <c r="E34" s="17">
        <v>2.2200000000000001E-2</v>
      </c>
      <c r="F34" s="11"/>
      <c r="G34" s="14"/>
      <c r="H34" s="11" t="s">
        <v>629</v>
      </c>
      <c r="J34" s="15" t="s">
        <v>620</v>
      </c>
      <c r="T34" s="7"/>
      <c r="U34" s="8"/>
    </row>
    <row r="35" spans="1:21" customFormat="1" ht="15" x14ac:dyDescent="0.25">
      <c r="A35" s="9">
        <f>IF(J35&lt;&gt;"",COUNTA(J$1:J35),"")</f>
        <v>21</v>
      </c>
      <c r="B35" s="10" t="s">
        <v>167</v>
      </c>
      <c r="C35" s="11" t="s">
        <v>89</v>
      </c>
      <c r="D35" s="12" t="s">
        <v>90</v>
      </c>
      <c r="E35" s="18">
        <v>2.2200000000000002</v>
      </c>
      <c r="F35" s="11"/>
      <c r="G35" s="14"/>
      <c r="H35" s="11" t="s">
        <v>630</v>
      </c>
      <c r="J35" s="15" t="s">
        <v>620</v>
      </c>
      <c r="T35" s="7"/>
      <c r="U35" s="8"/>
    </row>
    <row r="36" spans="1:21" customFormat="1" ht="45" x14ac:dyDescent="0.25">
      <c r="A36" s="9">
        <f>IF(J36&lt;&gt;"",COUNTA(J$1:J36),"")</f>
        <v>22</v>
      </c>
      <c r="B36" s="10" t="s">
        <v>168</v>
      </c>
      <c r="C36" s="11" t="s">
        <v>170</v>
      </c>
      <c r="D36" s="12" t="s">
        <v>79</v>
      </c>
      <c r="E36" s="17">
        <v>0.11840000000000001</v>
      </c>
      <c r="F36" s="11"/>
      <c r="G36" s="14"/>
      <c r="H36" s="11" t="s">
        <v>631</v>
      </c>
      <c r="J36" s="15" t="s">
        <v>620</v>
      </c>
      <c r="T36" s="7"/>
      <c r="U36" s="8"/>
    </row>
    <row r="37" spans="1:21" customFormat="1" ht="15" x14ac:dyDescent="0.25">
      <c r="A37" s="9">
        <f>IF(J37&lt;&gt;"",COUNTA(J$1:J37),"")</f>
        <v>23</v>
      </c>
      <c r="B37" s="10" t="s">
        <v>176</v>
      </c>
      <c r="C37" s="11" t="s">
        <v>178</v>
      </c>
      <c r="D37" s="12" t="s">
        <v>90</v>
      </c>
      <c r="E37" s="13">
        <v>-13.023999999999999</v>
      </c>
      <c r="F37" s="11"/>
      <c r="G37" s="14"/>
      <c r="H37" s="11" t="s">
        <v>619</v>
      </c>
      <c r="J37" s="15" t="s">
        <v>620</v>
      </c>
      <c r="T37" s="7"/>
      <c r="U37" s="8"/>
    </row>
    <row r="38" spans="1:21" customFormat="1" ht="15" x14ac:dyDescent="0.25">
      <c r="A38" s="9">
        <f>IF(J38&lt;&gt;"",COUNTA(J$1:J38),"")</f>
        <v>24</v>
      </c>
      <c r="B38" s="10" t="s">
        <v>179</v>
      </c>
      <c r="C38" s="11" t="s">
        <v>181</v>
      </c>
      <c r="D38" s="12" t="s">
        <v>182</v>
      </c>
      <c r="E38" s="17">
        <v>-2.9600000000000001E-2</v>
      </c>
      <c r="F38" s="11"/>
      <c r="G38" s="14"/>
      <c r="H38" s="11" t="s">
        <v>619</v>
      </c>
      <c r="J38" s="15" t="s">
        <v>620</v>
      </c>
      <c r="T38" s="7"/>
      <c r="U38" s="8"/>
    </row>
    <row r="39" spans="1:21" customFormat="1" ht="15" x14ac:dyDescent="0.25">
      <c r="A39" s="9">
        <f>IF(J39&lt;&gt;"",COUNTA(J$1:J39),"")</f>
        <v>25</v>
      </c>
      <c r="B39" s="10" t="s">
        <v>183</v>
      </c>
      <c r="C39" s="11" t="s">
        <v>184</v>
      </c>
      <c r="D39" s="12" t="s">
        <v>116</v>
      </c>
      <c r="E39" s="16">
        <v>49.7</v>
      </c>
      <c r="F39" s="11"/>
      <c r="G39" s="14"/>
      <c r="H39" s="11" t="s">
        <v>619</v>
      </c>
      <c r="J39" s="15" t="s">
        <v>620</v>
      </c>
      <c r="T39" s="7"/>
      <c r="U39" s="8"/>
    </row>
    <row r="40" spans="1:21" customFormat="1" ht="45" x14ac:dyDescent="0.25">
      <c r="A40" s="9">
        <f>IF(J40&lt;&gt;"",COUNTA(J$1:J40),"")</f>
        <v>26</v>
      </c>
      <c r="B40" s="10" t="s">
        <v>185</v>
      </c>
      <c r="C40" s="11" t="s">
        <v>113</v>
      </c>
      <c r="D40" s="12" t="s">
        <v>79</v>
      </c>
      <c r="E40" s="18">
        <v>0.37</v>
      </c>
      <c r="F40" s="11"/>
      <c r="G40" s="14"/>
      <c r="H40" s="11" t="s">
        <v>632</v>
      </c>
      <c r="J40" s="15" t="s">
        <v>620</v>
      </c>
      <c r="T40" s="7"/>
      <c r="U40" s="8"/>
    </row>
    <row r="41" spans="1:21" customFormat="1" ht="22.5" x14ac:dyDescent="0.25">
      <c r="A41" s="9">
        <f>IF(J41&lt;&gt;"",COUNTA(J$1:J41),"")</f>
        <v>27</v>
      </c>
      <c r="B41" s="10" t="s">
        <v>187</v>
      </c>
      <c r="C41" s="11" t="s">
        <v>115</v>
      </c>
      <c r="D41" s="12" t="s">
        <v>116</v>
      </c>
      <c r="E41" s="16">
        <v>684.5</v>
      </c>
      <c r="F41" s="11"/>
      <c r="G41" s="14"/>
      <c r="H41" s="11" t="s">
        <v>619</v>
      </c>
      <c r="J41" s="15" t="s">
        <v>620</v>
      </c>
      <c r="T41" s="7"/>
      <c r="U41" s="8"/>
    </row>
    <row r="42" spans="1:21" customFormat="1" ht="33.75" x14ac:dyDescent="0.25">
      <c r="A42" s="9">
        <f>IF(J42&lt;&gt;"",COUNTA(J$1:J42),"")</f>
        <v>28</v>
      </c>
      <c r="B42" s="10" t="s">
        <v>188</v>
      </c>
      <c r="C42" s="11" t="s">
        <v>119</v>
      </c>
      <c r="D42" s="12" t="s">
        <v>79</v>
      </c>
      <c r="E42" s="17">
        <v>0.11840000000000001</v>
      </c>
      <c r="F42" s="11"/>
      <c r="G42" s="14"/>
      <c r="H42" s="11" t="s">
        <v>631</v>
      </c>
      <c r="J42" s="15" t="s">
        <v>620</v>
      </c>
      <c r="T42" s="7"/>
      <c r="U42" s="8"/>
    </row>
    <row r="43" spans="1:21" customFormat="1" ht="15" x14ac:dyDescent="0.25">
      <c r="A43" s="9">
        <f>IF(J43&lt;&gt;"",COUNTA(J$1:J43),"")</f>
        <v>29</v>
      </c>
      <c r="B43" s="10" t="s">
        <v>189</v>
      </c>
      <c r="C43" s="11" t="s">
        <v>122</v>
      </c>
      <c r="D43" s="12" t="s">
        <v>116</v>
      </c>
      <c r="E43" s="18">
        <v>10.66</v>
      </c>
      <c r="F43" s="11"/>
      <c r="G43" s="14"/>
      <c r="H43" s="11" t="s">
        <v>619</v>
      </c>
      <c r="J43" s="15" t="s">
        <v>620</v>
      </c>
      <c r="T43" s="7"/>
      <c r="U43" s="8"/>
    </row>
    <row r="44" spans="1:21" customFormat="1" ht="15" x14ac:dyDescent="0.25">
      <c r="A44" s="33" t="s">
        <v>192</v>
      </c>
      <c r="B44" s="33"/>
      <c r="C44" s="33"/>
      <c r="D44" s="33"/>
      <c r="E44" s="33"/>
      <c r="F44" s="33"/>
      <c r="G44" s="33"/>
      <c r="H44" s="33"/>
      <c r="T44" s="7" t="s">
        <v>192</v>
      </c>
      <c r="U44" s="8"/>
    </row>
    <row r="45" spans="1:21" customFormat="1" ht="15" x14ac:dyDescent="0.25">
      <c r="A45" s="34" t="s">
        <v>54</v>
      </c>
      <c r="B45" s="34"/>
      <c r="C45" s="34"/>
      <c r="D45" s="34"/>
      <c r="E45" s="34"/>
      <c r="F45" s="34"/>
      <c r="G45" s="34"/>
      <c r="H45" s="34"/>
      <c r="T45" s="7"/>
      <c r="U45" s="8" t="s">
        <v>54</v>
      </c>
    </row>
    <row r="46" spans="1:21" customFormat="1" ht="33.75" x14ac:dyDescent="0.25">
      <c r="A46" s="9">
        <f>IF(J46&lt;&gt;"",COUNTA(J$1:J46),"")</f>
        <v>30</v>
      </c>
      <c r="B46" s="10" t="s">
        <v>193</v>
      </c>
      <c r="C46" s="11" t="s">
        <v>57</v>
      </c>
      <c r="D46" s="12" t="s">
        <v>58</v>
      </c>
      <c r="E46" s="18">
        <v>3.19</v>
      </c>
      <c r="F46" s="11"/>
      <c r="G46" s="14"/>
      <c r="H46" s="11" t="s">
        <v>619</v>
      </c>
      <c r="J46" s="15" t="s">
        <v>620</v>
      </c>
      <c r="T46" s="7"/>
      <c r="U46" s="8"/>
    </row>
    <row r="47" spans="1:21" customFormat="1" ht="15" x14ac:dyDescent="0.25">
      <c r="A47" s="34" t="s">
        <v>194</v>
      </c>
      <c r="B47" s="34"/>
      <c r="C47" s="34"/>
      <c r="D47" s="34"/>
      <c r="E47" s="34"/>
      <c r="F47" s="34"/>
      <c r="G47" s="34"/>
      <c r="H47" s="34"/>
      <c r="T47" s="7"/>
      <c r="U47" s="8" t="s">
        <v>194</v>
      </c>
    </row>
    <row r="48" spans="1:21" customFormat="1" ht="15" x14ac:dyDescent="0.25">
      <c r="A48" s="9">
        <f>IF(J48&lt;&gt;"",COUNTA(J$1:J48),"")</f>
        <v>31</v>
      </c>
      <c r="B48" s="10" t="s">
        <v>195</v>
      </c>
      <c r="C48" s="11" t="s">
        <v>78</v>
      </c>
      <c r="D48" s="12" t="s">
        <v>79</v>
      </c>
      <c r="E48" s="13">
        <v>3.1920000000000002</v>
      </c>
      <c r="F48" s="11"/>
      <c r="G48" s="14"/>
      <c r="H48" s="11" t="s">
        <v>633</v>
      </c>
      <c r="J48" s="15" t="s">
        <v>620</v>
      </c>
      <c r="T48" s="7"/>
      <c r="U48" s="8"/>
    </row>
    <row r="49" spans="1:21" customFormat="1" ht="15" x14ac:dyDescent="0.25">
      <c r="A49" s="9">
        <f>IF(J49&lt;&gt;"",COUNTA(J$1:J49),"")</f>
        <v>32</v>
      </c>
      <c r="B49" s="10" t="s">
        <v>197</v>
      </c>
      <c r="C49" s="11" t="s">
        <v>89</v>
      </c>
      <c r="D49" s="12" t="s">
        <v>90</v>
      </c>
      <c r="E49" s="16">
        <v>319.2</v>
      </c>
      <c r="F49" s="11"/>
      <c r="G49" s="14"/>
      <c r="H49" s="11" t="s">
        <v>634</v>
      </c>
      <c r="J49" s="15" t="s">
        <v>620</v>
      </c>
      <c r="T49" s="7"/>
      <c r="U49" s="8"/>
    </row>
    <row r="50" spans="1:21" customFormat="1" ht="45" x14ac:dyDescent="0.25">
      <c r="A50" s="9">
        <f>IF(J50&lt;&gt;"",COUNTA(J$1:J50),"")</f>
        <v>33</v>
      </c>
      <c r="B50" s="10" t="s">
        <v>198</v>
      </c>
      <c r="C50" s="11" t="s">
        <v>113</v>
      </c>
      <c r="D50" s="12" t="s">
        <v>79</v>
      </c>
      <c r="E50" s="13">
        <v>3.1920000000000002</v>
      </c>
      <c r="F50" s="11"/>
      <c r="G50" s="14"/>
      <c r="H50" s="11" t="s">
        <v>633</v>
      </c>
      <c r="J50" s="15" t="s">
        <v>620</v>
      </c>
      <c r="T50" s="7"/>
      <c r="U50" s="8"/>
    </row>
    <row r="51" spans="1:21" customFormat="1" ht="22.5" x14ac:dyDescent="0.25">
      <c r="A51" s="9">
        <f>IF(J51&lt;&gt;"",COUNTA(J$1:J51),"")</f>
        <v>34</v>
      </c>
      <c r="B51" s="10" t="s">
        <v>199</v>
      </c>
      <c r="C51" s="11" t="s">
        <v>115</v>
      </c>
      <c r="D51" s="12" t="s">
        <v>116</v>
      </c>
      <c r="E51" s="16">
        <v>5905.2</v>
      </c>
      <c r="F51" s="11"/>
      <c r="G51" s="14"/>
      <c r="H51" s="11" t="s">
        <v>619</v>
      </c>
      <c r="J51" s="15" t="s">
        <v>620</v>
      </c>
      <c r="T51" s="7"/>
      <c r="U51" s="8"/>
    </row>
    <row r="52" spans="1:21" customFormat="1" ht="33.75" x14ac:dyDescent="0.25">
      <c r="A52" s="9">
        <f>IF(J52&lt;&gt;"",COUNTA(J$1:J52),"")</f>
        <v>35</v>
      </c>
      <c r="B52" s="10" t="s">
        <v>200</v>
      </c>
      <c r="C52" s="11" t="s">
        <v>119</v>
      </c>
      <c r="D52" s="12" t="s">
        <v>79</v>
      </c>
      <c r="E52" s="13">
        <v>3.1920000000000002</v>
      </c>
      <c r="F52" s="11"/>
      <c r="G52" s="14"/>
      <c r="H52" s="11" t="s">
        <v>633</v>
      </c>
      <c r="J52" s="15" t="s">
        <v>620</v>
      </c>
      <c r="T52" s="7"/>
      <c r="U52" s="8"/>
    </row>
    <row r="53" spans="1:21" customFormat="1" ht="15" x14ac:dyDescent="0.25">
      <c r="A53" s="9">
        <f>IF(J53&lt;&gt;"",COUNTA(J$1:J53),"")</f>
        <v>36</v>
      </c>
      <c r="B53" s="10" t="s">
        <v>201</v>
      </c>
      <c r="C53" s="11" t="s">
        <v>122</v>
      </c>
      <c r="D53" s="12" t="s">
        <v>116</v>
      </c>
      <c r="E53" s="18">
        <v>287.27999999999997</v>
      </c>
      <c r="F53" s="11"/>
      <c r="G53" s="14"/>
      <c r="H53" s="11" t="s">
        <v>619</v>
      </c>
      <c r="J53" s="15" t="s">
        <v>620</v>
      </c>
      <c r="T53" s="7"/>
      <c r="U53" s="8"/>
    </row>
    <row r="54" spans="1:21" customFormat="1" ht="15" x14ac:dyDescent="0.25">
      <c r="A54" s="33" t="s">
        <v>204</v>
      </c>
      <c r="B54" s="33"/>
      <c r="C54" s="33"/>
      <c r="D54" s="33"/>
      <c r="E54" s="33"/>
      <c r="F54" s="33"/>
      <c r="G54" s="33"/>
      <c r="H54" s="33"/>
      <c r="T54" s="7" t="s">
        <v>204</v>
      </c>
      <c r="U54" s="8"/>
    </row>
    <row r="55" spans="1:21" customFormat="1" ht="15" x14ac:dyDescent="0.25">
      <c r="A55" s="34" t="s">
        <v>205</v>
      </c>
      <c r="B55" s="34"/>
      <c r="C55" s="34"/>
      <c r="D55" s="34"/>
      <c r="E55" s="34"/>
      <c r="F55" s="34"/>
      <c r="G55" s="34"/>
      <c r="H55" s="34"/>
      <c r="T55" s="7"/>
      <c r="U55" s="8" t="s">
        <v>205</v>
      </c>
    </row>
    <row r="56" spans="1:21" customFormat="1" ht="15" x14ac:dyDescent="0.25">
      <c r="A56" s="9">
        <f>IF(J56&lt;&gt;"",COUNTA(J$1:J56),"")</f>
        <v>37</v>
      </c>
      <c r="B56" s="10" t="s">
        <v>206</v>
      </c>
      <c r="C56" s="11" t="s">
        <v>208</v>
      </c>
      <c r="D56" s="12" t="s">
        <v>90</v>
      </c>
      <c r="E56" s="18">
        <v>919.04</v>
      </c>
      <c r="F56" s="11"/>
      <c r="G56" s="14"/>
      <c r="H56" s="11" t="s">
        <v>619</v>
      </c>
      <c r="J56" s="15" t="s">
        <v>620</v>
      </c>
      <c r="T56" s="7"/>
      <c r="U56" s="8"/>
    </row>
    <row r="57" spans="1:21" customFormat="1" ht="15" x14ac:dyDescent="0.25">
      <c r="A57" s="9">
        <f>IF(J57&lt;&gt;"",COUNTA(J$1:J57),"")</f>
        <v>38</v>
      </c>
      <c r="B57" s="10" t="s">
        <v>209</v>
      </c>
      <c r="C57" s="11" t="s">
        <v>89</v>
      </c>
      <c r="D57" s="12" t="s">
        <v>90</v>
      </c>
      <c r="E57" s="20">
        <v>1436</v>
      </c>
      <c r="F57" s="11"/>
      <c r="G57" s="14"/>
      <c r="H57" s="11" t="s">
        <v>619</v>
      </c>
      <c r="J57" s="15" t="s">
        <v>620</v>
      </c>
      <c r="T57" s="7"/>
      <c r="U57" s="8"/>
    </row>
    <row r="58" spans="1:21" customFormat="1" ht="15" x14ac:dyDescent="0.25">
      <c r="A58" s="34" t="s">
        <v>210</v>
      </c>
      <c r="B58" s="34"/>
      <c r="C58" s="34"/>
      <c r="D58" s="34"/>
      <c r="E58" s="34"/>
      <c r="F58" s="34"/>
      <c r="G58" s="34"/>
      <c r="H58" s="34"/>
      <c r="T58" s="7"/>
      <c r="U58" s="8" t="s">
        <v>210</v>
      </c>
    </row>
    <row r="59" spans="1:21" customFormat="1" ht="22.5" x14ac:dyDescent="0.25">
      <c r="A59" s="9">
        <f>IF(J59&lt;&gt;"",COUNTA(J$1:J59),"")</f>
        <v>39</v>
      </c>
      <c r="B59" s="10" t="s">
        <v>211</v>
      </c>
      <c r="C59" s="11" t="s">
        <v>213</v>
      </c>
      <c r="D59" s="12" t="s">
        <v>182</v>
      </c>
      <c r="E59" s="13">
        <v>96.293000000000006</v>
      </c>
      <c r="F59" s="11"/>
      <c r="G59" s="14"/>
      <c r="H59" s="11" t="s">
        <v>635</v>
      </c>
      <c r="J59" s="15" t="s">
        <v>620</v>
      </c>
      <c r="T59" s="7"/>
      <c r="U59" s="8"/>
    </row>
    <row r="60" spans="1:21" customFormat="1" ht="22.5" x14ac:dyDescent="0.25">
      <c r="A60" s="9">
        <f>IF(J60&lt;&gt;"",COUNTA(J$1:J60),"")</f>
        <v>40</v>
      </c>
      <c r="B60" s="10" t="s">
        <v>215</v>
      </c>
      <c r="C60" s="11" t="s">
        <v>217</v>
      </c>
      <c r="D60" s="12" t="s">
        <v>182</v>
      </c>
      <c r="E60" s="13">
        <v>-25.998999999999999</v>
      </c>
      <c r="F60" s="11"/>
      <c r="G60" s="14"/>
      <c r="H60" s="11" t="s">
        <v>619</v>
      </c>
      <c r="J60" s="15" t="s">
        <v>620</v>
      </c>
      <c r="T60" s="7"/>
      <c r="U60" s="8"/>
    </row>
    <row r="61" spans="1:21" customFormat="1" ht="15" x14ac:dyDescent="0.25">
      <c r="A61" s="9">
        <f>IF(J61&lt;&gt;"",COUNTA(J$1:J61),"")</f>
        <v>41</v>
      </c>
      <c r="B61" s="10" t="s">
        <v>218</v>
      </c>
      <c r="C61" s="11" t="s">
        <v>220</v>
      </c>
      <c r="D61" s="12" t="s">
        <v>182</v>
      </c>
      <c r="E61" s="13">
        <v>-68.367999999999995</v>
      </c>
      <c r="F61" s="11"/>
      <c r="G61" s="14"/>
      <c r="H61" s="11" t="s">
        <v>619</v>
      </c>
      <c r="J61" s="15" t="s">
        <v>620</v>
      </c>
      <c r="T61" s="7"/>
      <c r="U61" s="8"/>
    </row>
    <row r="62" spans="1:21" customFormat="1" ht="22.5" x14ac:dyDescent="0.25">
      <c r="A62" s="9">
        <f>IF(J62&lt;&gt;"",COUNTA(J$1:J62),"")</f>
        <v>42</v>
      </c>
      <c r="B62" s="10" t="s">
        <v>221</v>
      </c>
      <c r="C62" s="11" t="s">
        <v>222</v>
      </c>
      <c r="D62" s="12" t="s">
        <v>182</v>
      </c>
      <c r="E62" s="13">
        <v>70.093999999999994</v>
      </c>
      <c r="F62" s="11"/>
      <c r="G62" s="14"/>
      <c r="H62" s="11" t="s">
        <v>636</v>
      </c>
      <c r="J62" s="15" t="s">
        <v>620</v>
      </c>
      <c r="T62" s="7"/>
      <c r="U62" s="8"/>
    </row>
    <row r="63" spans="1:21" customFormat="1" ht="15" x14ac:dyDescent="0.25">
      <c r="A63" s="9">
        <f>IF(J63&lt;&gt;"",COUNTA(J$1:J63),"")</f>
        <v>43</v>
      </c>
      <c r="B63" s="10" t="s">
        <v>224</v>
      </c>
      <c r="C63" s="11" t="s">
        <v>225</v>
      </c>
      <c r="D63" s="12" t="s">
        <v>182</v>
      </c>
      <c r="E63" s="13">
        <v>26.199000000000002</v>
      </c>
      <c r="F63" s="11"/>
      <c r="G63" s="14"/>
      <c r="H63" s="11" t="s">
        <v>637</v>
      </c>
      <c r="J63" s="15" t="s">
        <v>620</v>
      </c>
      <c r="T63" s="7"/>
      <c r="U63" s="8"/>
    </row>
    <row r="64" spans="1:21" customFormat="1" ht="15" x14ac:dyDescent="0.25">
      <c r="A64" s="34" t="s">
        <v>227</v>
      </c>
      <c r="B64" s="34"/>
      <c r="C64" s="34"/>
      <c r="D64" s="34"/>
      <c r="E64" s="34"/>
      <c r="F64" s="34"/>
      <c r="G64" s="34"/>
      <c r="H64" s="34"/>
      <c r="T64" s="7"/>
      <c r="U64" s="8" t="s">
        <v>227</v>
      </c>
    </row>
    <row r="65" spans="1:21" customFormat="1" ht="22.5" x14ac:dyDescent="0.25">
      <c r="A65" s="9">
        <f>IF(J65&lt;&gt;"",COUNTA(J$1:J65),"")</f>
        <v>44</v>
      </c>
      <c r="B65" s="10" t="s">
        <v>228</v>
      </c>
      <c r="C65" s="11" t="s">
        <v>229</v>
      </c>
      <c r="D65" s="12" t="s">
        <v>182</v>
      </c>
      <c r="E65" s="13">
        <v>28.866</v>
      </c>
      <c r="F65" s="11"/>
      <c r="G65" s="14"/>
      <c r="H65" s="11" t="s">
        <v>638</v>
      </c>
      <c r="J65" s="15" t="s">
        <v>620</v>
      </c>
      <c r="T65" s="7"/>
      <c r="U65" s="8"/>
    </row>
    <row r="66" spans="1:21" customFormat="1" ht="22.5" x14ac:dyDescent="0.25">
      <c r="A66" s="9">
        <f>IF(J66&lt;&gt;"",COUNTA(J$1:J66),"")</f>
        <v>45</v>
      </c>
      <c r="B66" s="10" t="s">
        <v>231</v>
      </c>
      <c r="C66" s="11" t="s">
        <v>217</v>
      </c>
      <c r="D66" s="12" t="s">
        <v>182</v>
      </c>
      <c r="E66" s="13">
        <v>-7.7939999999999996</v>
      </c>
      <c r="F66" s="11"/>
      <c r="G66" s="14"/>
      <c r="H66" s="11" t="s">
        <v>619</v>
      </c>
      <c r="J66" s="15" t="s">
        <v>620</v>
      </c>
      <c r="T66" s="7"/>
      <c r="U66" s="8"/>
    </row>
    <row r="67" spans="1:21" customFormat="1" ht="15" x14ac:dyDescent="0.25">
      <c r="A67" s="9">
        <f>IF(J67&lt;&gt;"",COUNTA(J$1:J67),"")</f>
        <v>46</v>
      </c>
      <c r="B67" s="10" t="s">
        <v>232</v>
      </c>
      <c r="C67" s="11" t="s">
        <v>220</v>
      </c>
      <c r="D67" s="12" t="s">
        <v>182</v>
      </c>
      <c r="E67" s="13">
        <v>-20.495000000000001</v>
      </c>
      <c r="F67" s="11"/>
      <c r="G67" s="14"/>
      <c r="H67" s="11" t="s">
        <v>619</v>
      </c>
      <c r="J67" s="15" t="s">
        <v>620</v>
      </c>
      <c r="T67" s="7"/>
      <c r="U67" s="8"/>
    </row>
    <row r="68" spans="1:21" customFormat="1" ht="22.5" x14ac:dyDescent="0.25">
      <c r="A68" s="9">
        <f>IF(J68&lt;&gt;"",COUNTA(J$1:J68),"")</f>
        <v>47</v>
      </c>
      <c r="B68" s="10" t="s">
        <v>233</v>
      </c>
      <c r="C68" s="11" t="s">
        <v>222</v>
      </c>
      <c r="D68" s="12" t="s">
        <v>182</v>
      </c>
      <c r="E68" s="18">
        <v>21.16</v>
      </c>
      <c r="F68" s="11"/>
      <c r="G68" s="14"/>
      <c r="H68" s="11" t="s">
        <v>639</v>
      </c>
      <c r="J68" s="15" t="s">
        <v>620</v>
      </c>
      <c r="T68" s="7"/>
      <c r="U68" s="8"/>
    </row>
    <row r="69" spans="1:21" customFormat="1" ht="15" x14ac:dyDescent="0.25">
      <c r="A69" s="9">
        <f>IF(J69&lt;&gt;"",COUNTA(J$1:J69),"")</f>
        <v>48</v>
      </c>
      <c r="B69" s="10" t="s">
        <v>235</v>
      </c>
      <c r="C69" s="11" t="s">
        <v>225</v>
      </c>
      <c r="D69" s="12" t="s">
        <v>182</v>
      </c>
      <c r="E69" s="13">
        <v>7.7060000000000004</v>
      </c>
      <c r="F69" s="11"/>
      <c r="G69" s="14"/>
      <c r="H69" s="11" t="s">
        <v>640</v>
      </c>
      <c r="J69" s="15" t="s">
        <v>620</v>
      </c>
      <c r="T69" s="7"/>
      <c r="U69" s="8"/>
    </row>
    <row r="70" spans="1:21" customFormat="1" ht="15" x14ac:dyDescent="0.25">
      <c r="A70" s="34" t="s">
        <v>237</v>
      </c>
      <c r="B70" s="34"/>
      <c r="C70" s="34"/>
      <c r="D70" s="34"/>
      <c r="E70" s="34"/>
      <c r="F70" s="34"/>
      <c r="G70" s="34"/>
      <c r="H70" s="34"/>
      <c r="T70" s="7"/>
      <c r="U70" s="8" t="s">
        <v>237</v>
      </c>
    </row>
    <row r="71" spans="1:21" customFormat="1" ht="22.5" x14ac:dyDescent="0.25">
      <c r="A71" s="9">
        <f>IF(J71&lt;&gt;"",COUNTA(J$1:J71),"")</f>
        <v>49</v>
      </c>
      <c r="B71" s="10" t="s">
        <v>238</v>
      </c>
      <c r="C71" s="11" t="s">
        <v>239</v>
      </c>
      <c r="D71" s="12" t="s">
        <v>182</v>
      </c>
      <c r="E71" s="13">
        <v>50.167000000000002</v>
      </c>
      <c r="F71" s="11"/>
      <c r="G71" s="14"/>
      <c r="H71" s="11" t="s">
        <v>641</v>
      </c>
      <c r="J71" s="15" t="s">
        <v>620</v>
      </c>
      <c r="T71" s="7"/>
      <c r="U71" s="8"/>
    </row>
    <row r="72" spans="1:21" customFormat="1" ht="22.5" x14ac:dyDescent="0.25">
      <c r="A72" s="9">
        <f>IF(J72&lt;&gt;"",COUNTA(J$1:J72),"")</f>
        <v>50</v>
      </c>
      <c r="B72" s="10" t="s">
        <v>241</v>
      </c>
      <c r="C72" s="11" t="s">
        <v>217</v>
      </c>
      <c r="D72" s="12" t="s">
        <v>182</v>
      </c>
      <c r="E72" s="13">
        <v>-13.545</v>
      </c>
      <c r="F72" s="11"/>
      <c r="G72" s="14"/>
      <c r="H72" s="11" t="s">
        <v>619</v>
      </c>
      <c r="J72" s="15" t="s">
        <v>620</v>
      </c>
      <c r="T72" s="7"/>
      <c r="U72" s="8"/>
    </row>
    <row r="73" spans="1:21" customFormat="1" ht="15" x14ac:dyDescent="0.25">
      <c r="A73" s="9">
        <f>IF(J73&lt;&gt;"",COUNTA(J$1:J73),"")</f>
        <v>51</v>
      </c>
      <c r="B73" s="10" t="s">
        <v>242</v>
      </c>
      <c r="C73" s="11" t="s">
        <v>220</v>
      </c>
      <c r="D73" s="12" t="s">
        <v>182</v>
      </c>
      <c r="E73" s="13">
        <v>-35.619</v>
      </c>
      <c r="F73" s="11"/>
      <c r="G73" s="14"/>
      <c r="H73" s="11" t="s">
        <v>619</v>
      </c>
      <c r="J73" s="15" t="s">
        <v>620</v>
      </c>
      <c r="T73" s="7"/>
      <c r="U73" s="8"/>
    </row>
    <row r="74" spans="1:21" customFormat="1" ht="22.5" x14ac:dyDescent="0.25">
      <c r="A74" s="9">
        <f>IF(J74&lt;&gt;"",COUNTA(J$1:J74),"")</f>
        <v>52</v>
      </c>
      <c r="B74" s="10" t="s">
        <v>243</v>
      </c>
      <c r="C74" s="11" t="s">
        <v>222</v>
      </c>
      <c r="D74" s="12" t="s">
        <v>182</v>
      </c>
      <c r="E74" s="13">
        <v>40.076999999999998</v>
      </c>
      <c r="F74" s="11"/>
      <c r="G74" s="14"/>
      <c r="H74" s="11" t="s">
        <v>642</v>
      </c>
      <c r="J74" s="15" t="s">
        <v>620</v>
      </c>
      <c r="T74" s="7"/>
      <c r="U74" s="8"/>
    </row>
    <row r="75" spans="1:21" customFormat="1" ht="15" x14ac:dyDescent="0.25">
      <c r="A75" s="9">
        <f>IF(J75&lt;&gt;"",COUNTA(J$1:J75),"")</f>
        <v>53</v>
      </c>
      <c r="B75" s="10" t="s">
        <v>245</v>
      </c>
      <c r="C75" s="11" t="s">
        <v>225</v>
      </c>
      <c r="D75" s="12" t="s">
        <v>182</v>
      </c>
      <c r="E75" s="18">
        <v>10.09</v>
      </c>
      <c r="F75" s="11"/>
      <c r="G75" s="14"/>
      <c r="H75" s="11" t="s">
        <v>643</v>
      </c>
      <c r="J75" s="15" t="s">
        <v>620</v>
      </c>
      <c r="T75" s="7"/>
      <c r="U75" s="8"/>
    </row>
    <row r="76" spans="1:21" customFormat="1" ht="15" x14ac:dyDescent="0.25">
      <c r="A76" s="34" t="s">
        <v>247</v>
      </c>
      <c r="B76" s="34"/>
      <c r="C76" s="34"/>
      <c r="D76" s="34"/>
      <c r="E76" s="34"/>
      <c r="F76" s="34"/>
      <c r="G76" s="34"/>
      <c r="H76" s="34"/>
      <c r="T76" s="7"/>
      <c r="U76" s="8" t="s">
        <v>247</v>
      </c>
    </row>
    <row r="77" spans="1:21" customFormat="1" ht="22.5" x14ac:dyDescent="0.25">
      <c r="A77" s="9">
        <f>IF(J77&lt;&gt;"",COUNTA(J$1:J77),"")</f>
        <v>54</v>
      </c>
      <c r="B77" s="10" t="s">
        <v>248</v>
      </c>
      <c r="C77" s="11" t="s">
        <v>249</v>
      </c>
      <c r="D77" s="12" t="s">
        <v>182</v>
      </c>
      <c r="E77" s="13">
        <v>100.374</v>
      </c>
      <c r="F77" s="11"/>
      <c r="G77" s="14"/>
      <c r="H77" s="11" t="s">
        <v>644</v>
      </c>
      <c r="J77" s="15" t="s">
        <v>620</v>
      </c>
      <c r="T77" s="7"/>
      <c r="U77" s="8"/>
    </row>
    <row r="78" spans="1:21" customFormat="1" ht="22.5" x14ac:dyDescent="0.25">
      <c r="A78" s="9">
        <f>IF(J78&lt;&gt;"",COUNTA(J$1:J78),"")</f>
        <v>55</v>
      </c>
      <c r="B78" s="10" t="s">
        <v>251</v>
      </c>
      <c r="C78" s="11" t="s">
        <v>217</v>
      </c>
      <c r="D78" s="12" t="s">
        <v>182</v>
      </c>
      <c r="E78" s="13">
        <v>-27.100999999999999</v>
      </c>
      <c r="F78" s="11"/>
      <c r="G78" s="14"/>
      <c r="H78" s="11" t="s">
        <v>619</v>
      </c>
      <c r="J78" s="15" t="s">
        <v>620</v>
      </c>
      <c r="T78" s="7"/>
      <c r="U78" s="8"/>
    </row>
    <row r="79" spans="1:21" customFormat="1" ht="15" x14ac:dyDescent="0.25">
      <c r="A79" s="9">
        <f>IF(J79&lt;&gt;"",COUNTA(J$1:J79),"")</f>
        <v>56</v>
      </c>
      <c r="B79" s="10" t="s">
        <v>252</v>
      </c>
      <c r="C79" s="11" t="s">
        <v>220</v>
      </c>
      <c r="D79" s="12" t="s">
        <v>182</v>
      </c>
      <c r="E79" s="13">
        <v>-71.266000000000005</v>
      </c>
      <c r="F79" s="11"/>
      <c r="G79" s="14"/>
      <c r="H79" s="11" t="s">
        <v>619</v>
      </c>
      <c r="J79" s="15" t="s">
        <v>620</v>
      </c>
      <c r="T79" s="7"/>
      <c r="U79" s="8"/>
    </row>
    <row r="80" spans="1:21" customFormat="1" ht="22.5" x14ac:dyDescent="0.25">
      <c r="A80" s="9">
        <f>IF(J80&lt;&gt;"",COUNTA(J$1:J80),"")</f>
        <v>57</v>
      </c>
      <c r="B80" s="10" t="s">
        <v>253</v>
      </c>
      <c r="C80" s="11" t="s">
        <v>222</v>
      </c>
      <c r="D80" s="12" t="s">
        <v>182</v>
      </c>
      <c r="E80" s="13">
        <v>80.194000000000003</v>
      </c>
      <c r="F80" s="11"/>
      <c r="G80" s="14"/>
      <c r="H80" s="11" t="s">
        <v>645</v>
      </c>
      <c r="J80" s="15" t="s">
        <v>620</v>
      </c>
      <c r="T80" s="7"/>
      <c r="U80" s="8"/>
    </row>
    <row r="81" spans="1:21" customFormat="1" ht="15" x14ac:dyDescent="0.25">
      <c r="A81" s="9">
        <f>IF(J81&lt;&gt;"",COUNTA(J$1:J81),"")</f>
        <v>58</v>
      </c>
      <c r="B81" s="10" t="s">
        <v>255</v>
      </c>
      <c r="C81" s="11" t="s">
        <v>225</v>
      </c>
      <c r="D81" s="12" t="s">
        <v>182</v>
      </c>
      <c r="E81" s="18">
        <v>20.18</v>
      </c>
      <c r="F81" s="11"/>
      <c r="G81" s="14"/>
      <c r="H81" s="11" t="s">
        <v>646</v>
      </c>
      <c r="J81" s="15" t="s">
        <v>620</v>
      </c>
      <c r="T81" s="7"/>
      <c r="U81" s="8"/>
    </row>
    <row r="82" spans="1:21" customFormat="1" ht="15" x14ac:dyDescent="0.25">
      <c r="A82" s="34" t="s">
        <v>257</v>
      </c>
      <c r="B82" s="34"/>
      <c r="C82" s="34"/>
      <c r="D82" s="34"/>
      <c r="E82" s="34"/>
      <c r="F82" s="34"/>
      <c r="G82" s="34"/>
      <c r="H82" s="34"/>
      <c r="T82" s="7"/>
      <c r="U82" s="8" t="s">
        <v>257</v>
      </c>
    </row>
    <row r="83" spans="1:21" customFormat="1" ht="22.5" x14ac:dyDescent="0.25">
      <c r="A83" s="9">
        <f>IF(J83&lt;&gt;"",COUNTA(J$1:J83),"")</f>
        <v>59</v>
      </c>
      <c r="B83" s="10" t="s">
        <v>258</v>
      </c>
      <c r="C83" s="11" t="s">
        <v>259</v>
      </c>
      <c r="D83" s="12" t="s">
        <v>182</v>
      </c>
      <c r="E83" s="13">
        <v>48.076000000000001</v>
      </c>
      <c r="F83" s="11"/>
      <c r="G83" s="14"/>
      <c r="H83" s="11" t="s">
        <v>647</v>
      </c>
      <c r="J83" s="15" t="s">
        <v>620</v>
      </c>
      <c r="T83" s="7"/>
      <c r="U83" s="8"/>
    </row>
    <row r="84" spans="1:21" customFormat="1" ht="22.5" x14ac:dyDescent="0.25">
      <c r="A84" s="9">
        <f>IF(J84&lt;&gt;"",COUNTA(J$1:J84),"")</f>
        <v>60</v>
      </c>
      <c r="B84" s="10" t="s">
        <v>261</v>
      </c>
      <c r="C84" s="11" t="s">
        <v>217</v>
      </c>
      <c r="D84" s="12" t="s">
        <v>182</v>
      </c>
      <c r="E84" s="13">
        <v>-12.981</v>
      </c>
      <c r="F84" s="11"/>
      <c r="G84" s="14"/>
      <c r="H84" s="11" t="s">
        <v>619</v>
      </c>
      <c r="J84" s="15" t="s">
        <v>620</v>
      </c>
      <c r="T84" s="7"/>
      <c r="U84" s="8"/>
    </row>
    <row r="85" spans="1:21" customFormat="1" ht="15" x14ac:dyDescent="0.25">
      <c r="A85" s="9">
        <f>IF(J85&lt;&gt;"",COUNTA(J$1:J85),"")</f>
        <v>61</v>
      </c>
      <c r="B85" s="10" t="s">
        <v>262</v>
      </c>
      <c r="C85" s="11" t="s">
        <v>220</v>
      </c>
      <c r="D85" s="12" t="s">
        <v>182</v>
      </c>
      <c r="E85" s="13">
        <v>-34.134</v>
      </c>
      <c r="F85" s="11"/>
      <c r="G85" s="14"/>
      <c r="H85" s="11" t="s">
        <v>619</v>
      </c>
      <c r="J85" s="15" t="s">
        <v>620</v>
      </c>
      <c r="T85" s="7"/>
      <c r="U85" s="8"/>
    </row>
    <row r="86" spans="1:21" customFormat="1" ht="22.5" x14ac:dyDescent="0.25">
      <c r="A86" s="9">
        <f>IF(J86&lt;&gt;"",COUNTA(J$1:J86),"")</f>
        <v>62</v>
      </c>
      <c r="B86" s="10" t="s">
        <v>263</v>
      </c>
      <c r="C86" s="11" t="s">
        <v>222</v>
      </c>
      <c r="D86" s="12" t="s">
        <v>182</v>
      </c>
      <c r="E86" s="13">
        <v>40.298999999999999</v>
      </c>
      <c r="F86" s="11"/>
      <c r="G86" s="14"/>
      <c r="H86" s="11" t="s">
        <v>648</v>
      </c>
      <c r="J86" s="15" t="s">
        <v>620</v>
      </c>
      <c r="T86" s="7"/>
      <c r="U86" s="8"/>
    </row>
    <row r="87" spans="1:21" customFormat="1" ht="15" x14ac:dyDescent="0.25">
      <c r="A87" s="9">
        <f>IF(J87&lt;&gt;"",COUNTA(J$1:J87),"")</f>
        <v>63</v>
      </c>
      <c r="B87" s="10" t="s">
        <v>265</v>
      </c>
      <c r="C87" s="11" t="s">
        <v>225</v>
      </c>
      <c r="D87" s="12" t="s">
        <v>182</v>
      </c>
      <c r="E87" s="13">
        <v>7.7770000000000001</v>
      </c>
      <c r="F87" s="11"/>
      <c r="G87" s="14"/>
      <c r="H87" s="11" t="s">
        <v>649</v>
      </c>
      <c r="J87" s="15" t="s">
        <v>620</v>
      </c>
      <c r="T87" s="7"/>
      <c r="U87" s="8"/>
    </row>
    <row r="88" spans="1:21" customFormat="1" ht="15" x14ac:dyDescent="0.25">
      <c r="A88" s="34" t="s">
        <v>267</v>
      </c>
      <c r="B88" s="34"/>
      <c r="C88" s="34"/>
      <c r="D88" s="34"/>
      <c r="E88" s="34"/>
      <c r="F88" s="34"/>
      <c r="G88" s="34"/>
      <c r="H88" s="34"/>
      <c r="T88" s="7"/>
      <c r="U88" s="8" t="s">
        <v>267</v>
      </c>
    </row>
    <row r="89" spans="1:21" customFormat="1" ht="15" x14ac:dyDescent="0.25">
      <c r="A89" s="9">
        <f>IF(J89&lt;&gt;"",COUNTA(J$1:J89),"")</f>
        <v>64</v>
      </c>
      <c r="B89" s="10" t="s">
        <v>268</v>
      </c>
      <c r="C89" s="11" t="s">
        <v>270</v>
      </c>
      <c r="D89" s="12" t="s">
        <v>90</v>
      </c>
      <c r="E89" s="18">
        <v>4788.97</v>
      </c>
      <c r="F89" s="11"/>
      <c r="G89" s="14"/>
      <c r="H89" s="11" t="s">
        <v>619</v>
      </c>
      <c r="J89" s="15" t="s">
        <v>620</v>
      </c>
      <c r="T89" s="7"/>
      <c r="U89" s="8"/>
    </row>
    <row r="90" spans="1:21" customFormat="1" ht="22.5" x14ac:dyDescent="0.25">
      <c r="A90" s="9">
        <f>IF(J90&lt;&gt;"",COUNTA(J$1:J90),"")</f>
        <v>65</v>
      </c>
      <c r="B90" s="10" t="s">
        <v>271</v>
      </c>
      <c r="C90" s="11" t="s">
        <v>273</v>
      </c>
      <c r="D90" s="12" t="s">
        <v>79</v>
      </c>
      <c r="E90" s="18">
        <v>47.89</v>
      </c>
      <c r="F90" s="11"/>
      <c r="G90" s="14"/>
      <c r="H90" s="11" t="s">
        <v>650</v>
      </c>
      <c r="J90" s="15" t="s">
        <v>620</v>
      </c>
      <c r="T90" s="7"/>
      <c r="U90" s="8"/>
    </row>
    <row r="91" spans="1:21" customFormat="1" ht="15" x14ac:dyDescent="0.25">
      <c r="A91" s="9">
        <f>IF(J91&lt;&gt;"",COUNTA(J$1:J91),"")</f>
        <v>66</v>
      </c>
      <c r="B91" s="10" t="s">
        <v>275</v>
      </c>
      <c r="C91" s="11" t="s">
        <v>277</v>
      </c>
      <c r="D91" s="12" t="s">
        <v>182</v>
      </c>
      <c r="E91" s="13">
        <v>-1.532</v>
      </c>
      <c r="F91" s="11"/>
      <c r="G91" s="14"/>
      <c r="H91" s="11" t="s">
        <v>619</v>
      </c>
      <c r="J91" s="15" t="s">
        <v>620</v>
      </c>
      <c r="T91" s="7"/>
      <c r="U91" s="8"/>
    </row>
    <row r="92" spans="1:21" customFormat="1" ht="15" x14ac:dyDescent="0.25">
      <c r="A92" s="9">
        <f>IF(J92&lt;&gt;"",COUNTA(J$1:J92),"")</f>
        <v>67</v>
      </c>
      <c r="B92" s="10" t="s">
        <v>278</v>
      </c>
      <c r="C92" s="11" t="s">
        <v>279</v>
      </c>
      <c r="D92" s="12" t="s">
        <v>116</v>
      </c>
      <c r="E92" s="18">
        <v>550.73</v>
      </c>
      <c r="F92" s="11"/>
      <c r="G92" s="14"/>
      <c r="H92" s="11" t="s">
        <v>619</v>
      </c>
      <c r="J92" s="15" t="s">
        <v>620</v>
      </c>
      <c r="T92" s="7"/>
      <c r="U92" s="8"/>
    </row>
    <row r="93" spans="1:21" customFormat="1" ht="22.5" x14ac:dyDescent="0.25">
      <c r="A93" s="9">
        <f>IF(J93&lt;&gt;"",COUNTA(J$1:J93),"")</f>
        <v>68</v>
      </c>
      <c r="B93" s="10" t="s">
        <v>280</v>
      </c>
      <c r="C93" s="11" t="s">
        <v>282</v>
      </c>
      <c r="D93" s="12" t="s">
        <v>79</v>
      </c>
      <c r="E93" s="18">
        <v>47.89</v>
      </c>
      <c r="F93" s="11"/>
      <c r="G93" s="14"/>
      <c r="H93" s="11" t="s">
        <v>651</v>
      </c>
      <c r="J93" s="15" t="s">
        <v>620</v>
      </c>
      <c r="T93" s="7"/>
      <c r="U93" s="8"/>
    </row>
    <row r="94" spans="1:21" customFormat="1" ht="15" x14ac:dyDescent="0.25">
      <c r="A94" s="9">
        <f>IF(J94&lt;&gt;"",COUNTA(J$1:J94),"")</f>
        <v>69</v>
      </c>
      <c r="B94" s="10" t="s">
        <v>285</v>
      </c>
      <c r="C94" s="11" t="s">
        <v>287</v>
      </c>
      <c r="D94" s="12" t="s">
        <v>79</v>
      </c>
      <c r="E94" s="18">
        <v>47.89</v>
      </c>
      <c r="F94" s="11"/>
      <c r="G94" s="14"/>
      <c r="H94" s="11" t="s">
        <v>650</v>
      </c>
      <c r="J94" s="15" t="s">
        <v>620</v>
      </c>
      <c r="T94" s="7"/>
      <c r="U94" s="8"/>
    </row>
    <row r="95" spans="1:21" customFormat="1" ht="15" x14ac:dyDescent="0.25">
      <c r="A95" s="9">
        <f>IF(J95&lt;&gt;"",COUNTA(J$1:J95),"")</f>
        <v>70</v>
      </c>
      <c r="B95" s="10" t="s">
        <v>292</v>
      </c>
      <c r="C95" s="11" t="s">
        <v>293</v>
      </c>
      <c r="D95" s="12" t="s">
        <v>90</v>
      </c>
      <c r="E95" s="16">
        <v>11493.6</v>
      </c>
      <c r="F95" s="11"/>
      <c r="G95" s="14"/>
      <c r="H95" s="11" t="s">
        <v>619</v>
      </c>
      <c r="J95" s="15" t="s">
        <v>620</v>
      </c>
      <c r="T95" s="7"/>
      <c r="U95" s="8"/>
    </row>
    <row r="96" spans="1:21" customFormat="1" ht="33.75" x14ac:dyDescent="0.25">
      <c r="A96" s="9">
        <f>IF(J96&lt;&gt;"",COUNTA(J$1:J96),"")</f>
        <v>71</v>
      </c>
      <c r="B96" s="10" t="s">
        <v>294</v>
      </c>
      <c r="C96" s="11" t="s">
        <v>296</v>
      </c>
      <c r="D96" s="12" t="s">
        <v>116</v>
      </c>
      <c r="E96" s="18">
        <v>-22220.959999999999</v>
      </c>
      <c r="F96" s="11"/>
      <c r="G96" s="14"/>
      <c r="H96" s="11" t="s">
        <v>619</v>
      </c>
      <c r="J96" s="15" t="s">
        <v>620</v>
      </c>
      <c r="T96" s="7"/>
      <c r="U96" s="8"/>
    </row>
    <row r="97" spans="1:21" customFormat="1" ht="15" x14ac:dyDescent="0.25">
      <c r="A97" s="9">
        <f>IF(J97&lt;&gt;"",COUNTA(J$1:J97),"")</f>
        <v>72</v>
      </c>
      <c r="B97" s="10" t="s">
        <v>297</v>
      </c>
      <c r="C97" s="11" t="s">
        <v>298</v>
      </c>
      <c r="D97" s="12" t="s">
        <v>116</v>
      </c>
      <c r="E97" s="13">
        <v>7183.4549999999999</v>
      </c>
      <c r="F97" s="11"/>
      <c r="G97" s="14"/>
      <c r="H97" s="11" t="s">
        <v>619</v>
      </c>
      <c r="J97" s="15" t="s">
        <v>620</v>
      </c>
      <c r="T97" s="7"/>
      <c r="U97" s="8"/>
    </row>
    <row r="98" spans="1:21" customFormat="1" ht="15" x14ac:dyDescent="0.25">
      <c r="A98" s="33" t="s">
        <v>301</v>
      </c>
      <c r="B98" s="33"/>
      <c r="C98" s="33"/>
      <c r="D98" s="33"/>
      <c r="E98" s="33"/>
      <c r="F98" s="33"/>
      <c r="G98" s="33"/>
      <c r="H98" s="33"/>
      <c r="T98" s="7" t="s">
        <v>301</v>
      </c>
      <c r="U98" s="8"/>
    </row>
    <row r="99" spans="1:21" customFormat="1" ht="15" x14ac:dyDescent="0.25">
      <c r="A99" s="34" t="s">
        <v>302</v>
      </c>
      <c r="B99" s="34"/>
      <c r="C99" s="34"/>
      <c r="D99" s="34"/>
      <c r="E99" s="34"/>
      <c r="F99" s="34"/>
      <c r="G99" s="34"/>
      <c r="H99" s="34"/>
      <c r="T99" s="7"/>
      <c r="U99" s="8" t="s">
        <v>302</v>
      </c>
    </row>
    <row r="100" spans="1:21" customFormat="1" ht="15" x14ac:dyDescent="0.25">
      <c r="A100" s="9">
        <f>IF(J100&lt;&gt;"",COUNTA(J$1:J100),"")</f>
        <v>73</v>
      </c>
      <c r="B100" s="10" t="s">
        <v>303</v>
      </c>
      <c r="C100" s="11" t="s">
        <v>208</v>
      </c>
      <c r="D100" s="12" t="s">
        <v>90</v>
      </c>
      <c r="E100" s="13">
        <v>37.304000000000002</v>
      </c>
      <c r="F100" s="11"/>
      <c r="G100" s="14"/>
      <c r="H100" s="11" t="s">
        <v>619</v>
      </c>
      <c r="J100" s="15" t="s">
        <v>620</v>
      </c>
      <c r="T100" s="7"/>
      <c r="U100" s="8"/>
    </row>
    <row r="101" spans="1:21" customFormat="1" ht="15" x14ac:dyDescent="0.25">
      <c r="A101" s="34" t="s">
        <v>304</v>
      </c>
      <c r="B101" s="34"/>
      <c r="C101" s="34"/>
      <c r="D101" s="34"/>
      <c r="E101" s="34"/>
      <c r="F101" s="34"/>
      <c r="G101" s="34"/>
      <c r="H101" s="34"/>
      <c r="T101" s="7"/>
      <c r="U101" s="8" t="s">
        <v>304</v>
      </c>
    </row>
    <row r="102" spans="1:21" customFormat="1" ht="22.5" x14ac:dyDescent="0.25">
      <c r="A102" s="9">
        <f>IF(J102&lt;&gt;"",COUNTA(J$1:J102),"")</f>
        <v>74</v>
      </c>
      <c r="B102" s="10" t="s">
        <v>305</v>
      </c>
      <c r="C102" s="11" t="s">
        <v>306</v>
      </c>
      <c r="D102" s="12" t="s">
        <v>182</v>
      </c>
      <c r="E102" s="13">
        <v>3.202</v>
      </c>
      <c r="F102" s="11"/>
      <c r="G102" s="14"/>
      <c r="H102" s="11" t="s">
        <v>652</v>
      </c>
      <c r="J102" s="15" t="s">
        <v>620</v>
      </c>
      <c r="T102" s="7"/>
      <c r="U102" s="8"/>
    </row>
    <row r="103" spans="1:21" customFormat="1" ht="22.5" x14ac:dyDescent="0.25">
      <c r="A103" s="9">
        <f>IF(J103&lt;&gt;"",COUNTA(J$1:J103),"")</f>
        <v>75</v>
      </c>
      <c r="B103" s="10" t="s">
        <v>308</v>
      </c>
      <c r="C103" s="11" t="s">
        <v>217</v>
      </c>
      <c r="D103" s="12" t="s">
        <v>182</v>
      </c>
      <c r="E103" s="13">
        <v>-0.86499999999999999</v>
      </c>
      <c r="F103" s="11"/>
      <c r="G103" s="14"/>
      <c r="H103" s="11" t="s">
        <v>619</v>
      </c>
      <c r="J103" s="15" t="s">
        <v>620</v>
      </c>
      <c r="T103" s="7"/>
      <c r="U103" s="8"/>
    </row>
    <row r="104" spans="1:21" customFormat="1" ht="15" x14ac:dyDescent="0.25">
      <c r="A104" s="9">
        <f>IF(J104&lt;&gt;"",COUNTA(J$1:J104),"")</f>
        <v>76</v>
      </c>
      <c r="B104" s="10" t="s">
        <v>309</v>
      </c>
      <c r="C104" s="11" t="s">
        <v>220</v>
      </c>
      <c r="D104" s="12" t="s">
        <v>182</v>
      </c>
      <c r="E104" s="13">
        <v>-2.2730000000000001</v>
      </c>
      <c r="F104" s="11"/>
      <c r="G104" s="14"/>
      <c r="H104" s="11" t="s">
        <v>619</v>
      </c>
      <c r="J104" s="15" t="s">
        <v>620</v>
      </c>
      <c r="T104" s="7"/>
      <c r="U104" s="8"/>
    </row>
    <row r="105" spans="1:21" customFormat="1" ht="22.5" x14ac:dyDescent="0.25">
      <c r="A105" s="9">
        <f>IF(J105&lt;&gt;"",COUNTA(J$1:J105),"")</f>
        <v>77</v>
      </c>
      <c r="B105" s="10" t="s">
        <v>310</v>
      </c>
      <c r="C105" s="11" t="s">
        <v>222</v>
      </c>
      <c r="D105" s="12" t="s">
        <v>182</v>
      </c>
      <c r="E105" s="13">
        <v>0.48499999999999999</v>
      </c>
      <c r="F105" s="11"/>
      <c r="G105" s="14"/>
      <c r="H105" s="11" t="s">
        <v>653</v>
      </c>
      <c r="J105" s="15" t="s">
        <v>620</v>
      </c>
      <c r="T105" s="7"/>
      <c r="U105" s="8"/>
    </row>
    <row r="106" spans="1:21" customFormat="1" ht="15" x14ac:dyDescent="0.25">
      <c r="A106" s="9">
        <f>IF(J106&lt;&gt;"",COUNTA(J$1:J106),"")</f>
        <v>78</v>
      </c>
      <c r="B106" s="10" t="s">
        <v>312</v>
      </c>
      <c r="C106" s="11" t="s">
        <v>313</v>
      </c>
      <c r="D106" s="12" t="s">
        <v>182</v>
      </c>
      <c r="E106" s="13">
        <v>2.6659999999999999</v>
      </c>
      <c r="F106" s="11"/>
      <c r="G106" s="14"/>
      <c r="H106" s="11" t="s">
        <v>654</v>
      </c>
      <c r="J106" s="15" t="s">
        <v>620</v>
      </c>
      <c r="T106" s="7"/>
      <c r="U106" s="8"/>
    </row>
    <row r="107" spans="1:21" customFormat="1" ht="15" x14ac:dyDescent="0.25">
      <c r="A107" s="9">
        <f>IF(J107&lt;&gt;"",COUNTA(J$1:J107),"")</f>
        <v>79</v>
      </c>
      <c r="B107" s="10" t="s">
        <v>315</v>
      </c>
      <c r="C107" s="11" t="s">
        <v>316</v>
      </c>
      <c r="D107" s="12" t="s">
        <v>182</v>
      </c>
      <c r="E107" s="17">
        <v>5.0500000000000003E-2</v>
      </c>
      <c r="F107" s="11"/>
      <c r="G107" s="14"/>
      <c r="H107" s="11" t="s">
        <v>655</v>
      </c>
      <c r="J107" s="15" t="s">
        <v>620</v>
      </c>
      <c r="T107" s="7"/>
      <c r="U107" s="8"/>
    </row>
    <row r="108" spans="1:21" customFormat="1" ht="15" x14ac:dyDescent="0.25">
      <c r="A108" s="34" t="s">
        <v>318</v>
      </c>
      <c r="B108" s="34"/>
      <c r="C108" s="34"/>
      <c r="D108" s="34"/>
      <c r="E108" s="34"/>
      <c r="F108" s="34"/>
      <c r="G108" s="34"/>
      <c r="H108" s="34"/>
      <c r="T108" s="7"/>
      <c r="U108" s="8" t="s">
        <v>318</v>
      </c>
    </row>
    <row r="109" spans="1:21" customFormat="1" ht="22.5" x14ac:dyDescent="0.25">
      <c r="A109" s="9">
        <f>IF(J109&lt;&gt;"",COUNTA(J$1:J109),"")</f>
        <v>80</v>
      </c>
      <c r="B109" s="10" t="s">
        <v>319</v>
      </c>
      <c r="C109" s="11" t="s">
        <v>320</v>
      </c>
      <c r="D109" s="12" t="s">
        <v>182</v>
      </c>
      <c r="E109" s="13">
        <v>0.73199999999999998</v>
      </c>
      <c r="F109" s="11"/>
      <c r="G109" s="14"/>
      <c r="H109" s="11" t="s">
        <v>656</v>
      </c>
      <c r="J109" s="15" t="s">
        <v>620</v>
      </c>
      <c r="T109" s="7"/>
      <c r="U109" s="8"/>
    </row>
    <row r="110" spans="1:21" customFormat="1" ht="22.5" x14ac:dyDescent="0.25">
      <c r="A110" s="9">
        <f>IF(J110&lt;&gt;"",COUNTA(J$1:J110),"")</f>
        <v>81</v>
      </c>
      <c r="B110" s="10" t="s">
        <v>322</v>
      </c>
      <c r="C110" s="11" t="s">
        <v>217</v>
      </c>
      <c r="D110" s="12" t="s">
        <v>182</v>
      </c>
      <c r="E110" s="13">
        <v>-0.19800000000000001</v>
      </c>
      <c r="F110" s="11"/>
      <c r="G110" s="14"/>
      <c r="H110" s="11" t="s">
        <v>619</v>
      </c>
      <c r="J110" s="15" t="s">
        <v>620</v>
      </c>
      <c r="T110" s="7"/>
      <c r="U110" s="8"/>
    </row>
    <row r="111" spans="1:21" customFormat="1" ht="15" x14ac:dyDescent="0.25">
      <c r="A111" s="9">
        <f>IF(J111&lt;&gt;"",COUNTA(J$1:J111),"")</f>
        <v>82</v>
      </c>
      <c r="B111" s="10" t="s">
        <v>323</v>
      </c>
      <c r="C111" s="11" t="s">
        <v>220</v>
      </c>
      <c r="D111" s="12" t="s">
        <v>182</v>
      </c>
      <c r="E111" s="18">
        <v>-0.52</v>
      </c>
      <c r="F111" s="11"/>
      <c r="G111" s="14"/>
      <c r="H111" s="11" t="s">
        <v>619</v>
      </c>
      <c r="J111" s="15" t="s">
        <v>620</v>
      </c>
      <c r="T111" s="7"/>
      <c r="U111" s="8"/>
    </row>
    <row r="112" spans="1:21" customFormat="1" ht="22.5" x14ac:dyDescent="0.25">
      <c r="A112" s="9">
        <f>IF(J112&lt;&gt;"",COUNTA(J$1:J112),"")</f>
        <v>83</v>
      </c>
      <c r="B112" s="10" t="s">
        <v>324</v>
      </c>
      <c r="C112" s="11" t="s">
        <v>222</v>
      </c>
      <c r="D112" s="12" t="s">
        <v>182</v>
      </c>
      <c r="E112" s="13">
        <v>5.7000000000000002E-2</v>
      </c>
      <c r="F112" s="11"/>
      <c r="G112" s="14"/>
      <c r="H112" s="11" t="s">
        <v>657</v>
      </c>
      <c r="J112" s="15" t="s">
        <v>620</v>
      </c>
      <c r="T112" s="7"/>
      <c r="U112" s="8"/>
    </row>
    <row r="113" spans="1:21" customFormat="1" ht="15" x14ac:dyDescent="0.25">
      <c r="A113" s="9">
        <f>IF(J113&lt;&gt;"",COUNTA(J$1:J113),"")</f>
        <v>84</v>
      </c>
      <c r="B113" s="10" t="s">
        <v>326</v>
      </c>
      <c r="C113" s="11" t="s">
        <v>327</v>
      </c>
      <c r="D113" s="12" t="s">
        <v>182</v>
      </c>
      <c r="E113" s="13">
        <v>0.66700000000000004</v>
      </c>
      <c r="F113" s="11"/>
      <c r="G113" s="14"/>
      <c r="H113" s="11" t="s">
        <v>658</v>
      </c>
      <c r="J113" s="15" t="s">
        <v>620</v>
      </c>
      <c r="T113" s="7"/>
      <c r="U113" s="8"/>
    </row>
    <row r="114" spans="1:21" customFormat="1" ht="15" x14ac:dyDescent="0.25">
      <c r="A114" s="9">
        <f>IF(J114&lt;&gt;"",COUNTA(J$1:J114),"")</f>
        <v>85</v>
      </c>
      <c r="B114" s="10" t="s">
        <v>329</v>
      </c>
      <c r="C114" s="11" t="s">
        <v>330</v>
      </c>
      <c r="D114" s="12" t="s">
        <v>182</v>
      </c>
      <c r="E114" s="13">
        <v>8.0000000000000002E-3</v>
      </c>
      <c r="F114" s="11"/>
      <c r="G114" s="14"/>
      <c r="H114" s="11" t="s">
        <v>659</v>
      </c>
      <c r="J114" s="15" t="s">
        <v>620</v>
      </c>
      <c r="T114" s="7"/>
      <c r="U114" s="8"/>
    </row>
    <row r="115" spans="1:21" customFormat="1" ht="15" x14ac:dyDescent="0.25">
      <c r="A115" s="34" t="s">
        <v>332</v>
      </c>
      <c r="B115" s="34"/>
      <c r="C115" s="34"/>
      <c r="D115" s="34"/>
      <c r="E115" s="34"/>
      <c r="F115" s="34"/>
      <c r="G115" s="34"/>
      <c r="H115" s="34"/>
      <c r="T115" s="7"/>
      <c r="U115" s="8" t="s">
        <v>332</v>
      </c>
    </row>
    <row r="116" spans="1:21" customFormat="1" ht="22.5" x14ac:dyDescent="0.25">
      <c r="A116" s="9">
        <f>IF(J116&lt;&gt;"",COUNTA(J$1:J116),"")</f>
        <v>86</v>
      </c>
      <c r="B116" s="10" t="s">
        <v>333</v>
      </c>
      <c r="C116" s="11" t="s">
        <v>334</v>
      </c>
      <c r="D116" s="12" t="s">
        <v>182</v>
      </c>
      <c r="E116" s="13">
        <v>40.875999999999998</v>
      </c>
      <c r="F116" s="11"/>
      <c r="G116" s="14"/>
      <c r="H116" s="11" t="s">
        <v>660</v>
      </c>
      <c r="J116" s="15" t="s">
        <v>620</v>
      </c>
      <c r="T116" s="7"/>
      <c r="U116" s="8"/>
    </row>
    <row r="117" spans="1:21" customFormat="1" ht="22.5" x14ac:dyDescent="0.25">
      <c r="A117" s="9">
        <f>IF(J117&lt;&gt;"",COUNTA(J$1:J117),"")</f>
        <v>87</v>
      </c>
      <c r="B117" s="10" t="s">
        <v>336</v>
      </c>
      <c r="C117" s="11" t="s">
        <v>217</v>
      </c>
      <c r="D117" s="12" t="s">
        <v>182</v>
      </c>
      <c r="E117" s="13">
        <v>-11.037000000000001</v>
      </c>
      <c r="F117" s="11"/>
      <c r="G117" s="14"/>
      <c r="H117" s="11" t="s">
        <v>619</v>
      </c>
      <c r="J117" s="15" t="s">
        <v>620</v>
      </c>
      <c r="T117" s="7"/>
      <c r="U117" s="8"/>
    </row>
    <row r="118" spans="1:21" customFormat="1" ht="15" x14ac:dyDescent="0.25">
      <c r="A118" s="9">
        <f>IF(J118&lt;&gt;"",COUNTA(J$1:J118),"")</f>
        <v>88</v>
      </c>
      <c r="B118" s="10" t="s">
        <v>337</v>
      </c>
      <c r="C118" s="11" t="s">
        <v>220</v>
      </c>
      <c r="D118" s="12" t="s">
        <v>182</v>
      </c>
      <c r="E118" s="13">
        <v>-29.021999999999998</v>
      </c>
      <c r="F118" s="11"/>
      <c r="G118" s="14"/>
      <c r="H118" s="11" t="s">
        <v>619</v>
      </c>
      <c r="J118" s="15" t="s">
        <v>620</v>
      </c>
      <c r="T118" s="7"/>
      <c r="U118" s="8"/>
    </row>
    <row r="119" spans="1:21" customFormat="1" ht="22.5" x14ac:dyDescent="0.25">
      <c r="A119" s="9">
        <f>IF(J119&lt;&gt;"",COUNTA(J$1:J119),"")</f>
        <v>89</v>
      </c>
      <c r="B119" s="10" t="s">
        <v>338</v>
      </c>
      <c r="C119" s="11" t="s">
        <v>222</v>
      </c>
      <c r="D119" s="12" t="s">
        <v>182</v>
      </c>
      <c r="E119" s="13">
        <v>3.3690000000000002</v>
      </c>
      <c r="F119" s="11"/>
      <c r="G119" s="14"/>
      <c r="H119" s="11" t="s">
        <v>661</v>
      </c>
      <c r="J119" s="15" t="s">
        <v>620</v>
      </c>
      <c r="T119" s="7"/>
      <c r="U119" s="8"/>
    </row>
    <row r="120" spans="1:21" customFormat="1" ht="15" x14ac:dyDescent="0.25">
      <c r="A120" s="9">
        <f>IF(J120&lt;&gt;"",COUNTA(J$1:J120),"")</f>
        <v>90</v>
      </c>
      <c r="B120" s="10" t="s">
        <v>340</v>
      </c>
      <c r="C120" s="11" t="s">
        <v>313</v>
      </c>
      <c r="D120" s="12" t="s">
        <v>182</v>
      </c>
      <c r="E120" s="13">
        <v>36.420999999999999</v>
      </c>
      <c r="F120" s="11"/>
      <c r="G120" s="14"/>
      <c r="H120" s="11" t="s">
        <v>662</v>
      </c>
      <c r="J120" s="15" t="s">
        <v>620</v>
      </c>
      <c r="T120" s="7"/>
      <c r="U120" s="8"/>
    </row>
    <row r="121" spans="1:21" customFormat="1" ht="15" x14ac:dyDescent="0.25">
      <c r="A121" s="9">
        <f>IF(J121&lt;&gt;"",COUNTA(J$1:J121),"")</f>
        <v>91</v>
      </c>
      <c r="B121" s="10" t="s">
        <v>342</v>
      </c>
      <c r="C121" s="11" t="s">
        <v>330</v>
      </c>
      <c r="D121" s="12" t="s">
        <v>182</v>
      </c>
      <c r="E121" s="13">
        <v>1.0860000000000001</v>
      </c>
      <c r="F121" s="11"/>
      <c r="G121" s="14"/>
      <c r="H121" s="11" t="s">
        <v>663</v>
      </c>
      <c r="J121" s="15" t="s">
        <v>620</v>
      </c>
      <c r="T121" s="7"/>
      <c r="U121" s="8"/>
    </row>
    <row r="122" spans="1:21" customFormat="1" ht="15" x14ac:dyDescent="0.25">
      <c r="A122" s="34" t="s">
        <v>344</v>
      </c>
      <c r="B122" s="34"/>
      <c r="C122" s="34"/>
      <c r="D122" s="34"/>
      <c r="E122" s="34"/>
      <c r="F122" s="34"/>
      <c r="G122" s="34"/>
      <c r="H122" s="34"/>
      <c r="T122" s="7"/>
      <c r="U122" s="8" t="s">
        <v>344</v>
      </c>
    </row>
    <row r="123" spans="1:21" customFormat="1" ht="33.75" x14ac:dyDescent="0.25">
      <c r="A123" s="9">
        <f>IF(J123&lt;&gt;"",COUNTA(J$1:J123),"")</f>
        <v>92</v>
      </c>
      <c r="B123" s="10" t="s">
        <v>345</v>
      </c>
      <c r="C123" s="11" t="s">
        <v>347</v>
      </c>
      <c r="D123" s="12" t="s">
        <v>348</v>
      </c>
      <c r="E123" s="18">
        <v>1.21</v>
      </c>
      <c r="F123" s="11"/>
      <c r="G123" s="14"/>
      <c r="H123" s="11" t="s">
        <v>664</v>
      </c>
      <c r="J123" s="15" t="s">
        <v>620</v>
      </c>
      <c r="T123" s="7"/>
      <c r="U123" s="8"/>
    </row>
    <row r="124" spans="1:21" customFormat="1" ht="15" x14ac:dyDescent="0.25">
      <c r="A124" s="9">
        <f>IF(J124&lt;&gt;"",COUNTA(J$1:J124),"")</f>
        <v>93</v>
      </c>
      <c r="B124" s="10" t="s">
        <v>350</v>
      </c>
      <c r="C124" s="11" t="s">
        <v>352</v>
      </c>
      <c r="D124" s="12" t="s">
        <v>353</v>
      </c>
      <c r="E124" s="20">
        <v>3</v>
      </c>
      <c r="F124" s="11"/>
      <c r="G124" s="14"/>
      <c r="H124" s="11" t="s">
        <v>665</v>
      </c>
      <c r="J124" s="15" t="s">
        <v>620</v>
      </c>
      <c r="T124" s="7"/>
      <c r="U124" s="8"/>
    </row>
    <row r="125" spans="1:21" customFormat="1" ht="22.5" x14ac:dyDescent="0.25">
      <c r="A125" s="9">
        <f>IF(J125&lt;&gt;"",COUNTA(J$1:J125),"")</f>
        <v>94</v>
      </c>
      <c r="B125" s="10" t="s">
        <v>355</v>
      </c>
      <c r="C125" s="11" t="s">
        <v>356</v>
      </c>
      <c r="D125" s="12" t="s">
        <v>182</v>
      </c>
      <c r="E125" s="13">
        <v>10.433999999999999</v>
      </c>
      <c r="F125" s="11"/>
      <c r="G125" s="14"/>
      <c r="H125" s="11" t="s">
        <v>666</v>
      </c>
      <c r="J125" s="15" t="s">
        <v>620</v>
      </c>
      <c r="T125" s="7"/>
      <c r="U125" s="8"/>
    </row>
    <row r="126" spans="1:21" customFormat="1" ht="22.5" x14ac:dyDescent="0.25">
      <c r="A126" s="9">
        <f>IF(J126&lt;&gt;"",COUNTA(J$1:J126),"")</f>
        <v>95</v>
      </c>
      <c r="B126" s="10" t="s">
        <v>358</v>
      </c>
      <c r="C126" s="11" t="s">
        <v>217</v>
      </c>
      <c r="D126" s="12" t="s">
        <v>182</v>
      </c>
      <c r="E126" s="13">
        <v>-2.8170000000000002</v>
      </c>
      <c r="F126" s="11"/>
      <c r="G126" s="14"/>
      <c r="H126" s="11" t="s">
        <v>619</v>
      </c>
      <c r="J126" s="15" t="s">
        <v>620</v>
      </c>
      <c r="T126" s="7"/>
      <c r="U126" s="8"/>
    </row>
    <row r="127" spans="1:21" customFormat="1" ht="15" x14ac:dyDescent="0.25">
      <c r="A127" s="9">
        <f>IF(J127&lt;&gt;"",COUNTA(J$1:J127),"")</f>
        <v>96</v>
      </c>
      <c r="B127" s="10" t="s">
        <v>359</v>
      </c>
      <c r="C127" s="11" t="s">
        <v>220</v>
      </c>
      <c r="D127" s="12" t="s">
        <v>182</v>
      </c>
      <c r="E127" s="13">
        <v>-7.4080000000000004</v>
      </c>
      <c r="F127" s="11"/>
      <c r="G127" s="14"/>
      <c r="H127" s="11" t="s">
        <v>619</v>
      </c>
      <c r="J127" s="15" t="s">
        <v>620</v>
      </c>
      <c r="T127" s="7"/>
      <c r="U127" s="8"/>
    </row>
    <row r="128" spans="1:21" customFormat="1" ht="22.5" x14ac:dyDescent="0.25">
      <c r="A128" s="9">
        <f>IF(J128&lt;&gt;"",COUNTA(J$1:J128),"")</f>
        <v>97</v>
      </c>
      <c r="B128" s="10" t="s">
        <v>360</v>
      </c>
      <c r="C128" s="11" t="s">
        <v>222</v>
      </c>
      <c r="D128" s="12" t="s">
        <v>182</v>
      </c>
      <c r="E128" s="13">
        <v>1.3320000000000001</v>
      </c>
      <c r="F128" s="11"/>
      <c r="G128" s="14"/>
      <c r="H128" s="11" t="s">
        <v>667</v>
      </c>
      <c r="J128" s="15" t="s">
        <v>620</v>
      </c>
      <c r="T128" s="7"/>
      <c r="U128" s="8"/>
    </row>
    <row r="129" spans="1:21" customFormat="1" ht="15" x14ac:dyDescent="0.25">
      <c r="A129" s="9">
        <f>IF(J129&lt;&gt;"",COUNTA(J$1:J129),"")</f>
        <v>98</v>
      </c>
      <c r="B129" s="10" t="s">
        <v>362</v>
      </c>
      <c r="C129" s="11" t="s">
        <v>327</v>
      </c>
      <c r="D129" s="12" t="s">
        <v>182</v>
      </c>
      <c r="E129" s="13">
        <v>8.9890000000000008</v>
      </c>
      <c r="F129" s="11"/>
      <c r="G129" s="14"/>
      <c r="H129" s="11" t="s">
        <v>668</v>
      </c>
      <c r="J129" s="15" t="s">
        <v>620</v>
      </c>
      <c r="T129" s="7"/>
      <c r="U129" s="8"/>
    </row>
    <row r="130" spans="1:21" customFormat="1" ht="15" x14ac:dyDescent="0.25">
      <c r="A130" s="9">
        <f>IF(J130&lt;&gt;"",COUNTA(J$1:J130),"")</f>
        <v>99</v>
      </c>
      <c r="B130" s="10" t="s">
        <v>364</v>
      </c>
      <c r="C130" s="11" t="s">
        <v>330</v>
      </c>
      <c r="D130" s="12" t="s">
        <v>182</v>
      </c>
      <c r="E130" s="13">
        <v>0.113</v>
      </c>
      <c r="F130" s="11"/>
      <c r="G130" s="14"/>
      <c r="H130" s="11" t="s">
        <v>669</v>
      </c>
      <c r="J130" s="15" t="s">
        <v>620</v>
      </c>
      <c r="T130" s="7"/>
      <c r="U130" s="8"/>
    </row>
    <row r="131" spans="1:21" customFormat="1" ht="22.5" x14ac:dyDescent="0.25">
      <c r="A131" s="9">
        <f>IF(J131&lt;&gt;"",COUNTA(J$1:J131),"")</f>
        <v>100</v>
      </c>
      <c r="B131" s="10" t="s">
        <v>366</v>
      </c>
      <c r="C131" s="11" t="s">
        <v>367</v>
      </c>
      <c r="D131" s="12" t="s">
        <v>110</v>
      </c>
      <c r="E131" s="18">
        <v>4.84</v>
      </c>
      <c r="F131" s="11"/>
      <c r="G131" s="14"/>
      <c r="H131" s="11" t="s">
        <v>670</v>
      </c>
      <c r="J131" s="15" t="s">
        <v>620</v>
      </c>
      <c r="T131" s="7"/>
      <c r="U131" s="8"/>
    </row>
    <row r="132" spans="1:21" customFormat="1" ht="15" x14ac:dyDescent="0.25">
      <c r="A132" s="9">
        <f>IF(J132&lt;&gt;"",COUNTA(J$1:J132),"")</f>
        <v>101</v>
      </c>
      <c r="B132" s="10" t="s">
        <v>369</v>
      </c>
      <c r="C132" s="11" t="s">
        <v>371</v>
      </c>
      <c r="D132" s="12" t="s">
        <v>182</v>
      </c>
      <c r="E132" s="18">
        <v>0.19</v>
      </c>
      <c r="F132" s="11"/>
      <c r="G132" s="14"/>
      <c r="H132" s="11" t="s">
        <v>619</v>
      </c>
      <c r="J132" s="15" t="s">
        <v>620</v>
      </c>
      <c r="T132" s="7"/>
      <c r="U132" s="8"/>
    </row>
    <row r="133" spans="1:21" customFormat="1" ht="15" x14ac:dyDescent="0.25">
      <c r="A133" s="9">
        <f>IF(J133&lt;&gt;"",COUNTA(J$1:J133),"")</f>
        <v>102</v>
      </c>
      <c r="B133" s="10" t="s">
        <v>376</v>
      </c>
      <c r="C133" s="11" t="s">
        <v>377</v>
      </c>
      <c r="D133" s="12" t="s">
        <v>182</v>
      </c>
      <c r="E133" s="18">
        <v>0.19</v>
      </c>
      <c r="F133" s="11"/>
      <c r="G133" s="14"/>
      <c r="H133" s="11" t="s">
        <v>619</v>
      </c>
      <c r="J133" s="15" t="s">
        <v>620</v>
      </c>
      <c r="T133" s="7"/>
      <c r="U133" s="8"/>
    </row>
    <row r="134" spans="1:21" customFormat="1" ht="15" x14ac:dyDescent="0.25">
      <c r="A134" s="34" t="s">
        <v>378</v>
      </c>
      <c r="B134" s="34"/>
      <c r="C134" s="34"/>
      <c r="D134" s="34"/>
      <c r="E134" s="34"/>
      <c r="F134" s="34"/>
      <c r="G134" s="34"/>
      <c r="H134" s="34"/>
      <c r="T134" s="7"/>
      <c r="U134" s="8" t="s">
        <v>378</v>
      </c>
    </row>
    <row r="135" spans="1:21" customFormat="1" ht="15" x14ac:dyDescent="0.25">
      <c r="A135" s="9">
        <f>IF(J135&lt;&gt;"",COUNTA(J$1:J135),"")</f>
        <v>103</v>
      </c>
      <c r="B135" s="10" t="s">
        <v>379</v>
      </c>
      <c r="C135" s="11" t="s">
        <v>270</v>
      </c>
      <c r="D135" s="12" t="s">
        <v>90</v>
      </c>
      <c r="E135" s="13">
        <v>37.304000000000002</v>
      </c>
      <c r="F135" s="11"/>
      <c r="G135" s="14"/>
      <c r="H135" s="11" t="s">
        <v>619</v>
      </c>
      <c r="J135" s="15" t="s">
        <v>620</v>
      </c>
      <c r="T135" s="7"/>
      <c r="U135" s="8"/>
    </row>
    <row r="136" spans="1:21" customFormat="1" ht="22.5" x14ac:dyDescent="0.25">
      <c r="A136" s="9">
        <f>IF(J136&lt;&gt;"",COUNTA(J$1:J136),"")</f>
        <v>104</v>
      </c>
      <c r="B136" s="10" t="s">
        <v>380</v>
      </c>
      <c r="C136" s="11" t="s">
        <v>381</v>
      </c>
      <c r="D136" s="12" t="s">
        <v>79</v>
      </c>
      <c r="E136" s="13">
        <v>29.815000000000001</v>
      </c>
      <c r="F136" s="11"/>
      <c r="G136" s="14"/>
      <c r="H136" s="11" t="s">
        <v>671</v>
      </c>
      <c r="J136" s="15" t="s">
        <v>620</v>
      </c>
      <c r="T136" s="7"/>
      <c r="U136" s="8"/>
    </row>
    <row r="137" spans="1:21" customFormat="1" ht="15" x14ac:dyDescent="0.25">
      <c r="A137" s="9">
        <f>IF(J137&lt;&gt;"",COUNTA(J$1:J137),"")</f>
        <v>105</v>
      </c>
      <c r="B137" s="10" t="s">
        <v>383</v>
      </c>
      <c r="C137" s="11" t="s">
        <v>277</v>
      </c>
      <c r="D137" s="12" t="s">
        <v>182</v>
      </c>
      <c r="E137" s="13">
        <v>-0.95399999999999996</v>
      </c>
      <c r="F137" s="11"/>
      <c r="G137" s="14"/>
      <c r="H137" s="11" t="s">
        <v>619</v>
      </c>
      <c r="J137" s="15" t="s">
        <v>620</v>
      </c>
      <c r="T137" s="7"/>
      <c r="U137" s="8"/>
    </row>
    <row r="138" spans="1:21" customFormat="1" ht="15" x14ac:dyDescent="0.25">
      <c r="A138" s="9">
        <f>IF(J138&lt;&gt;"",COUNTA(J$1:J138),"")</f>
        <v>106</v>
      </c>
      <c r="B138" s="10" t="s">
        <v>384</v>
      </c>
      <c r="C138" s="11" t="s">
        <v>279</v>
      </c>
      <c r="D138" s="12" t="s">
        <v>116</v>
      </c>
      <c r="E138" s="18">
        <v>342.87</v>
      </c>
      <c r="F138" s="11"/>
      <c r="G138" s="14"/>
      <c r="H138" s="11" t="s">
        <v>619</v>
      </c>
      <c r="J138" s="15" t="s">
        <v>620</v>
      </c>
      <c r="T138" s="7"/>
      <c r="U138" s="8"/>
    </row>
    <row r="139" spans="1:21" customFormat="1" ht="22.5" x14ac:dyDescent="0.25">
      <c r="A139" s="9">
        <f>IF(J139&lt;&gt;"",COUNTA(J$1:J139),"")</f>
        <v>107</v>
      </c>
      <c r="B139" s="10" t="s">
        <v>385</v>
      </c>
      <c r="C139" s="11" t="s">
        <v>282</v>
      </c>
      <c r="D139" s="12" t="s">
        <v>79</v>
      </c>
      <c r="E139" s="17">
        <v>29.814699999999998</v>
      </c>
      <c r="F139" s="11"/>
      <c r="G139" s="14"/>
      <c r="H139" s="11" t="s">
        <v>672</v>
      </c>
      <c r="J139" s="15" t="s">
        <v>620</v>
      </c>
      <c r="T139" s="7"/>
      <c r="U139" s="8"/>
    </row>
    <row r="140" spans="1:21" customFormat="1" ht="15" x14ac:dyDescent="0.25">
      <c r="A140" s="9">
        <f>IF(J140&lt;&gt;"",COUNTA(J$1:J140),"")</f>
        <v>108</v>
      </c>
      <c r="B140" s="10" t="s">
        <v>387</v>
      </c>
      <c r="C140" s="11" t="s">
        <v>287</v>
      </c>
      <c r="D140" s="12" t="s">
        <v>79</v>
      </c>
      <c r="E140" s="13">
        <v>29.815000000000001</v>
      </c>
      <c r="F140" s="11"/>
      <c r="G140" s="14"/>
      <c r="H140" s="11" t="s">
        <v>673</v>
      </c>
      <c r="J140" s="15" t="s">
        <v>620</v>
      </c>
      <c r="T140" s="7"/>
      <c r="U140" s="8"/>
    </row>
    <row r="141" spans="1:21" customFormat="1" ht="15" x14ac:dyDescent="0.25">
      <c r="A141" s="9">
        <f>IF(J141&lt;&gt;"",COUNTA(J$1:J141),"")</f>
        <v>109</v>
      </c>
      <c r="B141" s="10" t="s">
        <v>389</v>
      </c>
      <c r="C141" s="11" t="s">
        <v>293</v>
      </c>
      <c r="D141" s="12" t="s">
        <v>90</v>
      </c>
      <c r="E141" s="16">
        <v>7155.6</v>
      </c>
      <c r="F141" s="11"/>
      <c r="G141" s="14"/>
      <c r="H141" s="11" t="s">
        <v>619</v>
      </c>
      <c r="J141" s="15" t="s">
        <v>620</v>
      </c>
      <c r="T141" s="7"/>
      <c r="U141" s="8"/>
    </row>
    <row r="142" spans="1:21" customFormat="1" ht="33.75" x14ac:dyDescent="0.25">
      <c r="A142" s="9">
        <f>IF(J142&lt;&gt;"",COUNTA(J$1:J142),"")</f>
        <v>110</v>
      </c>
      <c r="B142" s="10" t="s">
        <v>390</v>
      </c>
      <c r="C142" s="11" t="s">
        <v>296</v>
      </c>
      <c r="D142" s="12" t="s">
        <v>116</v>
      </c>
      <c r="E142" s="18">
        <v>-13834.16</v>
      </c>
      <c r="F142" s="11"/>
      <c r="G142" s="14"/>
      <c r="H142" s="11" t="s">
        <v>619</v>
      </c>
      <c r="J142" s="15" t="s">
        <v>620</v>
      </c>
      <c r="T142" s="7"/>
      <c r="U142" s="8"/>
    </row>
    <row r="143" spans="1:21" customFormat="1" ht="15" x14ac:dyDescent="0.25">
      <c r="A143" s="9">
        <f>IF(J143&lt;&gt;"",COUNTA(J$1:J143),"")</f>
        <v>111</v>
      </c>
      <c r="B143" s="10" t="s">
        <v>391</v>
      </c>
      <c r="C143" s="11" t="s">
        <v>298</v>
      </c>
      <c r="D143" s="12" t="s">
        <v>116</v>
      </c>
      <c r="E143" s="13">
        <v>4472.2020000000002</v>
      </c>
      <c r="F143" s="11"/>
      <c r="G143" s="14"/>
      <c r="H143" s="11" t="s">
        <v>619</v>
      </c>
      <c r="J143" s="15" t="s">
        <v>620</v>
      </c>
      <c r="T143" s="7"/>
      <c r="U143" s="8"/>
    </row>
    <row r="144" spans="1:21" customFormat="1" ht="15" x14ac:dyDescent="0.25">
      <c r="A144" s="33" t="s">
        <v>394</v>
      </c>
      <c r="B144" s="33"/>
      <c r="C144" s="33"/>
      <c r="D144" s="33"/>
      <c r="E144" s="33"/>
      <c r="F144" s="33"/>
      <c r="G144" s="33"/>
      <c r="H144" s="33"/>
      <c r="T144" s="7" t="s">
        <v>394</v>
      </c>
      <c r="U144" s="8"/>
    </row>
    <row r="145" spans="1:21" customFormat="1" ht="22.5" x14ac:dyDescent="0.25">
      <c r="A145" s="9">
        <f>IF(J145&lt;&gt;"",COUNTA(J$1:J145),"")</f>
        <v>112</v>
      </c>
      <c r="B145" s="10" t="s">
        <v>395</v>
      </c>
      <c r="C145" s="11" t="s">
        <v>396</v>
      </c>
      <c r="D145" s="12" t="s">
        <v>90</v>
      </c>
      <c r="E145" s="13">
        <v>17.846</v>
      </c>
      <c r="F145" s="11"/>
      <c r="G145" s="14"/>
      <c r="H145" s="11" t="s">
        <v>619</v>
      </c>
      <c r="J145" s="15" t="s">
        <v>620</v>
      </c>
      <c r="T145" s="7"/>
      <c r="U145" s="8"/>
    </row>
    <row r="146" spans="1:21" customFormat="1" ht="15" x14ac:dyDescent="0.25">
      <c r="A146" s="34" t="s">
        <v>397</v>
      </c>
      <c r="B146" s="34"/>
      <c r="C146" s="34"/>
      <c r="D146" s="34"/>
      <c r="E146" s="34"/>
      <c r="F146" s="34"/>
      <c r="G146" s="34"/>
      <c r="H146" s="34"/>
      <c r="T146" s="7"/>
      <c r="U146" s="8" t="s">
        <v>397</v>
      </c>
    </row>
    <row r="147" spans="1:21" customFormat="1" ht="33.75" x14ac:dyDescent="0.25">
      <c r="A147" s="9">
        <f>IF(J147&lt;&gt;"",COUNTA(J$1:J147),"")</f>
        <v>113</v>
      </c>
      <c r="B147" s="10" t="s">
        <v>398</v>
      </c>
      <c r="C147" s="11" t="s">
        <v>400</v>
      </c>
      <c r="D147" s="12" t="s">
        <v>401</v>
      </c>
      <c r="E147" s="13">
        <v>9.6430000000000007</v>
      </c>
      <c r="F147" s="11"/>
      <c r="G147" s="14"/>
      <c r="H147" s="11" t="s">
        <v>674</v>
      </c>
      <c r="J147" s="15" t="s">
        <v>620</v>
      </c>
      <c r="T147" s="7"/>
      <c r="U147" s="8"/>
    </row>
    <row r="148" spans="1:21" customFormat="1" ht="33.75" x14ac:dyDescent="0.25">
      <c r="A148" s="9">
        <f>IF(J148&lt;&gt;"",COUNTA(J$1:J148),"")</f>
        <v>114</v>
      </c>
      <c r="B148" s="10" t="s">
        <v>403</v>
      </c>
      <c r="C148" s="11" t="s">
        <v>404</v>
      </c>
      <c r="D148" s="12" t="s">
        <v>182</v>
      </c>
      <c r="E148" s="13">
        <v>9.6430000000000007</v>
      </c>
      <c r="F148" s="11"/>
      <c r="G148" s="14"/>
      <c r="H148" s="11" t="s">
        <v>674</v>
      </c>
      <c r="J148" s="15" t="s">
        <v>620</v>
      </c>
      <c r="T148" s="7"/>
      <c r="U148" s="8"/>
    </row>
    <row r="149" spans="1:21" customFormat="1" ht="15" x14ac:dyDescent="0.25">
      <c r="A149" s="34" t="s">
        <v>378</v>
      </c>
      <c r="B149" s="34"/>
      <c r="C149" s="34"/>
      <c r="D149" s="34"/>
      <c r="E149" s="34"/>
      <c r="F149" s="34"/>
      <c r="G149" s="34"/>
      <c r="H149" s="34"/>
      <c r="T149" s="7"/>
      <c r="U149" s="8" t="s">
        <v>378</v>
      </c>
    </row>
    <row r="150" spans="1:21" customFormat="1" ht="15" x14ac:dyDescent="0.25">
      <c r="A150" s="9">
        <f>IF(J150&lt;&gt;"",COUNTA(J$1:J150),"")</f>
        <v>115</v>
      </c>
      <c r="B150" s="10" t="s">
        <v>405</v>
      </c>
      <c r="C150" s="11" t="s">
        <v>270</v>
      </c>
      <c r="D150" s="12" t="s">
        <v>90</v>
      </c>
      <c r="E150" s="18">
        <v>436.37</v>
      </c>
      <c r="F150" s="11"/>
      <c r="G150" s="14"/>
      <c r="H150" s="11" t="s">
        <v>619</v>
      </c>
      <c r="J150" s="15" t="s">
        <v>620</v>
      </c>
      <c r="T150" s="7"/>
      <c r="U150" s="8"/>
    </row>
    <row r="151" spans="1:21" customFormat="1" ht="22.5" x14ac:dyDescent="0.25">
      <c r="A151" s="9">
        <f>IF(J151&lt;&gt;"",COUNTA(J$1:J151),"")</f>
        <v>116</v>
      </c>
      <c r="B151" s="10" t="s">
        <v>406</v>
      </c>
      <c r="C151" s="11" t="s">
        <v>381</v>
      </c>
      <c r="D151" s="12" t="s">
        <v>79</v>
      </c>
      <c r="E151" s="13">
        <v>3.5030000000000001</v>
      </c>
      <c r="F151" s="11"/>
      <c r="G151" s="14"/>
      <c r="H151" s="11" t="s">
        <v>675</v>
      </c>
      <c r="J151" s="15" t="s">
        <v>620</v>
      </c>
      <c r="T151" s="7"/>
      <c r="U151" s="8"/>
    </row>
    <row r="152" spans="1:21" customFormat="1" ht="15" x14ac:dyDescent="0.25">
      <c r="A152" s="9">
        <f>IF(J152&lt;&gt;"",COUNTA(J$1:J152),"")</f>
        <v>117</v>
      </c>
      <c r="B152" s="10" t="s">
        <v>408</v>
      </c>
      <c r="C152" s="11" t="s">
        <v>277</v>
      </c>
      <c r="D152" s="12" t="s">
        <v>182</v>
      </c>
      <c r="E152" s="13">
        <v>-0.112</v>
      </c>
      <c r="F152" s="11"/>
      <c r="G152" s="14"/>
      <c r="H152" s="11" t="s">
        <v>619</v>
      </c>
      <c r="J152" s="15" t="s">
        <v>620</v>
      </c>
      <c r="T152" s="7"/>
      <c r="U152" s="8"/>
    </row>
    <row r="153" spans="1:21" customFormat="1" ht="15" x14ac:dyDescent="0.25">
      <c r="A153" s="9">
        <f>IF(J153&lt;&gt;"",COUNTA(J$1:J153),"")</f>
        <v>118</v>
      </c>
      <c r="B153" s="10" t="s">
        <v>409</v>
      </c>
      <c r="C153" s="11" t="s">
        <v>279</v>
      </c>
      <c r="D153" s="12" t="s">
        <v>116</v>
      </c>
      <c r="E153" s="18">
        <v>50.18</v>
      </c>
      <c r="F153" s="11"/>
      <c r="G153" s="14"/>
      <c r="H153" s="11" t="s">
        <v>619</v>
      </c>
      <c r="J153" s="15" t="s">
        <v>620</v>
      </c>
      <c r="T153" s="7"/>
      <c r="U153" s="8"/>
    </row>
    <row r="154" spans="1:21" customFormat="1" ht="22.5" x14ac:dyDescent="0.25">
      <c r="A154" s="9">
        <f>IF(J154&lt;&gt;"",COUNTA(J$1:J154),"")</f>
        <v>119</v>
      </c>
      <c r="B154" s="10" t="s">
        <v>410</v>
      </c>
      <c r="C154" s="11" t="s">
        <v>282</v>
      </c>
      <c r="D154" s="12" t="s">
        <v>79</v>
      </c>
      <c r="E154" s="13">
        <v>4.3639999999999999</v>
      </c>
      <c r="F154" s="11"/>
      <c r="G154" s="14"/>
      <c r="H154" s="11" t="s">
        <v>676</v>
      </c>
      <c r="J154" s="15" t="s">
        <v>620</v>
      </c>
      <c r="T154" s="7"/>
      <c r="U154" s="8"/>
    </row>
    <row r="155" spans="1:21" customFormat="1" ht="15" x14ac:dyDescent="0.25">
      <c r="A155" s="9">
        <f>IF(J155&lt;&gt;"",COUNTA(J$1:J155),"")</f>
        <v>120</v>
      </c>
      <c r="B155" s="10" t="s">
        <v>412</v>
      </c>
      <c r="C155" s="11" t="s">
        <v>287</v>
      </c>
      <c r="D155" s="12" t="s">
        <v>79</v>
      </c>
      <c r="E155" s="13">
        <v>4.3639999999999999</v>
      </c>
      <c r="F155" s="11"/>
      <c r="G155" s="14"/>
      <c r="H155" s="11" t="s">
        <v>677</v>
      </c>
      <c r="J155" s="15" t="s">
        <v>620</v>
      </c>
      <c r="T155" s="7"/>
      <c r="U155" s="8"/>
    </row>
    <row r="156" spans="1:21" customFormat="1" ht="33.75" x14ac:dyDescent="0.25">
      <c r="A156" s="9">
        <f>IF(J156&lt;&gt;"",COUNTA(J$1:J156),"")</f>
        <v>121</v>
      </c>
      <c r="B156" s="10" t="s">
        <v>414</v>
      </c>
      <c r="C156" s="11" t="s">
        <v>296</v>
      </c>
      <c r="D156" s="12" t="s">
        <v>116</v>
      </c>
      <c r="E156" s="16">
        <v>-2024.9</v>
      </c>
      <c r="F156" s="11"/>
      <c r="G156" s="14"/>
      <c r="H156" s="11" t="s">
        <v>619</v>
      </c>
      <c r="J156" s="15" t="s">
        <v>620</v>
      </c>
      <c r="T156" s="7"/>
      <c r="U156" s="8"/>
    </row>
    <row r="157" spans="1:21" customFormat="1" ht="15" x14ac:dyDescent="0.25">
      <c r="A157" s="9">
        <f>IF(J157&lt;&gt;"",COUNTA(J$1:J157),"")</f>
        <v>122</v>
      </c>
      <c r="B157" s="10" t="s">
        <v>415</v>
      </c>
      <c r="C157" s="11" t="s">
        <v>293</v>
      </c>
      <c r="D157" s="12" t="s">
        <v>90</v>
      </c>
      <c r="E157" s="18">
        <v>1047.3599999999999</v>
      </c>
      <c r="F157" s="11"/>
      <c r="G157" s="14"/>
      <c r="H157" s="11" t="s">
        <v>619</v>
      </c>
      <c r="J157" s="15" t="s">
        <v>620</v>
      </c>
      <c r="T157" s="7"/>
      <c r="U157" s="8"/>
    </row>
    <row r="158" spans="1:21" customFormat="1" ht="15" x14ac:dyDescent="0.25">
      <c r="A158" s="9">
        <f>IF(J158&lt;&gt;"",COUNTA(J$1:J158),"")</f>
        <v>123</v>
      </c>
      <c r="B158" s="10" t="s">
        <v>416</v>
      </c>
      <c r="C158" s="11" t="s">
        <v>298</v>
      </c>
      <c r="D158" s="12" t="s">
        <v>116</v>
      </c>
      <c r="E158" s="18">
        <v>654.55999999999995</v>
      </c>
      <c r="F158" s="11"/>
      <c r="G158" s="14"/>
      <c r="H158" s="11" t="s">
        <v>619</v>
      </c>
      <c r="J158" s="15" t="s">
        <v>620</v>
      </c>
      <c r="T158" s="7"/>
      <c r="U158" s="8"/>
    </row>
    <row r="159" spans="1:21" customFormat="1" ht="15" x14ac:dyDescent="0.25">
      <c r="A159" s="33" t="s">
        <v>419</v>
      </c>
      <c r="B159" s="33"/>
      <c r="C159" s="33"/>
      <c r="D159" s="33"/>
      <c r="E159" s="33"/>
      <c r="F159" s="33"/>
      <c r="G159" s="33"/>
      <c r="H159" s="33"/>
      <c r="T159" s="7" t="s">
        <v>419</v>
      </c>
      <c r="U159" s="8"/>
    </row>
    <row r="160" spans="1:21" customFormat="1" ht="15" x14ac:dyDescent="0.25">
      <c r="A160" s="34" t="s">
        <v>54</v>
      </c>
      <c r="B160" s="34"/>
      <c r="C160" s="34"/>
      <c r="D160" s="34"/>
      <c r="E160" s="34"/>
      <c r="F160" s="34"/>
      <c r="G160" s="34"/>
      <c r="H160" s="34"/>
      <c r="T160" s="7"/>
      <c r="U160" s="8" t="s">
        <v>54</v>
      </c>
    </row>
    <row r="161" spans="1:21" customFormat="1" ht="33.75" x14ac:dyDescent="0.25">
      <c r="A161" s="9">
        <f>IF(J161&lt;&gt;"",COUNTA(J$1:J161),"")</f>
        <v>124</v>
      </c>
      <c r="B161" s="10" t="s">
        <v>420</v>
      </c>
      <c r="C161" s="11" t="s">
        <v>422</v>
      </c>
      <c r="D161" s="12" t="s">
        <v>182</v>
      </c>
      <c r="E161" s="13">
        <v>2.2829999999999999</v>
      </c>
      <c r="F161" s="11"/>
      <c r="G161" s="14"/>
      <c r="H161" s="11" t="s">
        <v>678</v>
      </c>
      <c r="J161" s="15" t="s">
        <v>620</v>
      </c>
      <c r="T161" s="7"/>
      <c r="U161" s="8"/>
    </row>
    <row r="162" spans="1:21" customFormat="1" ht="15" x14ac:dyDescent="0.25">
      <c r="A162" s="34" t="s">
        <v>430</v>
      </c>
      <c r="B162" s="34"/>
      <c r="C162" s="34"/>
      <c r="D162" s="34"/>
      <c r="E162" s="34"/>
      <c r="F162" s="34"/>
      <c r="G162" s="34"/>
      <c r="H162" s="34"/>
      <c r="T162" s="7"/>
      <c r="U162" s="8" t="s">
        <v>430</v>
      </c>
    </row>
    <row r="163" spans="1:21" customFormat="1" ht="33.75" x14ac:dyDescent="0.25">
      <c r="A163" s="9">
        <f>IF(J163&lt;&gt;"",COUNTA(J$1:J163),"")</f>
        <v>125</v>
      </c>
      <c r="B163" s="10" t="s">
        <v>431</v>
      </c>
      <c r="C163" s="11" t="s">
        <v>432</v>
      </c>
      <c r="D163" s="12" t="s">
        <v>90</v>
      </c>
      <c r="E163" s="18">
        <v>27.44</v>
      </c>
      <c r="F163" s="11"/>
      <c r="G163" s="14"/>
      <c r="H163" s="11" t="s">
        <v>619</v>
      </c>
      <c r="J163" s="15" t="s">
        <v>620</v>
      </c>
      <c r="T163" s="7"/>
      <c r="U163" s="8"/>
    </row>
    <row r="164" spans="1:21" customFormat="1" ht="33.75" x14ac:dyDescent="0.25">
      <c r="A164" s="9">
        <f>IF(J164&lt;&gt;"",COUNTA(J$1:J164),"")</f>
        <v>126</v>
      </c>
      <c r="B164" s="10" t="s">
        <v>433</v>
      </c>
      <c r="C164" s="11" t="s">
        <v>434</v>
      </c>
      <c r="D164" s="12" t="s">
        <v>182</v>
      </c>
      <c r="E164" s="13">
        <v>0.60599999999999998</v>
      </c>
      <c r="F164" s="11"/>
      <c r="G164" s="14"/>
      <c r="H164" s="11" t="s">
        <v>679</v>
      </c>
      <c r="J164" s="15" t="s">
        <v>620</v>
      </c>
      <c r="T164" s="7"/>
      <c r="U164" s="8"/>
    </row>
    <row r="165" spans="1:21" customFormat="1" ht="33.75" x14ac:dyDescent="0.25">
      <c r="A165" s="9">
        <f>IF(J165&lt;&gt;"",COUNTA(J$1:J165),"")</f>
        <v>127</v>
      </c>
      <c r="B165" s="10" t="s">
        <v>436</v>
      </c>
      <c r="C165" s="11" t="s">
        <v>404</v>
      </c>
      <c r="D165" s="12" t="s">
        <v>182</v>
      </c>
      <c r="E165" s="13">
        <v>0.60599999999999998</v>
      </c>
      <c r="F165" s="11"/>
      <c r="G165" s="14"/>
      <c r="H165" s="11" t="s">
        <v>679</v>
      </c>
      <c r="J165" s="15" t="s">
        <v>620</v>
      </c>
      <c r="T165" s="7"/>
      <c r="U165" s="8"/>
    </row>
    <row r="166" spans="1:21" customFormat="1" ht="22.5" x14ac:dyDescent="0.25">
      <c r="A166" s="9">
        <f>IF(J166&lt;&gt;"",COUNTA(J$1:J166),"")</f>
        <v>128</v>
      </c>
      <c r="B166" s="10" t="s">
        <v>437</v>
      </c>
      <c r="C166" s="11" t="s">
        <v>282</v>
      </c>
      <c r="D166" s="12" t="s">
        <v>79</v>
      </c>
      <c r="E166" s="17">
        <v>0.27439999999999998</v>
      </c>
      <c r="F166" s="11"/>
      <c r="G166" s="14"/>
      <c r="H166" s="11" t="s">
        <v>680</v>
      </c>
      <c r="J166" s="15" t="s">
        <v>620</v>
      </c>
      <c r="T166" s="7"/>
      <c r="U166" s="8"/>
    </row>
    <row r="167" spans="1:21" customFormat="1" ht="15" x14ac:dyDescent="0.25">
      <c r="A167" s="9">
        <f>IF(J167&lt;&gt;"",COUNTA(J$1:J167),"")</f>
        <v>129</v>
      </c>
      <c r="B167" s="10" t="s">
        <v>439</v>
      </c>
      <c r="C167" s="11" t="s">
        <v>287</v>
      </c>
      <c r="D167" s="12" t="s">
        <v>79</v>
      </c>
      <c r="E167" s="17">
        <v>0.27439999999999998</v>
      </c>
      <c r="F167" s="11"/>
      <c r="G167" s="14"/>
      <c r="H167" s="11" t="s">
        <v>681</v>
      </c>
      <c r="J167" s="15" t="s">
        <v>620</v>
      </c>
      <c r="T167" s="7"/>
      <c r="U167" s="8"/>
    </row>
    <row r="168" spans="1:21" customFormat="1" ht="15" x14ac:dyDescent="0.25">
      <c r="A168" s="9">
        <f>IF(J168&lt;&gt;"",COUNTA(J$1:J168),"")</f>
        <v>130</v>
      </c>
      <c r="B168" s="10" t="s">
        <v>441</v>
      </c>
      <c r="C168" s="11" t="s">
        <v>293</v>
      </c>
      <c r="D168" s="12" t="s">
        <v>90</v>
      </c>
      <c r="E168" s="13">
        <v>65.855999999999995</v>
      </c>
      <c r="F168" s="11"/>
      <c r="G168" s="14"/>
      <c r="H168" s="11" t="s">
        <v>619</v>
      </c>
      <c r="J168" s="15" t="s">
        <v>620</v>
      </c>
      <c r="T168" s="7"/>
      <c r="U168" s="8"/>
    </row>
    <row r="169" spans="1:21" customFormat="1" ht="33.75" x14ac:dyDescent="0.25">
      <c r="A169" s="9">
        <f>IF(J169&lt;&gt;"",COUNTA(J$1:J169),"")</f>
        <v>131</v>
      </c>
      <c r="B169" s="10" t="s">
        <v>442</v>
      </c>
      <c r="C169" s="11" t="s">
        <v>296</v>
      </c>
      <c r="D169" s="12" t="s">
        <v>116</v>
      </c>
      <c r="E169" s="13">
        <v>-127.322</v>
      </c>
      <c r="F169" s="11"/>
      <c r="G169" s="14"/>
      <c r="H169" s="11" t="s">
        <v>619</v>
      </c>
      <c r="J169" s="15" t="s">
        <v>620</v>
      </c>
      <c r="T169" s="7"/>
      <c r="U169" s="8"/>
    </row>
    <row r="170" spans="1:21" customFormat="1" ht="15" x14ac:dyDescent="0.25">
      <c r="A170" s="9">
        <f>IF(J170&lt;&gt;"",COUNTA(J$1:J170),"")</f>
        <v>132</v>
      </c>
      <c r="B170" s="10" t="s">
        <v>443</v>
      </c>
      <c r="C170" s="11" t="s">
        <v>298</v>
      </c>
      <c r="D170" s="12" t="s">
        <v>116</v>
      </c>
      <c r="E170" s="16">
        <v>41.2</v>
      </c>
      <c r="F170" s="11"/>
      <c r="G170" s="14"/>
      <c r="H170" s="11" t="s">
        <v>619</v>
      </c>
      <c r="J170" s="15" t="s">
        <v>620</v>
      </c>
      <c r="T170" s="7"/>
      <c r="U170" s="8"/>
    </row>
    <row r="171" spans="1:21" customFormat="1" ht="15" x14ac:dyDescent="0.25">
      <c r="A171" s="33" t="s">
        <v>446</v>
      </c>
      <c r="B171" s="33"/>
      <c r="C171" s="33"/>
      <c r="D171" s="33"/>
      <c r="E171" s="33"/>
      <c r="F171" s="33"/>
      <c r="G171" s="33"/>
      <c r="H171" s="33"/>
      <c r="T171" s="7" t="s">
        <v>446</v>
      </c>
      <c r="U171" s="8"/>
    </row>
    <row r="172" spans="1:21" customFormat="1" ht="15" x14ac:dyDescent="0.25">
      <c r="A172" s="34" t="s">
        <v>54</v>
      </c>
      <c r="B172" s="34"/>
      <c r="C172" s="34"/>
      <c r="D172" s="34"/>
      <c r="E172" s="34"/>
      <c r="F172" s="34"/>
      <c r="G172" s="34"/>
      <c r="H172" s="34"/>
      <c r="T172" s="7"/>
      <c r="U172" s="8" t="s">
        <v>54</v>
      </c>
    </row>
    <row r="173" spans="1:21" customFormat="1" ht="33.75" x14ac:dyDescent="0.25">
      <c r="A173" s="9">
        <f>IF(J173&lt;&gt;"",COUNTA(J$1:J173),"")</f>
        <v>133</v>
      </c>
      <c r="B173" s="10" t="s">
        <v>447</v>
      </c>
      <c r="C173" s="11" t="s">
        <v>449</v>
      </c>
      <c r="D173" s="12" t="s">
        <v>58</v>
      </c>
      <c r="E173" s="18">
        <v>59.18</v>
      </c>
      <c r="F173" s="11"/>
      <c r="G173" s="14"/>
      <c r="H173" s="11" t="s">
        <v>682</v>
      </c>
      <c r="J173" s="15" t="s">
        <v>620</v>
      </c>
      <c r="T173" s="7"/>
      <c r="U173" s="8"/>
    </row>
    <row r="174" spans="1:21" customFormat="1" ht="22.5" x14ac:dyDescent="0.25">
      <c r="A174" s="9">
        <f>IF(J174&lt;&gt;"",COUNTA(J$1:J174),"")</f>
        <v>134</v>
      </c>
      <c r="B174" s="10" t="s">
        <v>455</v>
      </c>
      <c r="C174" s="11" t="s">
        <v>457</v>
      </c>
      <c r="D174" s="12" t="s">
        <v>458</v>
      </c>
      <c r="E174" s="18">
        <v>-207.57</v>
      </c>
      <c r="F174" s="11"/>
      <c r="G174" s="14"/>
      <c r="H174" s="11" t="s">
        <v>619</v>
      </c>
      <c r="J174" s="15" t="s">
        <v>620</v>
      </c>
      <c r="T174" s="7"/>
      <c r="U174" s="8"/>
    </row>
    <row r="175" spans="1:21" customFormat="1" ht="22.5" x14ac:dyDescent="0.25">
      <c r="A175" s="9">
        <f>IF(J175&lt;&gt;"",COUNTA(J$1:J175),"")</f>
        <v>135</v>
      </c>
      <c r="B175" s="10" t="s">
        <v>459</v>
      </c>
      <c r="C175" s="11" t="s">
        <v>461</v>
      </c>
      <c r="D175" s="12" t="s">
        <v>458</v>
      </c>
      <c r="E175" s="18">
        <v>-415.15</v>
      </c>
      <c r="F175" s="11"/>
      <c r="G175" s="14"/>
      <c r="H175" s="11" t="s">
        <v>619</v>
      </c>
      <c r="J175" s="15" t="s">
        <v>620</v>
      </c>
      <c r="T175" s="7"/>
      <c r="U175" s="8"/>
    </row>
    <row r="176" spans="1:21" customFormat="1" ht="15" x14ac:dyDescent="0.25">
      <c r="A176" s="9">
        <f>IF(J176&lt;&gt;"",COUNTA(J$1:J176),"")</f>
        <v>136</v>
      </c>
      <c r="B176" s="10" t="s">
        <v>462</v>
      </c>
      <c r="C176" s="11" t="s">
        <v>464</v>
      </c>
      <c r="D176" s="12" t="s">
        <v>458</v>
      </c>
      <c r="E176" s="18">
        <v>415.15</v>
      </c>
      <c r="F176" s="11"/>
      <c r="G176" s="14"/>
      <c r="H176" s="11" t="s">
        <v>619</v>
      </c>
      <c r="J176" s="15" t="s">
        <v>620</v>
      </c>
      <c r="T176" s="7"/>
      <c r="U176" s="8"/>
    </row>
    <row r="177" spans="1:21" customFormat="1" ht="15" x14ac:dyDescent="0.25">
      <c r="A177" s="9">
        <f>IF(J177&lt;&gt;"",COUNTA(J$1:J177),"")</f>
        <v>137</v>
      </c>
      <c r="B177" s="10" t="s">
        <v>465</v>
      </c>
      <c r="C177" s="11" t="s">
        <v>467</v>
      </c>
      <c r="D177" s="12" t="s">
        <v>353</v>
      </c>
      <c r="E177" s="20">
        <v>2</v>
      </c>
      <c r="F177" s="11"/>
      <c r="G177" s="14"/>
      <c r="H177" s="11" t="s">
        <v>619</v>
      </c>
      <c r="J177" s="15" t="s">
        <v>620</v>
      </c>
      <c r="T177" s="7"/>
      <c r="U177" s="8"/>
    </row>
    <row r="178" spans="1:21" customFormat="1" ht="22.5" x14ac:dyDescent="0.25">
      <c r="A178" s="9">
        <f>IF(J178&lt;&gt;"",COUNTA(J$1:J178),"")</f>
        <v>138</v>
      </c>
      <c r="B178" s="10" t="s">
        <v>468</v>
      </c>
      <c r="C178" s="11" t="s">
        <v>469</v>
      </c>
      <c r="D178" s="12" t="s">
        <v>90</v>
      </c>
      <c r="E178" s="17">
        <v>0.93720000000000003</v>
      </c>
      <c r="F178" s="11"/>
      <c r="G178" s="14"/>
      <c r="H178" s="11" t="s">
        <v>683</v>
      </c>
      <c r="J178" s="15" t="s">
        <v>620</v>
      </c>
      <c r="T178" s="7"/>
      <c r="U178" s="8"/>
    </row>
    <row r="179" spans="1:21" customFormat="1" ht="15" x14ac:dyDescent="0.25">
      <c r="A179" s="34" t="s">
        <v>302</v>
      </c>
      <c r="B179" s="34"/>
      <c r="C179" s="34"/>
      <c r="D179" s="34"/>
      <c r="E179" s="34"/>
      <c r="F179" s="34"/>
      <c r="G179" s="34"/>
      <c r="H179" s="34"/>
      <c r="T179" s="7"/>
      <c r="U179" s="8" t="s">
        <v>302</v>
      </c>
    </row>
    <row r="180" spans="1:21" customFormat="1" ht="15" x14ac:dyDescent="0.25">
      <c r="A180" s="9">
        <f>IF(J180&lt;&gt;"",COUNTA(J$1:J180),"")</f>
        <v>139</v>
      </c>
      <c r="B180" s="10" t="s">
        <v>471</v>
      </c>
      <c r="C180" s="11" t="s">
        <v>270</v>
      </c>
      <c r="D180" s="12" t="s">
        <v>90</v>
      </c>
      <c r="E180" s="16">
        <v>98.6</v>
      </c>
      <c r="F180" s="11"/>
      <c r="G180" s="14"/>
      <c r="H180" s="11" t="s">
        <v>619</v>
      </c>
      <c r="J180" s="15" t="s">
        <v>620</v>
      </c>
      <c r="T180" s="7"/>
      <c r="U180" s="8"/>
    </row>
    <row r="181" spans="1:21" customFormat="1" ht="15" x14ac:dyDescent="0.25">
      <c r="A181" s="9">
        <f>IF(J181&lt;&gt;"",COUNTA(J$1:J181),"")</f>
        <v>140</v>
      </c>
      <c r="B181" s="10" t="s">
        <v>472</v>
      </c>
      <c r="C181" s="11" t="s">
        <v>89</v>
      </c>
      <c r="D181" s="12" t="s">
        <v>90</v>
      </c>
      <c r="E181" s="16">
        <v>98.6</v>
      </c>
      <c r="F181" s="11"/>
      <c r="G181" s="14"/>
      <c r="H181" s="11" t="s">
        <v>619</v>
      </c>
      <c r="J181" s="15" t="s">
        <v>620</v>
      </c>
      <c r="T181" s="7"/>
      <c r="U181" s="8"/>
    </row>
    <row r="182" spans="1:21" customFormat="1" ht="22.5" x14ac:dyDescent="0.25">
      <c r="A182" s="9">
        <f>IF(J182&lt;&gt;"",COUNTA(J$1:J182),"")</f>
        <v>141</v>
      </c>
      <c r="B182" s="10" t="s">
        <v>473</v>
      </c>
      <c r="C182" s="11" t="s">
        <v>282</v>
      </c>
      <c r="D182" s="12" t="s">
        <v>79</v>
      </c>
      <c r="E182" s="18">
        <v>6.39</v>
      </c>
      <c r="F182" s="11"/>
      <c r="G182" s="14"/>
      <c r="H182" s="11" t="s">
        <v>684</v>
      </c>
      <c r="J182" s="15" t="s">
        <v>620</v>
      </c>
      <c r="T182" s="7"/>
      <c r="U182" s="8"/>
    </row>
    <row r="183" spans="1:21" customFormat="1" ht="22.5" x14ac:dyDescent="0.25">
      <c r="A183" s="9">
        <f>IF(J183&lt;&gt;"",COUNTA(J$1:J183),"")</f>
        <v>142</v>
      </c>
      <c r="B183" s="10" t="s">
        <v>475</v>
      </c>
      <c r="C183" s="11" t="s">
        <v>99</v>
      </c>
      <c r="D183" s="12" t="s">
        <v>79</v>
      </c>
      <c r="E183" s="19">
        <v>6.3901199999999996</v>
      </c>
      <c r="F183" s="11"/>
      <c r="G183" s="14"/>
      <c r="H183" s="11" t="s">
        <v>685</v>
      </c>
      <c r="J183" s="15" t="s">
        <v>620</v>
      </c>
      <c r="T183" s="7"/>
      <c r="U183" s="8"/>
    </row>
    <row r="184" spans="1:21" customFormat="1" ht="15" x14ac:dyDescent="0.25">
      <c r="A184" s="9">
        <f>IF(J184&lt;&gt;"",COUNTA(J$1:J184),"")</f>
        <v>143</v>
      </c>
      <c r="B184" s="10" t="s">
        <v>477</v>
      </c>
      <c r="C184" s="11" t="s">
        <v>109</v>
      </c>
      <c r="D184" s="12" t="s">
        <v>110</v>
      </c>
      <c r="E184" s="13">
        <v>958.51800000000003</v>
      </c>
      <c r="F184" s="11"/>
      <c r="G184" s="14"/>
      <c r="H184" s="11" t="s">
        <v>619</v>
      </c>
      <c r="J184" s="15" t="s">
        <v>620</v>
      </c>
      <c r="T184" s="7"/>
      <c r="U184" s="8"/>
    </row>
    <row r="185" spans="1:21" customFormat="1" ht="15" x14ac:dyDescent="0.25">
      <c r="A185" s="33" t="s">
        <v>480</v>
      </c>
      <c r="B185" s="33"/>
      <c r="C185" s="33"/>
      <c r="D185" s="33"/>
      <c r="E185" s="33"/>
      <c r="F185" s="33"/>
      <c r="G185" s="33"/>
      <c r="H185" s="33"/>
      <c r="T185" s="7" t="s">
        <v>480</v>
      </c>
      <c r="U185" s="8"/>
    </row>
    <row r="186" spans="1:21" customFormat="1" ht="15" x14ac:dyDescent="0.25">
      <c r="A186" s="34" t="s">
        <v>481</v>
      </c>
      <c r="B186" s="34"/>
      <c r="C186" s="34"/>
      <c r="D186" s="34"/>
      <c r="E186" s="34"/>
      <c r="F186" s="34"/>
      <c r="G186" s="34"/>
      <c r="H186" s="34"/>
      <c r="T186" s="7"/>
      <c r="U186" s="8" t="s">
        <v>481</v>
      </c>
    </row>
    <row r="187" spans="1:21" customFormat="1" ht="15" x14ac:dyDescent="0.25">
      <c r="A187" s="9">
        <f>IF(J187&lt;&gt;"",COUNTA(J$1:J187),"")</f>
        <v>144</v>
      </c>
      <c r="B187" s="10" t="s">
        <v>482</v>
      </c>
      <c r="C187" s="11" t="s">
        <v>484</v>
      </c>
      <c r="D187" s="12" t="s">
        <v>485</v>
      </c>
      <c r="E187" s="18">
        <v>5579.87</v>
      </c>
      <c r="F187" s="11"/>
      <c r="G187" s="14"/>
      <c r="H187" s="11" t="s">
        <v>619</v>
      </c>
      <c r="J187" s="15" t="s">
        <v>620</v>
      </c>
      <c r="T187" s="7"/>
      <c r="U187" s="8"/>
    </row>
    <row r="188" spans="1:21" customFormat="1" ht="33.75" x14ac:dyDescent="0.25">
      <c r="A188" s="9">
        <f>IF(J188&lt;&gt;"",COUNTA(J$1:J188),"")</f>
        <v>145</v>
      </c>
      <c r="B188" s="10" t="s">
        <v>486</v>
      </c>
      <c r="C188" s="11" t="s">
        <v>488</v>
      </c>
      <c r="D188" s="12" t="s">
        <v>182</v>
      </c>
      <c r="E188" s="18">
        <v>13.57</v>
      </c>
      <c r="F188" s="11"/>
      <c r="G188" s="14"/>
      <c r="H188" s="11" t="s">
        <v>686</v>
      </c>
      <c r="J188" s="15" t="s">
        <v>620</v>
      </c>
      <c r="T188" s="7"/>
      <c r="U188" s="8"/>
    </row>
    <row r="189" spans="1:21" customFormat="1" ht="22.5" x14ac:dyDescent="0.25">
      <c r="A189" s="9">
        <f>IF(J189&lt;&gt;"",COUNTA(J$1:J189),"")</f>
        <v>146</v>
      </c>
      <c r="B189" s="10" t="s">
        <v>490</v>
      </c>
      <c r="C189" s="11" t="s">
        <v>222</v>
      </c>
      <c r="D189" s="12" t="s">
        <v>182</v>
      </c>
      <c r="E189" s="13">
        <v>4.3280000000000003</v>
      </c>
      <c r="F189" s="11"/>
      <c r="G189" s="14"/>
      <c r="H189" s="11" t="s">
        <v>687</v>
      </c>
      <c r="J189" s="15" t="s">
        <v>620</v>
      </c>
      <c r="T189" s="7"/>
      <c r="U189" s="8"/>
    </row>
    <row r="190" spans="1:21" customFormat="1" ht="15" x14ac:dyDescent="0.25">
      <c r="A190" s="9">
        <f>IF(J190&lt;&gt;"",COUNTA(J$1:J190),"")</f>
        <v>147</v>
      </c>
      <c r="B190" s="10" t="s">
        <v>492</v>
      </c>
      <c r="C190" s="11" t="s">
        <v>493</v>
      </c>
      <c r="D190" s="12" t="s">
        <v>182</v>
      </c>
      <c r="E190" s="13">
        <v>8.452</v>
      </c>
      <c r="F190" s="11"/>
      <c r="G190" s="14"/>
      <c r="H190" s="11" t="s">
        <v>688</v>
      </c>
      <c r="J190" s="15" t="s">
        <v>620</v>
      </c>
      <c r="T190" s="7"/>
      <c r="U190" s="8"/>
    </row>
    <row r="191" spans="1:21" customFormat="1" ht="15" x14ac:dyDescent="0.25">
      <c r="A191" s="9">
        <f>IF(J191&lt;&gt;"",COUNTA(J$1:J191),"")</f>
        <v>148</v>
      </c>
      <c r="B191" s="10" t="s">
        <v>495</v>
      </c>
      <c r="C191" s="11" t="s">
        <v>316</v>
      </c>
      <c r="D191" s="12" t="s">
        <v>182</v>
      </c>
      <c r="E191" s="18">
        <v>0.79</v>
      </c>
      <c r="F191" s="11"/>
      <c r="G191" s="14"/>
      <c r="H191" s="11" t="s">
        <v>689</v>
      </c>
      <c r="J191" s="15" t="s">
        <v>620</v>
      </c>
      <c r="T191" s="7"/>
      <c r="U191" s="8"/>
    </row>
    <row r="192" spans="1:21" customFormat="1" ht="22.5" x14ac:dyDescent="0.25">
      <c r="A192" s="9">
        <f>IF(J192&lt;&gt;"",COUNTA(J$1:J192),"")</f>
        <v>149</v>
      </c>
      <c r="B192" s="10" t="s">
        <v>497</v>
      </c>
      <c r="C192" s="11" t="s">
        <v>499</v>
      </c>
      <c r="D192" s="12" t="s">
        <v>500</v>
      </c>
      <c r="E192" s="13">
        <v>28.841999999999999</v>
      </c>
      <c r="F192" s="11"/>
      <c r="G192" s="14"/>
      <c r="H192" s="11" t="s">
        <v>690</v>
      </c>
      <c r="J192" s="15" t="s">
        <v>620</v>
      </c>
      <c r="T192" s="7"/>
      <c r="U192" s="8"/>
    </row>
    <row r="193" spans="1:21" customFormat="1" ht="22.5" x14ac:dyDescent="0.25">
      <c r="A193" s="9">
        <f>IF(J193&lt;&gt;"",COUNTA(J$1:J193),"")</f>
        <v>150</v>
      </c>
      <c r="B193" s="10" t="s">
        <v>508</v>
      </c>
      <c r="C193" s="11" t="s">
        <v>509</v>
      </c>
      <c r="D193" s="12" t="s">
        <v>58</v>
      </c>
      <c r="E193" s="13">
        <v>-0.54800000000000004</v>
      </c>
      <c r="F193" s="11"/>
      <c r="G193" s="14"/>
      <c r="H193" s="11" t="s">
        <v>619</v>
      </c>
      <c r="J193" s="15" t="s">
        <v>620</v>
      </c>
      <c r="T193" s="7"/>
      <c r="U193" s="8"/>
    </row>
    <row r="194" spans="1:21" customFormat="1" ht="15" x14ac:dyDescent="0.25">
      <c r="A194" s="9">
        <f>IF(J194&lt;&gt;"",COUNTA(J$1:J194),"")</f>
        <v>151</v>
      </c>
      <c r="B194" s="10" t="s">
        <v>510</v>
      </c>
      <c r="C194" s="11" t="s">
        <v>511</v>
      </c>
      <c r="D194" s="12" t="s">
        <v>182</v>
      </c>
      <c r="E194" s="18">
        <v>1.84</v>
      </c>
      <c r="F194" s="11"/>
      <c r="G194" s="14"/>
      <c r="H194" s="11" t="s">
        <v>691</v>
      </c>
      <c r="J194" s="15" t="s">
        <v>620</v>
      </c>
      <c r="T194" s="7"/>
      <c r="U194" s="8"/>
    </row>
    <row r="195" spans="1:21" customFormat="1" ht="15" x14ac:dyDescent="0.25">
      <c r="A195" s="9">
        <f>IF(J195&lt;&gt;"",COUNTA(J$1:J195),"")</f>
        <v>152</v>
      </c>
      <c r="B195" s="10" t="s">
        <v>513</v>
      </c>
      <c r="C195" s="11" t="s">
        <v>208</v>
      </c>
      <c r="D195" s="12" t="s">
        <v>90</v>
      </c>
      <c r="E195" s="20">
        <v>66</v>
      </c>
      <c r="F195" s="11"/>
      <c r="G195" s="14"/>
      <c r="H195" s="11" t="s">
        <v>619</v>
      </c>
      <c r="J195" s="15" t="s">
        <v>620</v>
      </c>
      <c r="T195" s="7"/>
      <c r="U195" s="8"/>
    </row>
    <row r="196" spans="1:21" customFormat="1" ht="15" x14ac:dyDescent="0.25">
      <c r="A196" s="9">
        <f>IF(J196&lt;&gt;"",COUNTA(J$1:J196),"")</f>
        <v>153</v>
      </c>
      <c r="B196" s="10" t="s">
        <v>514</v>
      </c>
      <c r="C196" s="11" t="s">
        <v>516</v>
      </c>
      <c r="D196" s="12" t="s">
        <v>182</v>
      </c>
      <c r="E196" s="13">
        <v>0.95699999999999996</v>
      </c>
      <c r="F196" s="11"/>
      <c r="G196" s="14"/>
      <c r="H196" s="11" t="s">
        <v>692</v>
      </c>
      <c r="J196" s="15" t="s">
        <v>620</v>
      </c>
      <c r="T196" s="7"/>
      <c r="U196" s="8"/>
    </row>
    <row r="197" spans="1:21" customFormat="1" ht="15" x14ac:dyDescent="0.25">
      <c r="A197" s="9">
        <f>IF(J197&lt;&gt;"",COUNTA(J$1:J197),"")</f>
        <v>154</v>
      </c>
      <c r="B197" s="10" t="s">
        <v>518</v>
      </c>
      <c r="C197" s="11" t="s">
        <v>519</v>
      </c>
      <c r="D197" s="12" t="s">
        <v>182</v>
      </c>
      <c r="E197" s="13">
        <v>0.121</v>
      </c>
      <c r="F197" s="11"/>
      <c r="G197" s="14"/>
      <c r="H197" s="11" t="s">
        <v>619</v>
      </c>
      <c r="J197" s="15" t="s">
        <v>620</v>
      </c>
      <c r="T197" s="7"/>
      <c r="U197" s="8"/>
    </row>
    <row r="198" spans="1:21" customFormat="1" ht="15" x14ac:dyDescent="0.25">
      <c r="A198" s="9">
        <f>IF(J198&lt;&gt;"",COUNTA(J$1:J198),"")</f>
        <v>155</v>
      </c>
      <c r="B198" s="10" t="s">
        <v>520</v>
      </c>
      <c r="C198" s="11" t="s">
        <v>521</v>
      </c>
      <c r="D198" s="12" t="s">
        <v>182</v>
      </c>
      <c r="E198" s="13">
        <v>0.83599999999999997</v>
      </c>
      <c r="F198" s="11"/>
      <c r="G198" s="14"/>
      <c r="H198" s="11" t="s">
        <v>693</v>
      </c>
      <c r="J198" s="15" t="s">
        <v>620</v>
      </c>
      <c r="T198" s="7"/>
      <c r="U198" s="8"/>
    </row>
    <row r="199" spans="1:21" customFormat="1" ht="15" x14ac:dyDescent="0.25">
      <c r="A199" s="9">
        <f>IF(J199&lt;&gt;"",COUNTA(J$1:J199),"")</f>
        <v>156</v>
      </c>
      <c r="B199" s="10" t="s">
        <v>523</v>
      </c>
      <c r="C199" s="11" t="s">
        <v>524</v>
      </c>
      <c r="D199" s="12" t="s">
        <v>182</v>
      </c>
      <c r="E199" s="13">
        <v>1.4999999999999999E-2</v>
      </c>
      <c r="F199" s="11"/>
      <c r="G199" s="14"/>
      <c r="H199" s="11" t="s">
        <v>694</v>
      </c>
      <c r="J199" s="15" t="s">
        <v>620</v>
      </c>
      <c r="T199" s="7"/>
      <c r="U199" s="8"/>
    </row>
    <row r="200" spans="1:21" customFormat="1" ht="33.75" x14ac:dyDescent="0.25">
      <c r="A200" s="9">
        <f>IF(J200&lt;&gt;"",COUNTA(J$1:J200),"")</f>
        <v>157</v>
      </c>
      <c r="B200" s="10" t="s">
        <v>526</v>
      </c>
      <c r="C200" s="11" t="s">
        <v>528</v>
      </c>
      <c r="D200" s="12" t="s">
        <v>500</v>
      </c>
      <c r="E200" s="13">
        <v>28.841999999999999</v>
      </c>
      <c r="F200" s="11"/>
      <c r="G200" s="14"/>
      <c r="H200" s="11" t="s">
        <v>695</v>
      </c>
      <c r="J200" s="15" t="s">
        <v>620</v>
      </c>
      <c r="T200" s="7"/>
      <c r="U200" s="8"/>
    </row>
    <row r="201" spans="1:21" customFormat="1" ht="15" x14ac:dyDescent="0.25">
      <c r="A201" s="9">
        <f>IF(J201&lt;&gt;"",COUNTA(J$1:J201),"")</f>
        <v>158</v>
      </c>
      <c r="B201" s="10" t="s">
        <v>530</v>
      </c>
      <c r="C201" s="11" t="s">
        <v>531</v>
      </c>
      <c r="D201" s="12" t="s">
        <v>58</v>
      </c>
      <c r="E201" s="18">
        <v>11.15</v>
      </c>
      <c r="F201" s="11"/>
      <c r="G201" s="14"/>
      <c r="H201" s="11" t="s">
        <v>619</v>
      </c>
      <c r="J201" s="15" t="s">
        <v>620</v>
      </c>
      <c r="T201" s="7"/>
      <c r="U201" s="8"/>
    </row>
    <row r="202" spans="1:21" customFormat="1" ht="15" x14ac:dyDescent="0.25">
      <c r="A202" s="33" t="s">
        <v>534</v>
      </c>
      <c r="B202" s="33"/>
      <c r="C202" s="33"/>
      <c r="D202" s="33"/>
      <c r="E202" s="33"/>
      <c r="F202" s="33"/>
      <c r="G202" s="33"/>
      <c r="H202" s="33"/>
      <c r="T202" s="7" t="s">
        <v>534</v>
      </c>
      <c r="U202" s="8"/>
    </row>
    <row r="203" spans="1:21" customFormat="1" ht="15" x14ac:dyDescent="0.25">
      <c r="A203" s="9">
        <f>IF(J203&lt;&gt;"",COUNTA(J$1:J203),"")</f>
        <v>159</v>
      </c>
      <c r="B203" s="10" t="s">
        <v>535</v>
      </c>
      <c r="C203" s="11" t="s">
        <v>536</v>
      </c>
      <c r="D203" s="12" t="s">
        <v>90</v>
      </c>
      <c r="E203" s="18">
        <v>82.88</v>
      </c>
      <c r="F203" s="11"/>
      <c r="G203" s="14"/>
      <c r="H203" s="11" t="s">
        <v>619</v>
      </c>
      <c r="J203" s="15" t="s">
        <v>620</v>
      </c>
      <c r="T203" s="7"/>
      <c r="U203" s="8"/>
    </row>
    <row r="204" spans="1:21" customFormat="1" ht="15" x14ac:dyDescent="0.25">
      <c r="A204" s="9">
        <f>IF(J204&lt;&gt;"",COUNTA(J$1:J204),"")</f>
        <v>160</v>
      </c>
      <c r="B204" s="10" t="s">
        <v>537</v>
      </c>
      <c r="C204" s="11" t="s">
        <v>78</v>
      </c>
      <c r="D204" s="12" t="s">
        <v>79</v>
      </c>
      <c r="E204" s="17">
        <v>0.82879999999999998</v>
      </c>
      <c r="F204" s="11"/>
      <c r="G204" s="14"/>
      <c r="H204" s="11" t="s">
        <v>696</v>
      </c>
      <c r="J204" s="15" t="s">
        <v>620</v>
      </c>
      <c r="T204" s="7"/>
      <c r="U204" s="8"/>
    </row>
    <row r="205" spans="1:21" customFormat="1" ht="15" x14ac:dyDescent="0.25">
      <c r="A205" s="9">
        <f>IF(J205&lt;&gt;"",COUNTA(J$1:J205),"")</f>
        <v>161</v>
      </c>
      <c r="B205" s="10" t="s">
        <v>539</v>
      </c>
      <c r="C205" s="11" t="s">
        <v>89</v>
      </c>
      <c r="D205" s="12" t="s">
        <v>90</v>
      </c>
      <c r="E205" s="18">
        <v>82.88</v>
      </c>
      <c r="F205" s="11"/>
      <c r="G205" s="14"/>
      <c r="H205" s="11" t="s">
        <v>619</v>
      </c>
      <c r="J205" s="15" t="s">
        <v>620</v>
      </c>
      <c r="T205" s="7"/>
      <c r="U205" s="8"/>
    </row>
    <row r="206" spans="1:21" customFormat="1" ht="33.75" x14ac:dyDescent="0.25">
      <c r="A206" s="9">
        <f>IF(J206&lt;&gt;"",COUNTA(J$1:J206),"")</f>
        <v>162</v>
      </c>
      <c r="B206" s="10" t="s">
        <v>540</v>
      </c>
      <c r="C206" s="11" t="s">
        <v>542</v>
      </c>
      <c r="D206" s="12" t="s">
        <v>79</v>
      </c>
      <c r="E206" s="13">
        <v>0.13200000000000001</v>
      </c>
      <c r="F206" s="11"/>
      <c r="G206" s="14"/>
      <c r="H206" s="11" t="s">
        <v>697</v>
      </c>
      <c r="J206" s="15" t="s">
        <v>620</v>
      </c>
      <c r="T206" s="7"/>
      <c r="U206" s="8"/>
    </row>
    <row r="207" spans="1:21" customFormat="1" ht="22.5" x14ac:dyDescent="0.25">
      <c r="A207" s="9">
        <f>IF(J207&lt;&gt;"",COUNTA(J$1:J207),"")</f>
        <v>163</v>
      </c>
      <c r="B207" s="10" t="s">
        <v>548</v>
      </c>
      <c r="C207" s="11" t="s">
        <v>549</v>
      </c>
      <c r="D207" s="12" t="s">
        <v>58</v>
      </c>
      <c r="E207" s="13">
        <v>0.41599999999999998</v>
      </c>
      <c r="F207" s="11"/>
      <c r="G207" s="14"/>
      <c r="H207" s="11" t="s">
        <v>619</v>
      </c>
      <c r="J207" s="15" t="s">
        <v>620</v>
      </c>
      <c r="T207" s="7"/>
      <c r="U207" s="8"/>
    </row>
    <row r="208" spans="1:21" customFormat="1" ht="15" x14ac:dyDescent="0.25">
      <c r="A208" s="9">
        <f>IF(J208&lt;&gt;"",COUNTA(J$1:J208),"")</f>
        <v>164</v>
      </c>
      <c r="B208" s="10" t="s">
        <v>550</v>
      </c>
      <c r="C208" s="11" t="s">
        <v>552</v>
      </c>
      <c r="D208" s="12" t="s">
        <v>90</v>
      </c>
      <c r="E208" s="13">
        <v>-29.436</v>
      </c>
      <c r="F208" s="11"/>
      <c r="G208" s="14"/>
      <c r="H208" s="11" t="s">
        <v>619</v>
      </c>
      <c r="J208" s="15" t="s">
        <v>620</v>
      </c>
      <c r="T208" s="7"/>
      <c r="U208" s="8"/>
    </row>
    <row r="209" spans="1:33" customFormat="1" ht="45" x14ac:dyDescent="0.25">
      <c r="A209" s="9">
        <f>IF(J209&lt;&gt;"",COUNTA(J$1:J209),"")</f>
        <v>165</v>
      </c>
      <c r="B209" s="10" t="s">
        <v>553</v>
      </c>
      <c r="C209" s="11" t="s">
        <v>113</v>
      </c>
      <c r="D209" s="12" t="s">
        <v>79</v>
      </c>
      <c r="E209" s="13">
        <v>0.13200000000000001</v>
      </c>
      <c r="F209" s="11"/>
      <c r="G209" s="14"/>
      <c r="H209" s="11" t="s">
        <v>698</v>
      </c>
      <c r="J209" s="15" t="s">
        <v>620</v>
      </c>
      <c r="T209" s="7"/>
      <c r="U209" s="8"/>
    </row>
    <row r="210" spans="1:33" customFormat="1" ht="22.5" x14ac:dyDescent="0.25">
      <c r="A210" s="9">
        <f>IF(J210&lt;&gt;"",COUNTA(J$1:J210),"")</f>
        <v>166</v>
      </c>
      <c r="B210" s="10" t="s">
        <v>555</v>
      </c>
      <c r="C210" s="11" t="s">
        <v>115</v>
      </c>
      <c r="D210" s="12" t="s">
        <v>116</v>
      </c>
      <c r="E210" s="16">
        <v>8861.5</v>
      </c>
      <c r="F210" s="11"/>
      <c r="G210" s="14"/>
      <c r="H210" s="11" t="s">
        <v>619</v>
      </c>
      <c r="J210" s="15" t="s">
        <v>620</v>
      </c>
      <c r="T210" s="7"/>
      <c r="U210" s="8"/>
    </row>
    <row r="211" spans="1:33" customFormat="1" ht="33.75" x14ac:dyDescent="0.25">
      <c r="A211" s="9">
        <f>IF(J211&lt;&gt;"",COUNTA(J$1:J211),"")</f>
        <v>167</v>
      </c>
      <c r="B211" s="10" t="s">
        <v>556</v>
      </c>
      <c r="C211" s="11" t="s">
        <v>119</v>
      </c>
      <c r="D211" s="12" t="s">
        <v>79</v>
      </c>
      <c r="E211" s="17">
        <v>0.13159999999999999</v>
      </c>
      <c r="F211" s="11"/>
      <c r="G211" s="14"/>
      <c r="H211" s="11" t="s">
        <v>698</v>
      </c>
      <c r="J211" s="15" t="s">
        <v>620</v>
      </c>
      <c r="T211" s="7"/>
      <c r="U211" s="8"/>
    </row>
    <row r="212" spans="1:33" customFormat="1" ht="15" x14ac:dyDescent="0.25">
      <c r="A212" s="9">
        <f>IF(J212&lt;&gt;"",COUNTA(J$1:J212),"")</f>
        <v>168</v>
      </c>
      <c r="B212" s="10" t="s">
        <v>557</v>
      </c>
      <c r="C212" s="11" t="s">
        <v>122</v>
      </c>
      <c r="D212" s="12" t="s">
        <v>116</v>
      </c>
      <c r="E212" s="18">
        <v>11.84</v>
      </c>
      <c r="F212" s="11"/>
      <c r="G212" s="14"/>
      <c r="H212" s="11" t="s">
        <v>619</v>
      </c>
      <c r="J212" s="15" t="s">
        <v>620</v>
      </c>
      <c r="T212" s="7"/>
      <c r="U212" s="8"/>
    </row>
    <row r="213" spans="1:33" customFormat="1" ht="15" x14ac:dyDescent="0.25">
      <c r="A213" s="33" t="s">
        <v>560</v>
      </c>
      <c r="B213" s="33"/>
      <c r="C213" s="33"/>
      <c r="D213" s="33"/>
      <c r="E213" s="33"/>
      <c r="F213" s="33"/>
      <c r="G213" s="33"/>
      <c r="H213" s="33"/>
      <c r="T213" s="7" t="s">
        <v>560</v>
      </c>
      <c r="U213" s="8"/>
    </row>
    <row r="214" spans="1:33" customFormat="1" ht="15" x14ac:dyDescent="0.25">
      <c r="A214" s="34" t="s">
        <v>561</v>
      </c>
      <c r="B214" s="34"/>
      <c r="C214" s="34"/>
      <c r="D214" s="34"/>
      <c r="E214" s="34"/>
      <c r="F214" s="34"/>
      <c r="G214" s="34"/>
      <c r="H214" s="34"/>
      <c r="T214" s="7"/>
      <c r="U214" s="8" t="s">
        <v>561</v>
      </c>
    </row>
    <row r="215" spans="1:33" customFormat="1" ht="22.5" x14ac:dyDescent="0.25">
      <c r="A215" s="9">
        <f>IF(J215&lt;&gt;"",COUNTA(J$1:J215),"")</f>
        <v>169</v>
      </c>
      <c r="B215" s="10" t="s">
        <v>562</v>
      </c>
      <c r="C215" s="11" t="s">
        <v>564</v>
      </c>
      <c r="D215" s="12" t="s">
        <v>565</v>
      </c>
      <c r="E215" s="13">
        <v>239.95599999999999</v>
      </c>
      <c r="F215" s="11"/>
      <c r="G215" s="14"/>
      <c r="H215" s="11" t="s">
        <v>699</v>
      </c>
      <c r="J215" s="15" t="s">
        <v>620</v>
      </c>
      <c r="T215" s="7"/>
      <c r="U215" s="8"/>
    </row>
    <row r="216" spans="1:33" customFormat="1" ht="33.75" x14ac:dyDescent="0.25">
      <c r="A216" s="9">
        <f>IF(J216&lt;&gt;"",COUNTA(J$1:J216),"")</f>
        <v>170</v>
      </c>
      <c r="B216" s="10" t="s">
        <v>567</v>
      </c>
      <c r="C216" s="11" t="s">
        <v>569</v>
      </c>
      <c r="D216" s="12" t="s">
        <v>565</v>
      </c>
      <c r="E216" s="13">
        <v>239.95599999999999</v>
      </c>
      <c r="F216" s="11"/>
      <c r="G216" s="14"/>
      <c r="H216" s="11" t="s">
        <v>619</v>
      </c>
      <c r="J216" s="15" t="s">
        <v>620</v>
      </c>
      <c r="T216" s="7"/>
      <c r="U216" s="8"/>
    </row>
    <row r="217" spans="1:33" customFormat="1" ht="22.5" x14ac:dyDescent="0.25">
      <c r="A217" s="9">
        <f>IF(J217&lt;&gt;"",COUNTA(J$1:J217),"")</f>
        <v>171</v>
      </c>
      <c r="B217" s="10" t="s">
        <v>570</v>
      </c>
      <c r="C217" s="11" t="s">
        <v>571</v>
      </c>
      <c r="D217" s="12" t="s">
        <v>565</v>
      </c>
      <c r="E217" s="13">
        <v>239.95599999999999</v>
      </c>
      <c r="F217" s="11"/>
      <c r="G217" s="14"/>
      <c r="H217" s="11" t="s">
        <v>619</v>
      </c>
      <c r="J217" s="15" t="s">
        <v>620</v>
      </c>
      <c r="T217" s="7"/>
      <c r="U217" s="8"/>
    </row>
    <row r="218" spans="1:33" customFormat="1" ht="15" x14ac:dyDescent="0.25">
      <c r="A218" s="34" t="s">
        <v>573</v>
      </c>
      <c r="B218" s="34"/>
      <c r="C218" s="34"/>
      <c r="D218" s="34"/>
      <c r="E218" s="34"/>
      <c r="F218" s="34"/>
      <c r="G218" s="34"/>
      <c r="H218" s="34"/>
      <c r="T218" s="7"/>
      <c r="U218" s="8" t="s">
        <v>573</v>
      </c>
    </row>
    <row r="219" spans="1:33" customFormat="1" ht="22.5" x14ac:dyDescent="0.25">
      <c r="A219" s="9">
        <f>IF(J219&lt;&gt;"",COUNTA(J$1:J219),"")</f>
        <v>172</v>
      </c>
      <c r="B219" s="10" t="s">
        <v>574</v>
      </c>
      <c r="C219" s="11" t="s">
        <v>576</v>
      </c>
      <c r="D219" s="12" t="s">
        <v>565</v>
      </c>
      <c r="E219" s="13">
        <v>2.7E-2</v>
      </c>
      <c r="F219" s="11"/>
      <c r="G219" s="14"/>
      <c r="H219" s="11" t="s">
        <v>700</v>
      </c>
      <c r="J219" s="15" t="s">
        <v>620</v>
      </c>
      <c r="T219" s="7"/>
      <c r="U219" s="8"/>
    </row>
    <row r="220" spans="1:33" customFormat="1" ht="22.5" x14ac:dyDescent="0.25">
      <c r="A220" s="9">
        <f>IF(J220&lt;&gt;"",COUNTA(J$1:J220),"")</f>
        <v>173</v>
      </c>
      <c r="B220" s="10" t="s">
        <v>578</v>
      </c>
      <c r="C220" s="11" t="s">
        <v>580</v>
      </c>
      <c r="D220" s="12" t="s">
        <v>565</v>
      </c>
      <c r="E220" s="13">
        <v>2.7E-2</v>
      </c>
      <c r="F220" s="11"/>
      <c r="G220" s="14"/>
      <c r="H220" s="11" t="s">
        <v>619</v>
      </c>
      <c r="J220" s="15" t="s">
        <v>620</v>
      </c>
      <c r="T220" s="7"/>
      <c r="U220" s="8"/>
    </row>
    <row r="221" spans="1:33" customFormat="1" ht="22.5" x14ac:dyDescent="0.25">
      <c r="A221" s="9">
        <f>IF(J221&lt;&gt;"",COUNTA(J$1:J221),"")</f>
        <v>174</v>
      </c>
      <c r="B221" s="10" t="s">
        <v>581</v>
      </c>
      <c r="C221" s="11" t="s">
        <v>583</v>
      </c>
      <c r="D221" s="12" t="s">
        <v>565</v>
      </c>
      <c r="E221" s="13">
        <v>2.7E-2</v>
      </c>
      <c r="F221" s="11"/>
      <c r="G221" s="14"/>
      <c r="H221" s="11" t="s">
        <v>619</v>
      </c>
      <c r="J221" s="15" t="s">
        <v>620</v>
      </c>
      <c r="T221" s="7"/>
      <c r="U221" s="8"/>
    </row>
    <row r="222" spans="1:33" customFormat="1" ht="39" customHeight="1" x14ac:dyDescent="0.25">
      <c r="B222" s="21"/>
      <c r="C222" s="21"/>
      <c r="D222" s="21"/>
      <c r="E222" s="21"/>
      <c r="F222" s="21"/>
      <c r="G222" s="21"/>
      <c r="H222" s="21"/>
    </row>
    <row r="223" spans="1:33" s="25" customFormat="1" ht="15" x14ac:dyDescent="0.25">
      <c r="A223" s="22"/>
      <c r="B223" s="23" t="s">
        <v>606</v>
      </c>
      <c r="C223" s="30"/>
      <c r="D223" s="30"/>
      <c r="E223" s="30"/>
      <c r="F223" s="31"/>
      <c r="G223" s="31"/>
      <c r="H223" s="31"/>
      <c r="I223"/>
      <c r="J223"/>
      <c r="K223"/>
      <c r="L223"/>
      <c r="M223"/>
      <c r="N223"/>
      <c r="O223"/>
      <c r="P223"/>
      <c r="Q223"/>
      <c r="R223"/>
      <c r="S223"/>
      <c r="T223" s="24"/>
      <c r="U223" s="24"/>
      <c r="V223" s="24" t="s">
        <v>4</v>
      </c>
      <c r="W223" s="24" t="s">
        <v>4</v>
      </c>
      <c r="X223" s="24" t="s">
        <v>4</v>
      </c>
      <c r="Y223" s="24" t="s">
        <v>4</v>
      </c>
      <c r="Z223" s="24" t="s">
        <v>4</v>
      </c>
      <c r="AA223" s="24" t="s">
        <v>4</v>
      </c>
      <c r="AB223" s="24"/>
      <c r="AC223" s="24"/>
      <c r="AD223" s="24"/>
      <c r="AE223" s="24"/>
      <c r="AF223" s="24"/>
      <c r="AG223" s="24"/>
    </row>
    <row r="224" spans="1:33" s="25" customFormat="1" ht="19.5" customHeight="1" x14ac:dyDescent="0.2">
      <c r="A224" s="22"/>
      <c r="B224" s="26"/>
      <c r="C224" s="32" t="s">
        <v>607</v>
      </c>
      <c r="D224" s="32"/>
      <c r="E224" s="32"/>
      <c r="F224" s="32"/>
      <c r="G224" s="32"/>
      <c r="H224" s="32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</row>
    <row r="225" spans="1:33" s="25" customFormat="1" ht="15" x14ac:dyDescent="0.25">
      <c r="A225" s="22"/>
      <c r="B225" s="23" t="s">
        <v>608</v>
      </c>
      <c r="C225" s="30"/>
      <c r="D225" s="30"/>
      <c r="E225" s="30"/>
      <c r="F225" s="31"/>
      <c r="G225" s="31"/>
      <c r="H225" s="31"/>
      <c r="I225"/>
      <c r="J225"/>
      <c r="K225"/>
      <c r="L225"/>
      <c r="M225"/>
      <c r="N225"/>
      <c r="O225"/>
      <c r="P225"/>
      <c r="Q225"/>
      <c r="R225"/>
      <c r="S225"/>
      <c r="T225" s="24"/>
      <c r="U225" s="24"/>
      <c r="V225" s="24"/>
      <c r="W225" s="24"/>
      <c r="X225" s="24"/>
      <c r="Y225" s="24"/>
      <c r="Z225" s="24"/>
      <c r="AA225" s="24"/>
      <c r="AB225" s="24" t="s">
        <v>4</v>
      </c>
      <c r="AC225" s="24" t="s">
        <v>4</v>
      </c>
      <c r="AD225" s="24" t="s">
        <v>4</v>
      </c>
      <c r="AE225" s="24" t="s">
        <v>4</v>
      </c>
      <c r="AF225" s="24" t="s">
        <v>4</v>
      </c>
      <c r="AG225" s="24" t="s">
        <v>4</v>
      </c>
    </row>
    <row r="226" spans="1:33" s="25" customFormat="1" ht="19.5" customHeight="1" x14ac:dyDescent="0.2">
      <c r="A226" s="22"/>
      <c r="C226" s="32" t="s">
        <v>607</v>
      </c>
      <c r="D226" s="32"/>
      <c r="E226" s="32"/>
      <c r="F226" s="32"/>
      <c r="G226" s="32"/>
      <c r="H226" s="32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</row>
    <row r="228" spans="1:33" customFormat="1" ht="15" x14ac:dyDescent="0.25">
      <c r="B228" s="27"/>
      <c r="D228" s="27"/>
      <c r="F228" s="27"/>
    </row>
  </sheetData>
  <mergeCells count="51">
    <mergeCell ref="A9:H9"/>
    <mergeCell ref="A2:H2"/>
    <mergeCell ref="G4:H4"/>
    <mergeCell ref="G5:H5"/>
    <mergeCell ref="A6:H6"/>
    <mergeCell ref="A7:H7"/>
    <mergeCell ref="A58:H58"/>
    <mergeCell ref="A18:H18"/>
    <mergeCell ref="A19:H19"/>
    <mergeCell ref="A21:H21"/>
    <mergeCell ref="A30:H30"/>
    <mergeCell ref="A31:H31"/>
    <mergeCell ref="A33:H33"/>
    <mergeCell ref="A44:H44"/>
    <mergeCell ref="A45:H45"/>
    <mergeCell ref="A47:H47"/>
    <mergeCell ref="A54:H54"/>
    <mergeCell ref="A55:H55"/>
    <mergeCell ref="A134:H134"/>
    <mergeCell ref="A64:H64"/>
    <mergeCell ref="A70:H70"/>
    <mergeCell ref="A76:H76"/>
    <mergeCell ref="A82:H82"/>
    <mergeCell ref="A88:H88"/>
    <mergeCell ref="A98:H98"/>
    <mergeCell ref="A99:H99"/>
    <mergeCell ref="A101:H101"/>
    <mergeCell ref="A108:H108"/>
    <mergeCell ref="A115:H115"/>
    <mergeCell ref="A122:H122"/>
    <mergeCell ref="A202:H202"/>
    <mergeCell ref="A144:H144"/>
    <mergeCell ref="A146:H146"/>
    <mergeCell ref="A149:H149"/>
    <mergeCell ref="A159:H159"/>
    <mergeCell ref="A160:H160"/>
    <mergeCell ref="A162:H162"/>
    <mergeCell ref="A171:H171"/>
    <mergeCell ref="A172:H172"/>
    <mergeCell ref="A179:H179"/>
    <mergeCell ref="A185:H185"/>
    <mergeCell ref="A186:H186"/>
    <mergeCell ref="C225:E225"/>
    <mergeCell ref="F225:H225"/>
    <mergeCell ref="C226:H226"/>
    <mergeCell ref="A213:H213"/>
    <mergeCell ref="A214:H214"/>
    <mergeCell ref="A218:H218"/>
    <mergeCell ref="C223:E223"/>
    <mergeCell ref="F223:H223"/>
    <mergeCell ref="C224:H22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КР_ЛСР без ст-ти мат.</vt:lpstr>
      <vt:lpstr>ВОР по смете</vt:lpstr>
      <vt:lpstr>'ВОР по смете'!Заголовки_для_печати</vt:lpstr>
      <vt:lpstr>'КР_ЛСР без ст-ти мат.'!Заголовки_для_печати</vt:lpstr>
      <vt:lpstr>'ВОР по смете'!Область_печати</vt:lpstr>
      <vt:lpstr>'КР_ЛСР без ст-ти мат.'!Область_печати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2025-10-20T08:39:33Z</dcterms:modified>
</cp:coreProperties>
</file>