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.КРОВЛЯ\3.ЭМ вопр,ЛСР №3\"/>
    </mc:Choice>
  </mc:AlternateContent>
  <xr:revisionPtr revIDLastSave="0" documentId="13_ncr:1_{E29FC657-5CE1-4D02-9FC4-4C14B05EE29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ЭМ_ЛСР без ст-ти мат" sheetId="1" r:id="rId1"/>
    <sheet name="ВОР по смете" sheetId="2" r:id="rId2"/>
  </sheets>
  <definedNames>
    <definedName name="_xlnm.Print_Titles" localSheetId="1">'ВОР по смете'!$5:$5</definedName>
    <definedName name="_xlnm.Print_Titles" localSheetId="0">'ЭМ_ЛСР без ст-ти мат'!$38:$38</definedName>
    <definedName name="_xlnm.Print_Area" localSheetId="1">'ВОР по смете'!$A$1:$H$114</definedName>
    <definedName name="_xlnm.Print_Area" localSheetId="0">'ЭМ_ЛСР без ст-ти мат'!$A$1:$N$945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8" i="2" l="1"/>
  <c r="A107" i="2"/>
  <c r="A106" i="2"/>
  <c r="A105" i="2"/>
  <c r="A104" i="2"/>
  <c r="A103" i="2"/>
  <c r="A102" i="2"/>
  <c r="A101" i="2"/>
  <c r="A100" i="2"/>
  <c r="A98" i="2"/>
  <c r="A97" i="2"/>
  <c r="A96" i="2"/>
  <c r="A95" i="2"/>
  <c r="A93" i="2"/>
  <c r="A92" i="2"/>
  <c r="A90" i="2"/>
  <c r="A89" i="2"/>
  <c r="A88" i="2"/>
  <c r="A87" i="2"/>
  <c r="A86" i="2"/>
  <c r="A85" i="2"/>
  <c r="A84" i="2"/>
  <c r="A83" i="2"/>
  <c r="A81" i="2"/>
  <c r="A80" i="2"/>
  <c r="A77" i="2"/>
  <c r="A76" i="2"/>
  <c r="A75" i="2"/>
  <c r="A74" i="2"/>
  <c r="A73" i="2"/>
  <c r="A72" i="2"/>
  <c r="A71" i="2"/>
  <c r="A69" i="2"/>
  <c r="A68" i="2"/>
  <c r="A65" i="2"/>
  <c r="A64" i="2"/>
  <c r="A63" i="2"/>
  <c r="A62" i="2"/>
  <c r="A61" i="2"/>
  <c r="A60" i="2"/>
  <c r="A59" i="2"/>
  <c r="A58" i="2"/>
  <c r="A57" i="2"/>
  <c r="A56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27" i="2"/>
  <c r="A26" i="2"/>
  <c r="A25" i="2"/>
  <c r="A24" i="2"/>
  <c r="A23" i="2"/>
  <c r="A21" i="2"/>
  <c r="A20" i="2"/>
  <c r="A17" i="2"/>
  <c r="A16" i="2"/>
  <c r="A15" i="2"/>
  <c r="A13" i="2"/>
  <c r="A12" i="2"/>
  <c r="A11" i="2"/>
  <c r="A10" i="2"/>
  <c r="A9" i="2"/>
  <c r="A8" i="2"/>
</calcChain>
</file>

<file path=xl/sharedStrings.xml><?xml version="1.0" encoding="utf-8"?>
<sst xmlns="http://schemas.openxmlformats.org/spreadsheetml/2006/main" count="3419" uniqueCount="402">
  <si>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</si>
  <si>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</si>
  <si>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</si>
  <si>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</si>
  <si>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</si>
  <si>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</si>
  <si>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</si>
  <si>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</si>
  <si>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</si>
  <si>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</si>
  <si>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</si>
  <si>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</si>
  <si>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</si>
  <si>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</si>
  <si>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</si>
  <si>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</si>
  <si>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</si>
  <si>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</si>
  <si>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«Реконструкция М-10. Архитектурные решения»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</si>
  <si>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</si>
  <si>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</si>
  <si>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</si>
  <si>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</si>
  <si>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</si>
  <si>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</si>
  <si>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</si>
  <si>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</si>
  <si>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</si>
  <si>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</si>
  <si>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(306,31)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</si>
  <si>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</si>
  <si>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</si>
  <si>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</si>
  <si>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</si>
  <si>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</si>
  <si>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(73,36)</t>
  </si>
  <si>
    <t>монтажных работ</t>
  </si>
  <si>
    <t>(285,4)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</si>
  <si>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</si>
  <si>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</si>
  <si>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</si>
  <si>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</si>
  <si>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</si>
  <si>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</si>
  <si>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</si>
  <si>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</si>
  <si>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</si>
  <si>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</si>
  <si>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</si>
  <si>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</si>
  <si>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</si>
  <si>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</si>
  <si>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</si>
  <si>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</si>
  <si>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</si>
  <si>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</si>
  <si>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оборудования.Шкаф №5/8, Шкаф №6/109, Шкаф, ось 8.</t>
  </si>
  <si>
    <t>Корпус металлический (существующий)-3шт</t>
  </si>
  <si>
    <t>1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</si>
  <si>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</si>
  <si>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</si>
  <si>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>шт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</si>
  <si>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</si>
  <si>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</si>
  <si>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</si>
  <si>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</si>
  <si>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</si>
  <si>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</si>
  <si>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</si>
  <si>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</si>
  <si>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</si>
  <si>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</si>
  <si>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</si>
  <si>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</si>
  <si>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</si>
  <si>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</si>
  <si>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</si>
  <si>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</si>
  <si>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</si>
  <si>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</si>
  <si>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</si>
  <si>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</si>
  <si>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</si>
  <si>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Прайс</t>
  </si>
  <si>
    <t>Выключатель автоматический однополюсный, 16А, х-ка C, 4.5кА, Ir = 16А, Тип расц. C</t>
  </si>
  <si>
    <t>3</t>
  </si>
  <si>
    <t>ФЕРм08-03-575-01</t>
  </si>
  <si>
    <t>Прибор или аппарат/применит. Монтаж: Контактор модульный КМ20-20М AC IEK</t>
  </si>
  <si>
    <t>Контактор модульный КМ20-20М AC IEK</t>
  </si>
  <si>
    <t>5</t>
  </si>
  <si>
    <t>Прибор или аппарат/применит. Монтаж: Переключатель LAY5-BD33 3 положения "I-0-II" стандарт ручка ИЭК</t>
  </si>
  <si>
    <t>6</t>
  </si>
  <si>
    <t>Переключатель LAY5-BD33 3 положения "I-0-II" стандарт ручка ИЭК</t>
  </si>
  <si>
    <t>Прокладка кабеля</t>
  </si>
  <si>
    <t>7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</si>
  <si>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</si>
  <si>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</si>
  <si>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</si>
  <si>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Объем=(296+393+252) / 100</t>
  </si>
  <si>
    <t>в т.ч. ОТм</t>
  </si>
  <si>
    <t>ЗТм</t>
  </si>
  <si>
    <t>8</t>
  </si>
  <si>
    <t>Кабель силовой для стационарной прокладки, не распространяющий горение, с нормированным дымовыделением ВВГ-Пнг(А)^5 3х1,5 (ок)</t>
  </si>
  <si>
    <t>м</t>
  </si>
  <si>
    <t>Объем=296+393</t>
  </si>
  <si>
    <t>9</t>
  </si>
  <si>
    <t>Кабель силовой для стационарной прокладки, не распространяющий горение, с нормированным дымовыделением ВВГ-Пнг(А)-Ь5 3х1,5 (ок)</t>
  </si>
  <si>
    <t>Итоги по разделу 1 Монтаж оборудования.Шкаф №5/8, Шкаф №6/109, Шкаф, ось 8.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</si>
  <si>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</si>
  <si>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</si>
  <si>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</si>
  <si>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</si>
  <si>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</si>
  <si>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</si>
  <si>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</si>
  <si>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</si>
  <si>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</si>
  <si>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</si>
  <si>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</si>
  <si>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</si>
  <si>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</si>
  <si>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</si>
  <si>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</si>
  <si>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</si>
  <si>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Монтаж оборудования.Шкаф №5/8, Шкаф №6/109, Шкаф, ось 8.</t>
  </si>
  <si>
    <t xml:space="preserve">     справочно:</t>
  </si>
  <si>
    <t xml:space="preserve">          Затраты труда рабочих</t>
  </si>
  <si>
    <t>97,4123025</t>
  </si>
  <si>
    <t xml:space="preserve">          Затраты труда машинистов</t>
  </si>
  <si>
    <t>0,352875</t>
  </si>
  <si>
    <t>Раздел 2. Монтаж оборудования: Шкаф, группа 9</t>
  </si>
  <si>
    <t>ЩРНМ-4 (в сборе)</t>
  </si>
  <si>
    <t>10</t>
  </si>
  <si>
    <t>ФЕРм08-03-573-04</t>
  </si>
  <si>
    <t>Шкаф (пульт) управления навесной, высота, ширина и глубина: до 600х600х350 мм/применит. Монтаж: Щит с монтажной панелью герметичный ЩМПг-80.60.25 (ЩРНМ-4) IP54</t>
  </si>
  <si>
    <t>11</t>
  </si>
  <si>
    <t>Щит с монтажной панелью герметичный ЩМПг-80.60.25 (ЩРНМ-4) IP54</t>
  </si>
  <si>
    <t>12</t>
  </si>
  <si>
    <t>Объем=(156+116,2) / 100</t>
  </si>
  <si>
    <t>13</t>
  </si>
  <si>
    <t>Кабель силовой для стационарной прокладки, не распространяющий горение, с нормированным дымовыделением ВВГ-Пнг(А)^ 3х1,5 (ок)</t>
  </si>
  <si>
    <t>Объем=156*1,02</t>
  </si>
  <si>
    <t>14</t>
  </si>
  <si>
    <t>Кабель силовой для стационарной прокладки, не распространяющий горение, с нормированным дымовыделением ВВГ-Пнг(А)^ 3х2.5</t>
  </si>
  <si>
    <t>Объем=116,2*1,02</t>
  </si>
  <si>
    <t>15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</si>
  <si>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</si>
  <si>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</si>
  <si>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Объем=506,2 / 100</t>
  </si>
  <si>
    <t>16</t>
  </si>
  <si>
    <t>Кабель силовой для стационарной прокладки, не распространяющий горение, с нормированным дымовыделением ВВГнг(А)^ 5х2,5 (N, PE)</t>
  </si>
  <si>
    <t>Объем=МАСТЕР*100*1,02</t>
  </si>
  <si>
    <t>Итоги по разделу 2 Монтаж оборудования: Шкаф, группа 9 :</t>
  </si>
  <si>
    <t xml:space="preserve"> Всего по разделу 2 Монтаж оборудования: Шкаф, группа 9</t>
  </si>
  <si>
    <t>71,701281</t>
  </si>
  <si>
    <t>1,062975</t>
  </si>
  <si>
    <t>Раздел 3. Монтаж оборудования: Шкаф, ось "К"</t>
  </si>
  <si>
    <t>Корпус металлический (существующий)-1шт</t>
  </si>
  <si>
    <t>Монтаж низковольтного оборудования</t>
  </si>
  <si>
    <t>17</t>
  </si>
  <si>
    <t>ФЕРм08-03-526-02</t>
  </si>
  <si>
    <t>Автомат одно-, двух-, трехполюсный, устанавливаемый на конструкции: на стене или колонне, на ток до 100 А</t>
  </si>
  <si>
    <t>18</t>
  </si>
  <si>
    <t>Авт. выкл. ВА47-150 3Р 80А 15кА х-ка C IEK, Ir = 80А, Тип расц. C</t>
  </si>
  <si>
    <t>19</t>
  </si>
  <si>
    <t>20</t>
  </si>
  <si>
    <t>Выключатель автоматический однополюсный, 6А, х-ка C, 4.5кА, Ir = 6А, Тип расц. C</t>
  </si>
  <si>
    <t>21</t>
  </si>
  <si>
    <t>22</t>
  </si>
  <si>
    <t>Выключатель автоматический однополюсный, 10А, х-ка C, 4.5кА, Ir = 10А, Тип расц. C</t>
  </si>
  <si>
    <t>23</t>
  </si>
  <si>
    <t>24</t>
  </si>
  <si>
    <t>Авт. выкл. ВА47-150 1Р 80А 15кА х-ка C IEK, Ir = 80А, Тип расц. C</t>
  </si>
  <si>
    <t>25</t>
  </si>
  <si>
    <t>26</t>
  </si>
  <si>
    <t>27</t>
  </si>
  <si>
    <t>Прибор или аппарат/применит. Монтаж: Контактор КМИ-34012 40А 230В/АС3 1НО;1НЗ ИЭК</t>
  </si>
  <si>
    <t>28</t>
  </si>
  <si>
    <t>Контактор КМИ-34012 40А 230В/АС3 1НО;1НЗ ИЭК</t>
  </si>
  <si>
    <t>29</t>
  </si>
  <si>
    <t>Прибор или аппарат/применит. Монтаж: Реле времени EKF PROxima</t>
  </si>
  <si>
    <t>30</t>
  </si>
  <si>
    <t>Реле времени EKF PROxima</t>
  </si>
  <si>
    <t>31</t>
  </si>
  <si>
    <t>32</t>
  </si>
  <si>
    <t>33</t>
  </si>
  <si>
    <t>ФЕРм08-01-081-02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</si>
  <si>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</si>
  <si>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>34</t>
  </si>
  <si>
    <t>Кнопка ЗВ-7 "Стоп" красная 1з+1р 822мм/240В ИЭК</t>
  </si>
  <si>
    <t>35</t>
  </si>
  <si>
    <t>36</t>
  </si>
  <si>
    <t>Монтаж: Кнопка ЗВ-7 "Пуск" зеленая 1з+1р 822мм/240В ИЭК</t>
  </si>
  <si>
    <t>37</t>
  </si>
  <si>
    <t>ФЕРм08-01-081-01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</si>
  <si>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</si>
  <si>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38</t>
  </si>
  <si>
    <t>Лампа AD22DЗ(LED)матрица 822мм красный 230В ИЭК</t>
  </si>
  <si>
    <t>39</t>
  </si>
  <si>
    <t>40</t>
  </si>
  <si>
    <t>Лампа AD22DЗ(LED)матрица 822мм зеленый 230В ИЭК</t>
  </si>
  <si>
    <t>41</t>
  </si>
  <si>
    <t>Объем=398 / 100</t>
  </si>
  <si>
    <t>42</t>
  </si>
  <si>
    <t>Кабель силовой для стационарной прокладки, не распространяющий горение, с нормированным дымовыделением ВВГ-Пнг(А)^З 3х1,5 (ок)</t>
  </si>
  <si>
    <t>43</t>
  </si>
  <si>
    <t>Объем=2200 / 100</t>
  </si>
  <si>
    <t>44</t>
  </si>
  <si>
    <t>Кабель силовой для стационарной прокладки, не распространяющий горение, с нормированным дымовыделением ВВГнг(А)-Ь5 5х6 (N,PE)</t>
  </si>
  <si>
    <t>45</t>
  </si>
  <si>
    <t>Объем=964,5 / 100</t>
  </si>
  <si>
    <t>46</t>
  </si>
  <si>
    <t>Кабель силовой для стационарной прокладки, не распространяющий горение, с нормированным дымовыделением ВВГнг(А)-Ь5 бх^к^^К</t>
  </si>
  <si>
    <t>47</t>
  </si>
  <si>
    <t>Объем=459 / 100</t>
  </si>
  <si>
    <t>48</t>
  </si>
  <si>
    <t>Кабель силовой для стационарной прокладки, не распространяющий горение, с нормированным дымовыделением ВВГнг(А)-Ь5 5х2,5 (N, PE)</t>
  </si>
  <si>
    <t>49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</si>
  <si>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</si>
  <si>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</si>
  <si>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Объем=383,3 / 100</t>
  </si>
  <si>
    <t>50</t>
  </si>
  <si>
    <t>Кабель силовой для стационарной прокладки, не распространяющий горение, с нормированным дымовыделением ВВГнг(А)-Ь5 3х16 (мк) (N, PE)</t>
  </si>
  <si>
    <t>Итоги по разделу 3 Монтаж оборудования: Шкаф, ось "К" :</t>
  </si>
  <si>
    <t xml:space="preserve"> Всего по разделу 3 Монтаж оборудования: Шкаф, ось "К"</t>
  </si>
  <si>
    <t>821,7648496</t>
  </si>
  <si>
    <t>16,7384625</t>
  </si>
  <si>
    <t>Раздел 4. Монтаж оборудования: ЩР1, ЩР3</t>
  </si>
  <si>
    <t>ЩР1, ЩР3 (в сборе)</t>
  </si>
  <si>
    <t>51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</si>
  <si>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</si>
  <si>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мм/применит. Монтаж: Вводнораспределительное устройство IP31(1800х800х450)</t>
  </si>
  <si>
    <t>52</t>
  </si>
  <si>
    <t>Вводнораспределительное устройство IP31(1800х800х450)</t>
  </si>
  <si>
    <t>53</t>
  </si>
  <si>
    <t>Объем=793 / 100</t>
  </si>
  <si>
    <t>54</t>
  </si>
  <si>
    <t>55</t>
  </si>
  <si>
    <t>Объем=(1963,4+4841) / 100</t>
  </si>
  <si>
    <t>56</t>
  </si>
  <si>
    <t>Кабель силовой для стационарной прокладки, не распространяющий горение, с нормированным дымовыделением ВВГнг(А)^Зх4,0ок (N, PE)</t>
  </si>
  <si>
    <t>Объем=1963,4*1,02</t>
  </si>
  <si>
    <t>57</t>
  </si>
  <si>
    <t>Объем=4841*1,02</t>
  </si>
  <si>
    <t>58</t>
  </si>
  <si>
    <t>Объем=1000 / 100</t>
  </si>
  <si>
    <t>59</t>
  </si>
  <si>
    <t>Кабель силовой для стационарной прокладки, не распространяющий горение, с нормированным дымовыделением ВВГнг(А)-Ь5 3х10 ок</t>
  </si>
  <si>
    <t>Итоги по разделу 4 Монтаж оборудования: ЩР1, ЩР3 :</t>
  </si>
  <si>
    <t xml:space="preserve"> Всего по разделу 4 Монтаж оборудования: ЩР1, ЩР3</t>
  </si>
  <si>
    <t>711,1541235</t>
  </si>
  <si>
    <t>6,749025</t>
  </si>
  <si>
    <t>Раздел 5. Монтаж оборудования: ЩР2</t>
  </si>
  <si>
    <t>ЩР2 (в сборе)</t>
  </si>
  <si>
    <t>60</t>
  </si>
  <si>
    <t>Блок управления шкафного исполнения или распределительный пункт (шкаф), устанавливаемый: на полу, высота и ширина до 1700х1100 мм/применит. Монтаж: Вводнораспределительное устройство IP31 (1800х800х450)</t>
  </si>
  <si>
    <t>61</t>
  </si>
  <si>
    <t>Вводнораспределительное устройство IP31 (1800х800х450)</t>
  </si>
  <si>
    <t>62</t>
  </si>
  <si>
    <t>Объем=519 / 100</t>
  </si>
  <si>
    <t>63</t>
  </si>
  <si>
    <t>64</t>
  </si>
  <si>
    <t>Объем=884,6 / 100</t>
  </si>
  <si>
    <t>65</t>
  </si>
  <si>
    <t>Кабель силовой для стационарной прокладки, не распространяющий горение, с нормированным дымовыделением ВВГнг(А)^З 5х4,0ок(Ы,РЕ)ч,</t>
  </si>
  <si>
    <t>66</t>
  </si>
  <si>
    <t>Объем=2458,6 / 100</t>
  </si>
  <si>
    <t>67</t>
  </si>
  <si>
    <t>Кабель силовой для стационарной прокладки, не распространяющий горение, с нормированным дымовыделением ВВГнг(А)^З 5х2,5 (N, PE)</t>
  </si>
  <si>
    <t>68</t>
  </si>
  <si>
    <t>Объем=479,8 / 100</t>
  </si>
  <si>
    <t>69</t>
  </si>
  <si>
    <t>Итоги по разделу 5 Монтаж оборудования: ЩР2 :</t>
  </si>
  <si>
    <t xml:space="preserve"> Всего по разделу 5 Монтаж оборудования: ЩР2</t>
  </si>
  <si>
    <t>372,03696</t>
  </si>
  <si>
    <t>3,707325</t>
  </si>
  <si>
    <t>Раздел 6. Электроустановочное оборудование</t>
  </si>
  <si>
    <t>70</t>
  </si>
  <si>
    <t>ФЕРм10-08-019-01</t>
  </si>
  <si>
    <t>Коробка ответвительная на стене/применит. Монтаж: Коробка распределительная КМР-030-034 пылевлагозащищенная без мембранных вводов (100х100х50) EKF PROxima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</si>
  <si>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</si>
  <si>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</si>
  <si>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</si>
  <si>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</si>
  <si>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71</t>
  </si>
  <si>
    <t>Коробка распределительная КМР-030-034 пылевлагозащищенная без мембранных вводов (100х100х50) EKF PROxima</t>
  </si>
  <si>
    <t>Итоги по разделу 6 Электроустановочное оборудование :</t>
  </si>
  <si>
    <t xml:space="preserve"> Всего по разделу 6 Электроустановочное оборудование</t>
  </si>
  <si>
    <t>351,0375</t>
  </si>
  <si>
    <t>Раздел 7. Кабеленесущие конструкции</t>
  </si>
  <si>
    <t>72</t>
  </si>
  <si>
    <t>ФЕРм08-02-411-01</t>
  </si>
  <si>
    <t>Рукав металлический наружным диаметром: до 48 мм</t>
  </si>
  <si>
    <t>Объем=10735 / 100</t>
  </si>
  <si>
    <t>73</t>
  </si>
  <si>
    <t>Металлорукав ПВХ РЗ-ЦП - 25 серый EKF мешок</t>
  </si>
  <si>
    <t>Объем=МАСТЕР*100</t>
  </si>
  <si>
    <t>74</t>
  </si>
  <si>
    <t>Скоба металлическая двухлапковая d 25-26 мм</t>
  </si>
  <si>
    <t>75</t>
  </si>
  <si>
    <t>Крепеж для греющего кабеля в желоба ПСВ-1 белый (25шт)</t>
  </si>
  <si>
    <t>упак</t>
  </si>
  <si>
    <t>Итоги по разделу 7 Кабеленесущие конструкции :</t>
  </si>
  <si>
    <t xml:space="preserve"> Всего по разделу 7 Кабеленесущие конструкции</t>
  </si>
  <si>
    <t>5140,5621</t>
  </si>
  <si>
    <t>72,46125</t>
  </si>
  <si>
    <t>Раздел 8. Питание обогрева ливнестока</t>
  </si>
  <si>
    <t>76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</si>
  <si>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мм2/применит. Монтаж: Кабель греющий саморегулирующийся POWER Line 30SRL-2CR, 20 м</t>
  </si>
  <si>
    <t>Объем=(20*134) / 100</t>
  </si>
  <si>
    <t>77</t>
  </si>
  <si>
    <t>Кабель греющий саморегулирующийся POWER Line 30SRL-2CR, 20 м</t>
  </si>
  <si>
    <t>Объем=Ф1*100</t>
  </si>
  <si>
    <t>78</t>
  </si>
  <si>
    <t>ФЕРм08-02-407-02</t>
  </si>
  <si>
    <t>Труба стальная по установленным конструкциям, по стенам с креплением скобами, диаметр: до 40 мм</t>
  </si>
  <si>
    <t>Объем=1 / 100</t>
  </si>
  <si>
    <t>79</t>
  </si>
  <si>
    <t>Труба стальная ВГП Ду32</t>
  </si>
  <si>
    <t>80</t>
  </si>
  <si>
    <t>ФЕРм08-02-155-01</t>
  </si>
  <si>
    <t>Герметизация проходов при вводе кабелей во взрывоопасные помещения уплотнительной массой</t>
  </si>
  <si>
    <t>81</t>
  </si>
  <si>
    <t>ФССЦ-01.1.01.09-0024</t>
  </si>
  <si>
    <t>Шнур асбестовый общего назначения ШАОН, диаметр 3-5 мм</t>
  </si>
  <si>
    <t>т</t>
  </si>
  <si>
    <t>82</t>
  </si>
  <si>
    <t>ФССЦ-01.7.07.29-0111</t>
  </si>
  <si>
    <t>Пакля пропитанная</t>
  </si>
  <si>
    <t>кг</t>
  </si>
  <si>
    <t>83</t>
  </si>
  <si>
    <t>ФССЦ-01.7.07.29-0221</t>
  </si>
  <si>
    <t>Состав уплотнительный</t>
  </si>
  <si>
    <t>84</t>
  </si>
  <si>
    <t>Пена монтажная</t>
  </si>
  <si>
    <t>Итоги по разделу 8 Питание обогрева ливнестока :</t>
  </si>
  <si>
    <t xml:space="preserve"> Всего по разделу 8 Питание обогрева ливнестока</t>
  </si>
  <si>
    <t>208,8009</t>
  </si>
  <si>
    <t>1,029</t>
  </si>
  <si>
    <t>Итоги по смете:</t>
  </si>
  <si>
    <t xml:space="preserve">     Временные здания и сооружения - 2,8%*0,8=2,24% 2,24%</t>
  </si>
  <si>
    <t xml:space="preserve"> Всего</t>
  </si>
  <si>
    <t xml:space="preserve">     Производство работ в зимнее время - 2,4%*0,8=1,92% 1,92%</t>
  </si>
  <si>
    <t xml:space="preserve">     Непредвиденные затраты 3%</t>
  </si>
  <si>
    <t xml:space="preserve"> Всего с непредвиденными</t>
  </si>
  <si>
    <t xml:space="preserve"> ВСЕГО по смете</t>
  </si>
  <si>
    <t>7774,4700166</t>
  </si>
  <si>
    <t>102,1009125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</si>
  <si>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</si>
  <si>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</si>
  <si>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</si>
  <si>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</si>
  <si>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</si>
  <si>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</si>
  <si>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</si>
  <si>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</si>
  <si>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</si>
  <si>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</si>
  <si>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</si>
  <si>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</si>
  <si>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</si>
  <si>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 </t>
  </si>
  <si>
    <t xml:space="preserve">1 </t>
  </si>
  <si>
    <t xml:space="preserve">(296+393+252) / 100 </t>
  </si>
  <si>
    <t xml:space="preserve">296+393 </t>
  </si>
  <si>
    <t xml:space="preserve">(156+116,2) / 100 </t>
  </si>
  <si>
    <t xml:space="preserve">156*1,02 </t>
  </si>
  <si>
    <t xml:space="preserve">116,2*1,02 </t>
  </si>
  <si>
    <t xml:space="preserve">506,2 / 100 </t>
  </si>
  <si>
    <t xml:space="preserve">5,062*100*1,02 </t>
  </si>
  <si>
    <t xml:space="preserve">398 / 100 </t>
  </si>
  <si>
    <t xml:space="preserve">3,98*100*1,02 </t>
  </si>
  <si>
    <t xml:space="preserve">2200 / 100 </t>
  </si>
  <si>
    <t xml:space="preserve">22*100*1,02 </t>
  </si>
  <si>
    <t xml:space="preserve">964,5 / 100 </t>
  </si>
  <si>
    <t xml:space="preserve">9,645*100*1,02 </t>
  </si>
  <si>
    <t xml:space="preserve">459 / 100 </t>
  </si>
  <si>
    <t xml:space="preserve">4,59*100*1,02 </t>
  </si>
  <si>
    <t xml:space="preserve">383,3 / 100 </t>
  </si>
  <si>
    <t xml:space="preserve">3,833*100*1,02 </t>
  </si>
  <si>
    <t xml:space="preserve">793 / 100 </t>
  </si>
  <si>
    <t xml:space="preserve">7,93*100*1,02 </t>
  </si>
  <si>
    <t xml:space="preserve">(1963,4+4841) / 100 </t>
  </si>
  <si>
    <t xml:space="preserve">1963,4*1,02 </t>
  </si>
  <si>
    <t xml:space="preserve">4841*1,02 </t>
  </si>
  <si>
    <t xml:space="preserve">1000 / 100 </t>
  </si>
  <si>
    <t xml:space="preserve">10*100*1,02 </t>
  </si>
  <si>
    <t xml:space="preserve">519 / 100 </t>
  </si>
  <si>
    <t xml:space="preserve">5,19*100*1,02 </t>
  </si>
  <si>
    <t xml:space="preserve">884,6 / 100 </t>
  </si>
  <si>
    <t xml:space="preserve">8,846*100*1,02 </t>
  </si>
  <si>
    <t xml:space="preserve">2458,6 / 100 </t>
  </si>
  <si>
    <t xml:space="preserve">24,586*100*1,02 </t>
  </si>
  <si>
    <t xml:space="preserve">479,8 / 100 </t>
  </si>
  <si>
    <t xml:space="preserve">4,798*100*1,02 </t>
  </si>
  <si>
    <t xml:space="preserve">10735 / 100 </t>
  </si>
  <si>
    <t xml:space="preserve">107,35*100 </t>
  </si>
  <si>
    <t xml:space="preserve">(20*134) / 100 </t>
  </si>
  <si>
    <t xml:space="preserve">26,8*100 </t>
  </si>
  <si>
    <t xml:space="preserve">1 / 100 </t>
  </si>
  <si>
    <t>ЛОКАЛЬНЫЙ СМЕТНЫЙ РАСЧЕТ (СМЕТА) № 03-ЭМ</t>
  </si>
  <si>
    <t>«Реконструкция М-10. ЭМ»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</si>
</sst>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0"/>
    <numFmt numFmtId="168" formatCode="0.000000"/>
    <numFmt numFmtId="169" formatCode="0.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2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0" fontId="1" fillId="0" borderId="3" xfId="0" applyFont="1" applyBorder="1"/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9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946"/>
  <sheetViews>
    <sheetView tabSelected="1" topLeftCell="A7" workbookViewId="0">
      <selection activeCell="I22" sqref="I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1" width="130" style="3" hidden="1" customWidth="1"/>
    <col min="162" max="165" width="34.140625" style="3" hidden="1" customWidth="1"/>
    <col min="166" max="166" width="130" style="3" hidden="1" customWidth="1"/>
    <col min="167" max="169" width="95.85546875" style="3" hidden="1" customWidth="1"/>
    <col min="170" max="170" width="61.85546875" style="3" hidden="1" customWidth="1"/>
    <col min="171" max="173" width="95.85546875" style="3" hidden="1" customWidth="1"/>
    <col min="174" max="174" width="61.85546875" style="3" hidden="1" customWidth="1"/>
    <col min="175" max="179" width="53.42578125" style="3" hidden="1" customWidth="1"/>
    <col min="180" max="184" width="55.42578125" style="3" hidden="1" customWidth="1"/>
    <col min="185" max="189" width="53.42578125" style="3" hidden="1" customWidth="1"/>
    <col min="190" max="194" width="55.42578125" style="3" hidden="1" customWidth="1"/>
    <col min="195" max="236" width="159" style="3" hidden="1" customWidth="1"/>
    <col min="237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73" t="s">
        <v>3</v>
      </c>
      <c r="H5" s="173"/>
      <c r="I5" s="173"/>
      <c r="J5" s="173"/>
      <c r="K5" s="173"/>
      <c r="L5" s="173"/>
      <c r="M5" s="173"/>
      <c r="N5" s="173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79" t="s">
        <v>6</v>
      </c>
      <c r="H6" s="179"/>
      <c r="I6" s="179"/>
      <c r="J6" s="179"/>
      <c r="K6" s="179"/>
      <c r="L6" s="179"/>
      <c r="M6" s="179"/>
      <c r="N6" s="179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78" t="s">
        <v>7</v>
      </c>
      <c r="B7" s="178"/>
      <c r="C7" s="178"/>
      <c r="D7" s="178"/>
      <c r="E7" s="178"/>
      <c r="F7" s="178"/>
      <c r="G7" s="179" t="s">
        <v>8</v>
      </c>
      <c r="H7" s="179"/>
      <c r="I7" s="179"/>
      <c r="J7" s="179"/>
      <c r="K7" s="179"/>
      <c r="L7" s="179"/>
      <c r="M7" s="179"/>
      <c r="N7" s="179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81" t="s">
        <v>9</v>
      </c>
      <c r="B8" s="181"/>
      <c r="C8" s="181"/>
      <c r="D8" s="181"/>
      <c r="E8" s="181"/>
      <c r="F8" s="181"/>
      <c r="G8" s="179"/>
      <c r="H8" s="179"/>
      <c r="I8" s="179"/>
      <c r="J8" s="179"/>
      <c r="K8" s="179"/>
      <c r="L8" s="179"/>
      <c r="M8" s="179"/>
      <c r="N8" s="179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78" t="s">
        <v>10</v>
      </c>
      <c r="B9" s="178"/>
      <c r="C9" s="178"/>
      <c r="D9" s="178"/>
      <c r="E9" s="178"/>
      <c r="F9" s="178"/>
      <c r="G9" s="179"/>
      <c r="H9" s="179"/>
      <c r="I9" s="179"/>
      <c r="J9" s="179"/>
      <c r="K9" s="179"/>
      <c r="L9" s="179"/>
      <c r="M9" s="179"/>
      <c r="N9" s="179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80" t="s">
        <v>11</v>
      </c>
      <c r="B10" s="180"/>
      <c r="C10" s="180"/>
      <c r="D10" s="180"/>
      <c r="E10" s="180"/>
      <c r="F10" s="180"/>
      <c r="G10" s="179" t="s">
        <v>12</v>
      </c>
      <c r="H10" s="179"/>
      <c r="I10" s="179"/>
      <c r="J10" s="179"/>
      <c r="K10" s="179"/>
      <c r="L10" s="179"/>
      <c r="M10" s="179"/>
      <c r="N10" s="179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80" t="s">
        <v>13</v>
      </c>
      <c r="B11" s="180"/>
      <c r="C11" s="180"/>
      <c r="D11" s="180"/>
      <c r="E11" s="180"/>
      <c r="F11" s="180"/>
      <c r="G11" s="179"/>
      <c r="H11" s="179"/>
      <c r="I11" s="179"/>
      <c r="J11" s="179"/>
      <c r="K11" s="179"/>
      <c r="L11" s="179"/>
      <c r="M11" s="179"/>
      <c r="N11" s="179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76" t="s">
        <v>14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72" t="s">
        <v>15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76" t="s">
        <v>16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DU16" s="8" t="s">
        <v>16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72" t="s">
        <v>17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</row>
    <row r="18" spans="1:155" customFormat="1" ht="24" customHeight="1" x14ac:dyDescent="0.25">
      <c r="A18" s="177" t="s">
        <v>400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71" t="s">
        <v>401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72" t="s">
        <v>19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73" t="s">
        <v>24</v>
      </c>
      <c r="C23" s="173"/>
      <c r="D23" s="173"/>
      <c r="E23" s="173"/>
      <c r="F23" s="173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74" t="s">
        <v>25</v>
      </c>
      <c r="C24" s="174"/>
      <c r="D24" s="174"/>
      <c r="E24" s="174"/>
      <c r="F24" s="174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75" t="s">
        <v>27</v>
      </c>
      <c r="E26" s="175"/>
      <c r="F26" s="175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11535.81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0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3830.01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10748.07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68">
        <v>7774.47</v>
      </c>
      <c r="M31" s="168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33</v>
      </c>
      <c r="E32" s="26" t="s">
        <v>30</v>
      </c>
      <c r="G32" s="22" t="s">
        <v>41</v>
      </c>
      <c r="I32" s="22"/>
      <c r="J32" s="22"/>
      <c r="K32" s="22"/>
      <c r="L32" s="168">
        <v>102.1</v>
      </c>
      <c r="M32" s="168"/>
      <c r="N32" s="26" t="s">
        <v>39</v>
      </c>
    </row>
    <row r="33" spans="1:163" customFormat="1" ht="12.75" customHeight="1" x14ac:dyDescent="0.25">
      <c r="A33" s="5"/>
      <c r="B33" s="31" t="s">
        <v>42</v>
      </c>
      <c r="C33" s="24">
        <v>0</v>
      </c>
      <c r="D33" s="25" t="s">
        <v>33</v>
      </c>
      <c r="E33" s="26" t="s">
        <v>30</v>
      </c>
      <c r="G33" s="22"/>
      <c r="H33" s="22"/>
      <c r="I33" s="22"/>
      <c r="J33" s="22"/>
      <c r="K33" s="22"/>
      <c r="L33" s="169" t="s">
        <v>43</v>
      </c>
      <c r="M33" s="169"/>
      <c r="N33" s="22"/>
    </row>
    <row r="34" spans="1:163" customFormat="1" ht="9.75" customHeight="1" x14ac:dyDescent="0.25">
      <c r="A34" s="34"/>
    </row>
    <row r="35" spans="1:163" customFormat="1" ht="36" customHeight="1" x14ac:dyDescent="0.25">
      <c r="A35" s="170" t="s">
        <v>44</v>
      </c>
      <c r="B35" s="166" t="s">
        <v>45</v>
      </c>
      <c r="C35" s="166" t="s">
        <v>46</v>
      </c>
      <c r="D35" s="166"/>
      <c r="E35" s="166"/>
      <c r="F35" s="166" t="s">
        <v>47</v>
      </c>
      <c r="G35" s="166" t="s">
        <v>48</v>
      </c>
      <c r="H35" s="166"/>
      <c r="I35" s="166"/>
      <c r="J35" s="166" t="s">
        <v>49</v>
      </c>
      <c r="K35" s="166"/>
      <c r="L35" s="166"/>
      <c r="M35" s="166" t="s">
        <v>50</v>
      </c>
      <c r="N35" s="166" t="s">
        <v>51</v>
      </c>
    </row>
    <row r="36" spans="1:163" customFormat="1" ht="11.25" customHeight="1" x14ac:dyDescent="0.25">
      <c r="A36" s="170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</row>
    <row r="37" spans="1:163" customFormat="1" ht="34.5" customHeight="1" x14ac:dyDescent="0.25">
      <c r="A37" s="170"/>
      <c r="B37" s="166"/>
      <c r="C37" s="166"/>
      <c r="D37" s="166"/>
      <c r="E37" s="166"/>
      <c r="F37" s="166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66"/>
      <c r="N37" s="166"/>
    </row>
    <row r="38" spans="1:163" customFormat="1" ht="15" x14ac:dyDescent="0.25">
      <c r="A38" s="36">
        <v>1</v>
      </c>
      <c r="B38" s="37">
        <v>2</v>
      </c>
      <c r="C38" s="167">
        <v>3</v>
      </c>
      <c r="D38" s="167"/>
      <c r="E38" s="16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3" customFormat="1" ht="15" x14ac:dyDescent="0.25">
      <c r="A39" s="160" t="s">
        <v>56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2"/>
      <c r="EZ39" s="39" t="s">
        <v>56</v>
      </c>
    </row>
    <row r="40" spans="1:163" customFormat="1" ht="15" x14ac:dyDescent="0.25">
      <c r="A40" s="163" t="s">
        <v>57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5"/>
      <c r="EZ40" s="39"/>
      <c r="FA40" s="40" t="s">
        <v>57</v>
      </c>
    </row>
    <row r="41" spans="1:163" customFormat="1" ht="34.5" x14ac:dyDescent="0.25">
      <c r="A41" s="41" t="s">
        <v>58</v>
      </c>
      <c r="B41" s="42" t="s">
        <v>59</v>
      </c>
      <c r="C41" s="155" t="s">
        <v>60</v>
      </c>
      <c r="D41" s="155"/>
      <c r="E41" s="155"/>
      <c r="F41" s="43" t="s">
        <v>61</v>
      </c>
      <c r="G41" s="44">
        <v>6</v>
      </c>
      <c r="H41" s="45">
        <v>1</v>
      </c>
      <c r="I41" s="45">
        <v>6</v>
      </c>
      <c r="J41" s="46"/>
      <c r="K41" s="44"/>
      <c r="L41" s="46"/>
      <c r="M41" s="44"/>
      <c r="N41" s="47"/>
      <c r="EZ41" s="39"/>
      <c r="FA41" s="40"/>
      <c r="FB41" s="40" t="s">
        <v>60</v>
      </c>
      <c r="FC41" s="40" t="s">
        <v>4</v>
      </c>
      <c r="FD41" s="40" t="s">
        <v>4</v>
      </c>
    </row>
    <row r="42" spans="1:163" customFormat="1" ht="68.25" x14ac:dyDescent="0.25">
      <c r="A42" s="48"/>
      <c r="B42" s="49" t="s">
        <v>62</v>
      </c>
      <c r="C42" s="149" t="s">
        <v>63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58"/>
      <c r="EZ42" s="39"/>
      <c r="FA42" s="40"/>
      <c r="FB42" s="40"/>
      <c r="FC42" s="40"/>
      <c r="FD42" s="40"/>
      <c r="FE42" s="3" t="s">
        <v>63</v>
      </c>
    </row>
    <row r="43" spans="1:163" customFormat="1" ht="68.25" x14ac:dyDescent="0.25">
      <c r="A43" s="48"/>
      <c r="B43" s="49" t="s">
        <v>64</v>
      </c>
      <c r="C43" s="149" t="s">
        <v>65</v>
      </c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58"/>
      <c r="EZ43" s="39"/>
      <c r="FA43" s="40"/>
      <c r="FB43" s="40"/>
      <c r="FC43" s="40"/>
      <c r="FD43" s="40"/>
      <c r="FE43" s="3" t="s">
        <v>65</v>
      </c>
    </row>
    <row r="44" spans="1:163" customFormat="1" ht="34.5" x14ac:dyDescent="0.25">
      <c r="A44" s="48"/>
      <c r="B44" s="49" t="s">
        <v>66</v>
      </c>
      <c r="C44" s="149" t="s">
        <v>67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58"/>
      <c r="EZ44" s="39"/>
      <c r="FA44" s="40"/>
      <c r="FB44" s="40"/>
      <c r="FC44" s="40"/>
      <c r="FD44" s="40"/>
      <c r="FE44" s="3" t="s">
        <v>67</v>
      </c>
    </row>
    <row r="45" spans="1:163" customFormat="1" ht="15" x14ac:dyDescent="0.25">
      <c r="A45" s="50"/>
      <c r="B45" s="49" t="s">
        <v>58</v>
      </c>
      <c r="C45" s="156" t="s">
        <v>68</v>
      </c>
      <c r="D45" s="156"/>
      <c r="E45" s="156"/>
      <c r="F45" s="52"/>
      <c r="G45" s="53"/>
      <c r="H45" s="53"/>
      <c r="I45" s="53"/>
      <c r="J45" s="54">
        <v>12.74</v>
      </c>
      <c r="K45" s="55">
        <v>1.7250000000000001</v>
      </c>
      <c r="L45" s="54">
        <v>131.86000000000001</v>
      </c>
      <c r="M45" s="56">
        <v>52.21</v>
      </c>
      <c r="N45" s="57">
        <v>6884.41</v>
      </c>
      <c r="EZ45" s="39"/>
      <c r="FA45" s="40"/>
      <c r="FB45" s="40"/>
      <c r="FC45" s="40"/>
      <c r="FD45" s="40"/>
      <c r="FF45" s="3" t="s">
        <v>68</v>
      </c>
    </row>
    <row r="46" spans="1:163" customFormat="1" ht="15" x14ac:dyDescent="0.25">
      <c r="A46" s="50"/>
      <c r="B46" s="49" t="s">
        <v>69</v>
      </c>
      <c r="C46" s="156" t="s">
        <v>70</v>
      </c>
      <c r="D46" s="156"/>
      <c r="E46" s="156"/>
      <c r="F46" s="52"/>
      <c r="G46" s="53"/>
      <c r="H46" s="53"/>
      <c r="I46" s="53"/>
      <c r="J46" s="54">
        <v>0.87</v>
      </c>
      <c r="K46" s="55">
        <v>1.875</v>
      </c>
      <c r="L46" s="54">
        <v>9.7899999999999991</v>
      </c>
      <c r="M46" s="56">
        <v>15.71</v>
      </c>
      <c r="N46" s="58">
        <v>153.80000000000001</v>
      </c>
      <c r="EZ46" s="39"/>
      <c r="FA46" s="40"/>
      <c r="FB46" s="40"/>
      <c r="FC46" s="40"/>
      <c r="FD46" s="40"/>
      <c r="FF46" s="3" t="s">
        <v>70</v>
      </c>
    </row>
    <row r="47" spans="1:163" customFormat="1" ht="15" x14ac:dyDescent="0.25">
      <c r="A47" s="50"/>
      <c r="B47" s="49" t="s">
        <v>71</v>
      </c>
      <c r="C47" s="156" t="s">
        <v>72</v>
      </c>
      <c r="D47" s="156"/>
      <c r="E47" s="156"/>
      <c r="F47" s="52"/>
      <c r="G47" s="53"/>
      <c r="H47" s="53"/>
      <c r="I47" s="53"/>
      <c r="J47" s="54">
        <v>20.04</v>
      </c>
      <c r="K47" s="53"/>
      <c r="L47" s="54">
        <v>120.24</v>
      </c>
      <c r="M47" s="59">
        <v>9.5</v>
      </c>
      <c r="N47" s="57">
        <v>1142.28</v>
      </c>
      <c r="EZ47" s="39"/>
      <c r="FA47" s="40"/>
      <c r="FB47" s="40"/>
      <c r="FC47" s="40"/>
      <c r="FD47" s="40"/>
      <c r="FF47" s="3" t="s">
        <v>72</v>
      </c>
    </row>
    <row r="48" spans="1:163" customFormat="1" ht="15" x14ac:dyDescent="0.25">
      <c r="A48" s="60"/>
      <c r="B48" s="49"/>
      <c r="C48" s="156" t="s">
        <v>73</v>
      </c>
      <c r="D48" s="156"/>
      <c r="E48" s="156"/>
      <c r="F48" s="52" t="s">
        <v>74</v>
      </c>
      <c r="G48" s="56">
        <v>1.34</v>
      </c>
      <c r="H48" s="55">
        <v>1.7250000000000001</v>
      </c>
      <c r="I48" s="55">
        <v>13.869</v>
      </c>
      <c r="J48" s="61"/>
      <c r="K48" s="53"/>
      <c r="L48" s="61"/>
      <c r="M48" s="53"/>
      <c r="N48" s="62"/>
      <c r="EZ48" s="39"/>
      <c r="FA48" s="40"/>
      <c r="FB48" s="40"/>
      <c r="FC48" s="40"/>
      <c r="FD48" s="40"/>
      <c r="FG48" s="3" t="s">
        <v>73</v>
      </c>
    </row>
    <row r="49" spans="1:165" customFormat="1" ht="15" x14ac:dyDescent="0.25">
      <c r="A49" s="63"/>
      <c r="B49" s="49"/>
      <c r="C49" s="157" t="s">
        <v>75</v>
      </c>
      <c r="D49" s="157"/>
      <c r="E49" s="157"/>
      <c r="F49" s="64"/>
      <c r="G49" s="65"/>
      <c r="H49" s="65"/>
      <c r="I49" s="65"/>
      <c r="J49" s="66">
        <v>33.65</v>
      </c>
      <c r="K49" s="65"/>
      <c r="L49" s="66">
        <v>261.89</v>
      </c>
      <c r="M49" s="65"/>
      <c r="N49" s="67">
        <v>8180.49</v>
      </c>
      <c r="EZ49" s="39"/>
      <c r="FA49" s="40"/>
      <c r="FB49" s="40"/>
      <c r="FC49" s="40"/>
      <c r="FD49" s="40"/>
      <c r="FH49" s="3" t="s">
        <v>75</v>
      </c>
    </row>
    <row r="50" spans="1:165" customFormat="1" ht="15" x14ac:dyDescent="0.25">
      <c r="A50" s="60"/>
      <c r="B50" s="49"/>
      <c r="C50" s="156" t="s">
        <v>76</v>
      </c>
      <c r="D50" s="156"/>
      <c r="E50" s="156"/>
      <c r="F50" s="52"/>
      <c r="G50" s="53"/>
      <c r="H50" s="53"/>
      <c r="I50" s="53"/>
      <c r="J50" s="61"/>
      <c r="K50" s="53"/>
      <c r="L50" s="54">
        <v>131.86000000000001</v>
      </c>
      <c r="M50" s="53"/>
      <c r="N50" s="57">
        <v>6884.41</v>
      </c>
      <c r="EZ50" s="39"/>
      <c r="FA50" s="40"/>
      <c r="FB50" s="40"/>
      <c r="FC50" s="40"/>
      <c r="FD50" s="40"/>
      <c r="FG50" s="3" t="s">
        <v>76</v>
      </c>
    </row>
    <row r="51" spans="1:165" customFormat="1" ht="23.25" x14ac:dyDescent="0.25">
      <c r="A51" s="60"/>
      <c r="B51" s="49" t="s">
        <v>77</v>
      </c>
      <c r="C51" s="156" t="s">
        <v>78</v>
      </c>
      <c r="D51" s="156"/>
      <c r="E51" s="156"/>
      <c r="F51" s="52" t="s">
        <v>79</v>
      </c>
      <c r="G51" s="68">
        <v>97</v>
      </c>
      <c r="H51" s="53"/>
      <c r="I51" s="68">
        <v>97</v>
      </c>
      <c r="J51" s="61"/>
      <c r="K51" s="53"/>
      <c r="L51" s="54">
        <v>127.9</v>
      </c>
      <c r="M51" s="53"/>
      <c r="N51" s="57">
        <v>6677.88</v>
      </c>
      <c r="EZ51" s="39"/>
      <c r="FA51" s="40"/>
      <c r="FB51" s="40"/>
      <c r="FC51" s="40"/>
      <c r="FD51" s="40"/>
      <c r="FG51" s="3" t="s">
        <v>78</v>
      </c>
    </row>
    <row r="52" spans="1:165" customFormat="1" ht="23.25" x14ac:dyDescent="0.25">
      <c r="A52" s="60"/>
      <c r="B52" s="49" t="s">
        <v>80</v>
      </c>
      <c r="C52" s="156" t="s">
        <v>81</v>
      </c>
      <c r="D52" s="156"/>
      <c r="E52" s="156"/>
      <c r="F52" s="52" t="s">
        <v>79</v>
      </c>
      <c r="G52" s="68">
        <v>51</v>
      </c>
      <c r="H52" s="53"/>
      <c r="I52" s="68">
        <v>51</v>
      </c>
      <c r="J52" s="61"/>
      <c r="K52" s="53"/>
      <c r="L52" s="54">
        <v>67.25</v>
      </c>
      <c r="M52" s="53"/>
      <c r="N52" s="57">
        <v>3511.05</v>
      </c>
      <c r="EZ52" s="39"/>
      <c r="FA52" s="40"/>
      <c r="FB52" s="40"/>
      <c r="FC52" s="40"/>
      <c r="FD52" s="40"/>
      <c r="FG52" s="3" t="s">
        <v>81</v>
      </c>
    </row>
    <row r="53" spans="1:165" customFormat="1" ht="15" x14ac:dyDescent="0.25">
      <c r="A53" s="69"/>
      <c r="B53" s="70"/>
      <c r="C53" s="155" t="s">
        <v>82</v>
      </c>
      <c r="D53" s="155"/>
      <c r="E53" s="155"/>
      <c r="F53" s="43"/>
      <c r="G53" s="44"/>
      <c r="H53" s="44"/>
      <c r="I53" s="44"/>
      <c r="J53" s="46"/>
      <c r="K53" s="44"/>
      <c r="L53" s="71">
        <v>457.04</v>
      </c>
      <c r="M53" s="65"/>
      <c r="N53" s="72">
        <v>18369.419999999998</v>
      </c>
      <c r="EZ53" s="39"/>
      <c r="FA53" s="40"/>
      <c r="FB53" s="40"/>
      <c r="FC53" s="40"/>
      <c r="FD53" s="40"/>
      <c r="FI53" s="40" t="s">
        <v>82</v>
      </c>
    </row>
    <row r="54" spans="1:165" customFormat="1" ht="34.5" x14ac:dyDescent="0.25">
      <c r="A54" s="41" t="s">
        <v>69</v>
      </c>
      <c r="B54" s="42" t="s">
        <v>83</v>
      </c>
      <c r="C54" s="155" t="s">
        <v>84</v>
      </c>
      <c r="D54" s="155"/>
      <c r="E54" s="155"/>
      <c r="F54" s="43" t="s">
        <v>61</v>
      </c>
      <c r="G54" s="44">
        <v>6</v>
      </c>
      <c r="H54" s="45">
        <v>1</v>
      </c>
      <c r="I54" s="45">
        <v>6</v>
      </c>
      <c r="J54" s="46"/>
      <c r="K54" s="44"/>
      <c r="L54" s="46"/>
      <c r="M54" s="73">
        <v>9.5</v>
      </c>
      <c r="N54" s="47"/>
      <c r="EZ54" s="39"/>
      <c r="FA54" s="40"/>
      <c r="FB54" s="40" t="s">
        <v>84</v>
      </c>
      <c r="FC54" s="40" t="s">
        <v>4</v>
      </c>
      <c r="FD54" s="40" t="s">
        <v>4</v>
      </c>
      <c r="FI54" s="40"/>
    </row>
    <row r="55" spans="1:165" customFormat="1" ht="15" x14ac:dyDescent="0.25">
      <c r="A55" s="69"/>
      <c r="B55" s="70"/>
      <c r="C55" s="155" t="s">
        <v>82</v>
      </c>
      <c r="D55" s="155"/>
      <c r="E55" s="155"/>
      <c r="F55" s="43"/>
      <c r="G55" s="44"/>
      <c r="H55" s="44"/>
      <c r="I55" s="44"/>
      <c r="J55" s="46"/>
      <c r="K55" s="44"/>
      <c r="L55" s="71">
        <v>0</v>
      </c>
      <c r="M55" s="65"/>
      <c r="N55" s="74">
        <v>0</v>
      </c>
      <c r="EZ55" s="39"/>
      <c r="FA55" s="40"/>
      <c r="FB55" s="40"/>
      <c r="FC55" s="40"/>
      <c r="FD55" s="40"/>
      <c r="FI55" s="40" t="s">
        <v>82</v>
      </c>
    </row>
    <row r="56" spans="1:165" customFormat="1" ht="23.25" x14ac:dyDescent="0.25">
      <c r="A56" s="41" t="s">
        <v>85</v>
      </c>
      <c r="B56" s="42" t="s">
        <v>86</v>
      </c>
      <c r="C56" s="155" t="s">
        <v>87</v>
      </c>
      <c r="D56" s="155"/>
      <c r="E56" s="155"/>
      <c r="F56" s="43" t="s">
        <v>61</v>
      </c>
      <c r="G56" s="44">
        <v>3</v>
      </c>
      <c r="H56" s="45">
        <v>1</v>
      </c>
      <c r="I56" s="45">
        <v>3</v>
      </c>
      <c r="J56" s="46"/>
      <c r="K56" s="44"/>
      <c r="L56" s="46"/>
      <c r="M56" s="44"/>
      <c r="N56" s="47"/>
      <c r="EZ56" s="39"/>
      <c r="FA56" s="40"/>
      <c r="FB56" s="40" t="s">
        <v>87</v>
      </c>
      <c r="FC56" s="40" t="s">
        <v>4</v>
      </c>
      <c r="FD56" s="40" t="s">
        <v>4</v>
      </c>
      <c r="FI56" s="40"/>
    </row>
    <row r="57" spans="1:165" customFormat="1" ht="68.25" x14ac:dyDescent="0.25">
      <c r="A57" s="48"/>
      <c r="B57" s="49" t="s">
        <v>62</v>
      </c>
      <c r="C57" s="149" t="s">
        <v>63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58"/>
      <c r="EZ57" s="39"/>
      <c r="FA57" s="40"/>
      <c r="FB57" s="40"/>
      <c r="FC57" s="40"/>
      <c r="FD57" s="40"/>
      <c r="FE57" s="3" t="s">
        <v>63</v>
      </c>
      <c r="FI57" s="40"/>
    </row>
    <row r="58" spans="1:165" customFormat="1" ht="68.25" x14ac:dyDescent="0.25">
      <c r="A58" s="48"/>
      <c r="B58" s="49" t="s">
        <v>64</v>
      </c>
      <c r="C58" s="149" t="s">
        <v>65</v>
      </c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58"/>
      <c r="EZ58" s="39"/>
      <c r="FA58" s="40"/>
      <c r="FB58" s="40"/>
      <c r="FC58" s="40"/>
      <c r="FD58" s="40"/>
      <c r="FE58" s="3" t="s">
        <v>65</v>
      </c>
      <c r="FI58" s="40"/>
    </row>
    <row r="59" spans="1:165" customFormat="1" ht="34.5" x14ac:dyDescent="0.25">
      <c r="A59" s="48"/>
      <c r="B59" s="49" t="s">
        <v>66</v>
      </c>
      <c r="C59" s="149" t="s">
        <v>67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58"/>
      <c r="EZ59" s="39"/>
      <c r="FA59" s="40"/>
      <c r="FB59" s="40"/>
      <c r="FC59" s="40"/>
      <c r="FD59" s="40"/>
      <c r="FE59" s="3" t="s">
        <v>67</v>
      </c>
      <c r="FI59" s="40"/>
    </row>
    <row r="60" spans="1:165" customFormat="1" ht="15" x14ac:dyDescent="0.25">
      <c r="A60" s="50"/>
      <c r="B60" s="49" t="s">
        <v>58</v>
      </c>
      <c r="C60" s="156" t="s">
        <v>68</v>
      </c>
      <c r="D60" s="156"/>
      <c r="E60" s="156"/>
      <c r="F60" s="52"/>
      <c r="G60" s="53"/>
      <c r="H60" s="53"/>
      <c r="I60" s="53"/>
      <c r="J60" s="54">
        <v>10.220000000000001</v>
      </c>
      <c r="K60" s="55">
        <v>1.7250000000000001</v>
      </c>
      <c r="L60" s="54">
        <v>52.89</v>
      </c>
      <c r="M60" s="56">
        <v>52.21</v>
      </c>
      <c r="N60" s="57">
        <v>2761.39</v>
      </c>
      <c r="EZ60" s="39"/>
      <c r="FA60" s="40"/>
      <c r="FB60" s="40"/>
      <c r="FC60" s="40"/>
      <c r="FD60" s="40"/>
      <c r="FF60" s="3" t="s">
        <v>68</v>
      </c>
      <c r="FI60" s="40"/>
    </row>
    <row r="61" spans="1:165" customFormat="1" ht="15" x14ac:dyDescent="0.25">
      <c r="A61" s="50"/>
      <c r="B61" s="49" t="s">
        <v>71</v>
      </c>
      <c r="C61" s="156" t="s">
        <v>72</v>
      </c>
      <c r="D61" s="156"/>
      <c r="E61" s="156"/>
      <c r="F61" s="52"/>
      <c r="G61" s="53"/>
      <c r="H61" s="53"/>
      <c r="I61" s="53"/>
      <c r="J61" s="54">
        <v>0.38</v>
      </c>
      <c r="K61" s="53"/>
      <c r="L61" s="54">
        <v>1.1399999999999999</v>
      </c>
      <c r="M61" s="59">
        <v>9.5</v>
      </c>
      <c r="N61" s="58">
        <v>10.83</v>
      </c>
      <c r="EZ61" s="39"/>
      <c r="FA61" s="40"/>
      <c r="FB61" s="40"/>
      <c r="FC61" s="40"/>
      <c r="FD61" s="40"/>
      <c r="FF61" s="3" t="s">
        <v>72</v>
      </c>
      <c r="FI61" s="40"/>
    </row>
    <row r="62" spans="1:165" customFormat="1" ht="15" x14ac:dyDescent="0.25">
      <c r="A62" s="60"/>
      <c r="B62" s="49"/>
      <c r="C62" s="156" t="s">
        <v>73</v>
      </c>
      <c r="D62" s="156"/>
      <c r="E62" s="156"/>
      <c r="F62" s="52" t="s">
        <v>74</v>
      </c>
      <c r="G62" s="56">
        <v>1.03</v>
      </c>
      <c r="H62" s="55">
        <v>1.7250000000000001</v>
      </c>
      <c r="I62" s="75">
        <v>5.3302500000000004</v>
      </c>
      <c r="J62" s="61"/>
      <c r="K62" s="53"/>
      <c r="L62" s="61"/>
      <c r="M62" s="53"/>
      <c r="N62" s="62"/>
      <c r="EZ62" s="39"/>
      <c r="FA62" s="40"/>
      <c r="FB62" s="40"/>
      <c r="FC62" s="40"/>
      <c r="FD62" s="40"/>
      <c r="FG62" s="3" t="s">
        <v>73</v>
      </c>
      <c r="FI62" s="40"/>
    </row>
    <row r="63" spans="1:165" customFormat="1" ht="15" x14ac:dyDescent="0.25">
      <c r="A63" s="63"/>
      <c r="B63" s="49"/>
      <c r="C63" s="157" t="s">
        <v>75</v>
      </c>
      <c r="D63" s="157"/>
      <c r="E63" s="157"/>
      <c r="F63" s="64"/>
      <c r="G63" s="65"/>
      <c r="H63" s="65"/>
      <c r="I63" s="65"/>
      <c r="J63" s="66">
        <v>10.6</v>
      </c>
      <c r="K63" s="65"/>
      <c r="L63" s="66">
        <v>54.03</v>
      </c>
      <c r="M63" s="65"/>
      <c r="N63" s="67">
        <v>2772.22</v>
      </c>
      <c r="EZ63" s="39"/>
      <c r="FA63" s="40"/>
      <c r="FB63" s="40"/>
      <c r="FC63" s="40"/>
      <c r="FD63" s="40"/>
      <c r="FH63" s="3" t="s">
        <v>75</v>
      </c>
      <c r="FI63" s="40"/>
    </row>
    <row r="64" spans="1:165" customFormat="1" ht="15" x14ac:dyDescent="0.25">
      <c r="A64" s="60"/>
      <c r="B64" s="49"/>
      <c r="C64" s="156" t="s">
        <v>76</v>
      </c>
      <c r="D64" s="156"/>
      <c r="E64" s="156"/>
      <c r="F64" s="52"/>
      <c r="G64" s="53"/>
      <c r="H64" s="53"/>
      <c r="I64" s="53"/>
      <c r="J64" s="61"/>
      <c r="K64" s="53"/>
      <c r="L64" s="54">
        <v>52.89</v>
      </c>
      <c r="M64" s="53"/>
      <c r="N64" s="57">
        <v>2761.39</v>
      </c>
      <c r="EZ64" s="39"/>
      <c r="FA64" s="40"/>
      <c r="FB64" s="40"/>
      <c r="FC64" s="40"/>
      <c r="FD64" s="40"/>
      <c r="FG64" s="3" t="s">
        <v>76</v>
      </c>
      <c r="FI64" s="40"/>
    </row>
    <row r="65" spans="1:165" customFormat="1" ht="23.25" x14ac:dyDescent="0.25">
      <c r="A65" s="60"/>
      <c r="B65" s="49" t="s">
        <v>77</v>
      </c>
      <c r="C65" s="156" t="s">
        <v>78</v>
      </c>
      <c r="D65" s="156"/>
      <c r="E65" s="156"/>
      <c r="F65" s="52" t="s">
        <v>79</v>
      </c>
      <c r="G65" s="68">
        <v>97</v>
      </c>
      <c r="H65" s="53"/>
      <c r="I65" s="68">
        <v>97</v>
      </c>
      <c r="J65" s="61"/>
      <c r="K65" s="53"/>
      <c r="L65" s="54">
        <v>51.3</v>
      </c>
      <c r="M65" s="53"/>
      <c r="N65" s="57">
        <v>2678.55</v>
      </c>
      <c r="EZ65" s="39"/>
      <c r="FA65" s="40"/>
      <c r="FB65" s="40"/>
      <c r="FC65" s="40"/>
      <c r="FD65" s="40"/>
      <c r="FG65" s="3" t="s">
        <v>78</v>
      </c>
      <c r="FI65" s="40"/>
    </row>
    <row r="66" spans="1:165" customFormat="1" ht="23.25" x14ac:dyDescent="0.25">
      <c r="A66" s="60"/>
      <c r="B66" s="49" t="s">
        <v>80</v>
      </c>
      <c r="C66" s="156" t="s">
        <v>81</v>
      </c>
      <c r="D66" s="156"/>
      <c r="E66" s="156"/>
      <c r="F66" s="52" t="s">
        <v>79</v>
      </c>
      <c r="G66" s="68">
        <v>51</v>
      </c>
      <c r="H66" s="53"/>
      <c r="I66" s="68">
        <v>51</v>
      </c>
      <c r="J66" s="61"/>
      <c r="K66" s="53"/>
      <c r="L66" s="54">
        <v>26.97</v>
      </c>
      <c r="M66" s="53"/>
      <c r="N66" s="57">
        <v>1408.31</v>
      </c>
      <c r="EZ66" s="39"/>
      <c r="FA66" s="40"/>
      <c r="FB66" s="40"/>
      <c r="FC66" s="40"/>
      <c r="FD66" s="40"/>
      <c r="FG66" s="3" t="s">
        <v>81</v>
      </c>
      <c r="FI66" s="40"/>
    </row>
    <row r="67" spans="1:165" customFormat="1" ht="15" x14ac:dyDescent="0.25">
      <c r="A67" s="69"/>
      <c r="B67" s="70"/>
      <c r="C67" s="155" t="s">
        <v>82</v>
      </c>
      <c r="D67" s="155"/>
      <c r="E67" s="155"/>
      <c r="F67" s="43"/>
      <c r="G67" s="44"/>
      <c r="H67" s="44"/>
      <c r="I67" s="44"/>
      <c r="J67" s="46"/>
      <c r="K67" s="44"/>
      <c r="L67" s="71">
        <v>132.30000000000001</v>
      </c>
      <c r="M67" s="65"/>
      <c r="N67" s="72">
        <v>6859.08</v>
      </c>
      <c r="EZ67" s="39"/>
      <c r="FA67" s="40"/>
      <c r="FB67" s="40"/>
      <c r="FC67" s="40"/>
      <c r="FD67" s="40"/>
      <c r="FI67" s="40" t="s">
        <v>82</v>
      </c>
    </row>
    <row r="68" spans="1:165" customFormat="1" ht="15" x14ac:dyDescent="0.25">
      <c r="A68" s="41" t="s">
        <v>71</v>
      </c>
      <c r="B68" s="42" t="s">
        <v>83</v>
      </c>
      <c r="C68" s="155" t="s">
        <v>88</v>
      </c>
      <c r="D68" s="155"/>
      <c r="E68" s="155"/>
      <c r="F68" s="43" t="s">
        <v>61</v>
      </c>
      <c r="G68" s="44">
        <v>3</v>
      </c>
      <c r="H68" s="45">
        <v>1</v>
      </c>
      <c r="I68" s="45">
        <v>3</v>
      </c>
      <c r="J68" s="46"/>
      <c r="K68" s="44"/>
      <c r="L68" s="46"/>
      <c r="M68" s="73">
        <v>9.5</v>
      </c>
      <c r="N68" s="47"/>
      <c r="EZ68" s="39"/>
      <c r="FA68" s="40"/>
      <c r="FB68" s="40" t="s">
        <v>88</v>
      </c>
      <c r="FC68" s="40" t="s">
        <v>4</v>
      </c>
      <c r="FD68" s="40" t="s">
        <v>4</v>
      </c>
      <c r="FI68" s="40"/>
    </row>
    <row r="69" spans="1:165" customFormat="1" ht="15" x14ac:dyDescent="0.25">
      <c r="A69" s="69"/>
      <c r="B69" s="70"/>
      <c r="C69" s="155" t="s">
        <v>82</v>
      </c>
      <c r="D69" s="155"/>
      <c r="E69" s="155"/>
      <c r="F69" s="43"/>
      <c r="G69" s="44"/>
      <c r="H69" s="44"/>
      <c r="I69" s="44"/>
      <c r="J69" s="46"/>
      <c r="K69" s="44"/>
      <c r="L69" s="71">
        <v>0</v>
      </c>
      <c r="M69" s="65"/>
      <c r="N69" s="74">
        <v>0</v>
      </c>
      <c r="EZ69" s="39"/>
      <c r="FA69" s="40"/>
      <c r="FB69" s="40"/>
      <c r="FC69" s="40"/>
      <c r="FD69" s="40"/>
      <c r="FI69" s="40" t="s">
        <v>82</v>
      </c>
    </row>
    <row r="70" spans="1:165" customFormat="1" ht="34.5" x14ac:dyDescent="0.25">
      <c r="A70" s="41" t="s">
        <v>89</v>
      </c>
      <c r="B70" s="42" t="s">
        <v>86</v>
      </c>
      <c r="C70" s="155" t="s">
        <v>90</v>
      </c>
      <c r="D70" s="155"/>
      <c r="E70" s="155"/>
      <c r="F70" s="43" t="s">
        <v>61</v>
      </c>
      <c r="G70" s="44">
        <v>3</v>
      </c>
      <c r="H70" s="45">
        <v>1</v>
      </c>
      <c r="I70" s="45">
        <v>3</v>
      </c>
      <c r="J70" s="46"/>
      <c r="K70" s="44"/>
      <c r="L70" s="46"/>
      <c r="M70" s="44"/>
      <c r="N70" s="47"/>
      <c r="EZ70" s="39"/>
      <c r="FA70" s="40"/>
      <c r="FB70" s="40" t="s">
        <v>90</v>
      </c>
      <c r="FC70" s="40" t="s">
        <v>4</v>
      </c>
      <c r="FD70" s="40" t="s">
        <v>4</v>
      </c>
      <c r="FI70" s="40"/>
    </row>
    <row r="71" spans="1:165" customFormat="1" ht="68.25" x14ac:dyDescent="0.25">
      <c r="A71" s="48"/>
      <c r="B71" s="49" t="s">
        <v>62</v>
      </c>
      <c r="C71" s="149" t="s">
        <v>63</v>
      </c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58"/>
      <c r="EZ71" s="39"/>
      <c r="FA71" s="40"/>
      <c r="FB71" s="40"/>
      <c r="FC71" s="40"/>
      <c r="FD71" s="40"/>
      <c r="FE71" s="3" t="s">
        <v>63</v>
      </c>
      <c r="FI71" s="40"/>
    </row>
    <row r="72" spans="1:165" customFormat="1" ht="68.25" x14ac:dyDescent="0.25">
      <c r="A72" s="48"/>
      <c r="B72" s="49" t="s">
        <v>64</v>
      </c>
      <c r="C72" s="149" t="s">
        <v>65</v>
      </c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58"/>
      <c r="EZ72" s="39"/>
      <c r="FA72" s="40"/>
      <c r="FB72" s="40"/>
      <c r="FC72" s="40"/>
      <c r="FD72" s="40"/>
      <c r="FE72" s="3" t="s">
        <v>65</v>
      </c>
      <c r="FI72" s="40"/>
    </row>
    <row r="73" spans="1:165" customFormat="1" ht="34.5" x14ac:dyDescent="0.25">
      <c r="A73" s="48"/>
      <c r="B73" s="49" t="s">
        <v>66</v>
      </c>
      <c r="C73" s="149" t="s">
        <v>67</v>
      </c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58"/>
      <c r="EZ73" s="39"/>
      <c r="FA73" s="40"/>
      <c r="FB73" s="40"/>
      <c r="FC73" s="40"/>
      <c r="FD73" s="40"/>
      <c r="FE73" s="3" t="s">
        <v>67</v>
      </c>
      <c r="FI73" s="40"/>
    </row>
    <row r="74" spans="1:165" customFormat="1" ht="15" x14ac:dyDescent="0.25">
      <c r="A74" s="50"/>
      <c r="B74" s="49" t="s">
        <v>58</v>
      </c>
      <c r="C74" s="156" t="s">
        <v>68</v>
      </c>
      <c r="D74" s="156"/>
      <c r="E74" s="156"/>
      <c r="F74" s="52"/>
      <c r="G74" s="53"/>
      <c r="H74" s="53"/>
      <c r="I74" s="53"/>
      <c r="J74" s="54">
        <v>10.220000000000001</v>
      </c>
      <c r="K74" s="55">
        <v>1.7250000000000001</v>
      </c>
      <c r="L74" s="54">
        <v>52.89</v>
      </c>
      <c r="M74" s="56">
        <v>52.21</v>
      </c>
      <c r="N74" s="57">
        <v>2761.39</v>
      </c>
      <c r="EZ74" s="39"/>
      <c r="FA74" s="40"/>
      <c r="FB74" s="40"/>
      <c r="FC74" s="40"/>
      <c r="FD74" s="40"/>
      <c r="FF74" s="3" t="s">
        <v>68</v>
      </c>
      <c r="FI74" s="40"/>
    </row>
    <row r="75" spans="1:165" customFormat="1" ht="15" x14ac:dyDescent="0.25">
      <c r="A75" s="50"/>
      <c r="B75" s="49" t="s">
        <v>71</v>
      </c>
      <c r="C75" s="156" t="s">
        <v>72</v>
      </c>
      <c r="D75" s="156"/>
      <c r="E75" s="156"/>
      <c r="F75" s="52"/>
      <c r="G75" s="53"/>
      <c r="H75" s="53"/>
      <c r="I75" s="53"/>
      <c r="J75" s="54">
        <v>0.38</v>
      </c>
      <c r="K75" s="53"/>
      <c r="L75" s="54">
        <v>1.1399999999999999</v>
      </c>
      <c r="M75" s="59">
        <v>9.5</v>
      </c>
      <c r="N75" s="58">
        <v>10.83</v>
      </c>
      <c r="EZ75" s="39"/>
      <c r="FA75" s="40"/>
      <c r="FB75" s="40"/>
      <c r="FC75" s="40"/>
      <c r="FD75" s="40"/>
      <c r="FF75" s="3" t="s">
        <v>72</v>
      </c>
      <c r="FI75" s="40"/>
    </row>
    <row r="76" spans="1:165" customFormat="1" ht="15" x14ac:dyDescent="0.25">
      <c r="A76" s="60"/>
      <c r="B76" s="49"/>
      <c r="C76" s="156" t="s">
        <v>73</v>
      </c>
      <c r="D76" s="156"/>
      <c r="E76" s="156"/>
      <c r="F76" s="52" t="s">
        <v>74</v>
      </c>
      <c r="G76" s="56">
        <v>1.03</v>
      </c>
      <c r="H76" s="55">
        <v>1.7250000000000001</v>
      </c>
      <c r="I76" s="75">
        <v>5.3302500000000004</v>
      </c>
      <c r="J76" s="61"/>
      <c r="K76" s="53"/>
      <c r="L76" s="61"/>
      <c r="M76" s="53"/>
      <c r="N76" s="62"/>
      <c r="EZ76" s="39"/>
      <c r="FA76" s="40"/>
      <c r="FB76" s="40"/>
      <c r="FC76" s="40"/>
      <c r="FD76" s="40"/>
      <c r="FG76" s="3" t="s">
        <v>73</v>
      </c>
      <c r="FI76" s="40"/>
    </row>
    <row r="77" spans="1:165" customFormat="1" ht="15" x14ac:dyDescent="0.25">
      <c r="A77" s="63"/>
      <c r="B77" s="49"/>
      <c r="C77" s="157" t="s">
        <v>75</v>
      </c>
      <c r="D77" s="157"/>
      <c r="E77" s="157"/>
      <c r="F77" s="64"/>
      <c r="G77" s="65"/>
      <c r="H77" s="65"/>
      <c r="I77" s="65"/>
      <c r="J77" s="66">
        <v>10.6</v>
      </c>
      <c r="K77" s="65"/>
      <c r="L77" s="66">
        <v>54.03</v>
      </c>
      <c r="M77" s="65"/>
      <c r="N77" s="67">
        <v>2772.22</v>
      </c>
      <c r="EZ77" s="39"/>
      <c r="FA77" s="40"/>
      <c r="FB77" s="40"/>
      <c r="FC77" s="40"/>
      <c r="FD77" s="40"/>
      <c r="FH77" s="3" t="s">
        <v>75</v>
      </c>
      <c r="FI77" s="40"/>
    </row>
    <row r="78" spans="1:165" customFormat="1" ht="15" x14ac:dyDescent="0.25">
      <c r="A78" s="60"/>
      <c r="B78" s="49"/>
      <c r="C78" s="156" t="s">
        <v>76</v>
      </c>
      <c r="D78" s="156"/>
      <c r="E78" s="156"/>
      <c r="F78" s="52"/>
      <c r="G78" s="53"/>
      <c r="H78" s="53"/>
      <c r="I78" s="53"/>
      <c r="J78" s="61"/>
      <c r="K78" s="53"/>
      <c r="L78" s="54">
        <v>52.89</v>
      </c>
      <c r="M78" s="53"/>
      <c r="N78" s="57">
        <v>2761.39</v>
      </c>
      <c r="EZ78" s="39"/>
      <c r="FA78" s="40"/>
      <c r="FB78" s="40"/>
      <c r="FC78" s="40"/>
      <c r="FD78" s="40"/>
      <c r="FG78" s="3" t="s">
        <v>76</v>
      </c>
      <c r="FI78" s="40"/>
    </row>
    <row r="79" spans="1:165" customFormat="1" ht="23.25" x14ac:dyDescent="0.25">
      <c r="A79" s="60"/>
      <c r="B79" s="49" t="s">
        <v>77</v>
      </c>
      <c r="C79" s="156" t="s">
        <v>78</v>
      </c>
      <c r="D79" s="156"/>
      <c r="E79" s="156"/>
      <c r="F79" s="52" t="s">
        <v>79</v>
      </c>
      <c r="G79" s="68">
        <v>97</v>
      </c>
      <c r="H79" s="53"/>
      <c r="I79" s="68">
        <v>97</v>
      </c>
      <c r="J79" s="61"/>
      <c r="K79" s="53"/>
      <c r="L79" s="54">
        <v>51.3</v>
      </c>
      <c r="M79" s="53"/>
      <c r="N79" s="57">
        <v>2678.55</v>
      </c>
      <c r="EZ79" s="39"/>
      <c r="FA79" s="40"/>
      <c r="FB79" s="40"/>
      <c r="FC79" s="40"/>
      <c r="FD79" s="40"/>
      <c r="FG79" s="3" t="s">
        <v>78</v>
      </c>
      <c r="FI79" s="40"/>
    </row>
    <row r="80" spans="1:165" customFormat="1" ht="23.25" x14ac:dyDescent="0.25">
      <c r="A80" s="60"/>
      <c r="B80" s="49" t="s">
        <v>80</v>
      </c>
      <c r="C80" s="156" t="s">
        <v>81</v>
      </c>
      <c r="D80" s="156"/>
      <c r="E80" s="156"/>
      <c r="F80" s="52" t="s">
        <v>79</v>
      </c>
      <c r="G80" s="68">
        <v>51</v>
      </c>
      <c r="H80" s="53"/>
      <c r="I80" s="68">
        <v>51</v>
      </c>
      <c r="J80" s="61"/>
      <c r="K80" s="53"/>
      <c r="L80" s="54">
        <v>26.97</v>
      </c>
      <c r="M80" s="53"/>
      <c r="N80" s="57">
        <v>1408.31</v>
      </c>
      <c r="EZ80" s="39"/>
      <c r="FA80" s="40"/>
      <c r="FB80" s="40"/>
      <c r="FC80" s="40"/>
      <c r="FD80" s="40"/>
      <c r="FG80" s="3" t="s">
        <v>81</v>
      </c>
      <c r="FI80" s="40"/>
    </row>
    <row r="81" spans="1:166" customFormat="1" ht="15" x14ac:dyDescent="0.25">
      <c r="A81" s="69"/>
      <c r="B81" s="70"/>
      <c r="C81" s="155" t="s">
        <v>82</v>
      </c>
      <c r="D81" s="155"/>
      <c r="E81" s="155"/>
      <c r="F81" s="43"/>
      <c r="G81" s="44"/>
      <c r="H81" s="44"/>
      <c r="I81" s="44"/>
      <c r="J81" s="46"/>
      <c r="K81" s="44"/>
      <c r="L81" s="71">
        <v>132.30000000000001</v>
      </c>
      <c r="M81" s="65"/>
      <c r="N81" s="72">
        <v>6859.08</v>
      </c>
      <c r="EZ81" s="39"/>
      <c r="FA81" s="40"/>
      <c r="FB81" s="40"/>
      <c r="FC81" s="40"/>
      <c r="FD81" s="40"/>
      <c r="FI81" s="40" t="s">
        <v>82</v>
      </c>
    </row>
    <row r="82" spans="1:166" customFormat="1" ht="23.25" x14ac:dyDescent="0.25">
      <c r="A82" s="41" t="s">
        <v>91</v>
      </c>
      <c r="B82" s="42" t="s">
        <v>83</v>
      </c>
      <c r="C82" s="155" t="s">
        <v>92</v>
      </c>
      <c r="D82" s="155"/>
      <c r="E82" s="155"/>
      <c r="F82" s="43" t="s">
        <v>61</v>
      </c>
      <c r="G82" s="44">
        <v>3</v>
      </c>
      <c r="H82" s="45">
        <v>1</v>
      </c>
      <c r="I82" s="45">
        <v>3</v>
      </c>
      <c r="J82" s="46"/>
      <c r="K82" s="44"/>
      <c r="L82" s="46"/>
      <c r="M82" s="73">
        <v>9.5</v>
      </c>
      <c r="N82" s="47"/>
      <c r="EZ82" s="39"/>
      <c r="FA82" s="40"/>
      <c r="FB82" s="40" t="s">
        <v>92</v>
      </c>
      <c r="FC82" s="40" t="s">
        <v>4</v>
      </c>
      <c r="FD82" s="40" t="s">
        <v>4</v>
      </c>
      <c r="FI82" s="40"/>
    </row>
    <row r="83" spans="1:166" customFormat="1" ht="15" x14ac:dyDescent="0.25">
      <c r="A83" s="69"/>
      <c r="B83" s="70"/>
      <c r="C83" s="155" t="s">
        <v>82</v>
      </c>
      <c r="D83" s="155"/>
      <c r="E83" s="155"/>
      <c r="F83" s="43"/>
      <c r="G83" s="44"/>
      <c r="H83" s="44"/>
      <c r="I83" s="44"/>
      <c r="J83" s="46"/>
      <c r="K83" s="44"/>
      <c r="L83" s="71">
        <v>0</v>
      </c>
      <c r="M83" s="65"/>
      <c r="N83" s="74">
        <v>0</v>
      </c>
      <c r="EZ83" s="39"/>
      <c r="FA83" s="40"/>
      <c r="FB83" s="40"/>
      <c r="FC83" s="40"/>
      <c r="FD83" s="40"/>
      <c r="FI83" s="40" t="s">
        <v>82</v>
      </c>
    </row>
    <row r="84" spans="1:166" customFormat="1" ht="15" x14ac:dyDescent="0.25">
      <c r="A84" s="163" t="s">
        <v>93</v>
      </c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5"/>
      <c r="EZ84" s="39"/>
      <c r="FA84" s="40" t="s">
        <v>93</v>
      </c>
      <c r="FB84" s="40"/>
      <c r="FC84" s="40"/>
      <c r="FD84" s="40"/>
      <c r="FI84" s="40"/>
    </row>
    <row r="85" spans="1:166" customFormat="1" ht="57" x14ac:dyDescent="0.25">
      <c r="A85" s="41" t="s">
        <v>94</v>
      </c>
      <c r="B85" s="42" t="s">
        <v>95</v>
      </c>
      <c r="C85" s="155" t="s">
        <v>96</v>
      </c>
      <c r="D85" s="155"/>
      <c r="E85" s="155"/>
      <c r="F85" s="43" t="s">
        <v>97</v>
      </c>
      <c r="G85" s="44">
        <v>9.41</v>
      </c>
      <c r="H85" s="45">
        <v>1</v>
      </c>
      <c r="I85" s="76">
        <v>9.41</v>
      </c>
      <c r="J85" s="46"/>
      <c r="K85" s="44"/>
      <c r="L85" s="46"/>
      <c r="M85" s="44"/>
      <c r="N85" s="47"/>
      <c r="EZ85" s="39"/>
      <c r="FA85" s="40"/>
      <c r="FB85" s="40" t="s">
        <v>96</v>
      </c>
      <c r="FC85" s="40" t="s">
        <v>4</v>
      </c>
      <c r="FD85" s="40" t="s">
        <v>4</v>
      </c>
      <c r="FI85" s="40"/>
    </row>
    <row r="86" spans="1:166" customFormat="1" ht="15" x14ac:dyDescent="0.25">
      <c r="A86" s="63"/>
      <c r="B86" s="51"/>
      <c r="C86" s="156" t="s">
        <v>98</v>
      </c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9"/>
      <c r="EZ86" s="39"/>
      <c r="FA86" s="40"/>
      <c r="FB86" s="40"/>
      <c r="FC86" s="40"/>
      <c r="FD86" s="40"/>
      <c r="FI86" s="40"/>
      <c r="FJ86" s="3" t="s">
        <v>98</v>
      </c>
    </row>
    <row r="87" spans="1:166" customFormat="1" ht="68.25" x14ac:dyDescent="0.25">
      <c r="A87" s="48"/>
      <c r="B87" s="49" t="s">
        <v>62</v>
      </c>
      <c r="C87" s="149" t="s">
        <v>63</v>
      </c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58"/>
      <c r="EZ87" s="39"/>
      <c r="FA87" s="40"/>
      <c r="FB87" s="40"/>
      <c r="FC87" s="40"/>
      <c r="FD87" s="40"/>
      <c r="FE87" s="3" t="s">
        <v>63</v>
      </c>
      <c r="FI87" s="40"/>
    </row>
    <row r="88" spans="1:166" customFormat="1" ht="68.25" x14ac:dyDescent="0.25">
      <c r="A88" s="48"/>
      <c r="B88" s="49" t="s">
        <v>64</v>
      </c>
      <c r="C88" s="149" t="s">
        <v>65</v>
      </c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58"/>
      <c r="EZ88" s="39"/>
      <c r="FA88" s="40"/>
      <c r="FB88" s="40"/>
      <c r="FC88" s="40"/>
      <c r="FD88" s="40"/>
      <c r="FE88" s="3" t="s">
        <v>65</v>
      </c>
      <c r="FI88" s="40"/>
    </row>
    <row r="89" spans="1:166" customFormat="1" ht="34.5" x14ac:dyDescent="0.25">
      <c r="A89" s="48"/>
      <c r="B89" s="49" t="s">
        <v>66</v>
      </c>
      <c r="C89" s="149" t="s">
        <v>67</v>
      </c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58"/>
      <c r="EZ89" s="39"/>
      <c r="FA89" s="40"/>
      <c r="FB89" s="40"/>
      <c r="FC89" s="40"/>
      <c r="FD89" s="40"/>
      <c r="FE89" s="3" t="s">
        <v>67</v>
      </c>
      <c r="FI89" s="40"/>
    </row>
    <row r="90" spans="1:166" customFormat="1" ht="15" x14ac:dyDescent="0.25">
      <c r="A90" s="50"/>
      <c r="B90" s="49" t="s">
        <v>58</v>
      </c>
      <c r="C90" s="156" t="s">
        <v>68</v>
      </c>
      <c r="D90" s="156"/>
      <c r="E90" s="156"/>
      <c r="F90" s="52"/>
      <c r="G90" s="53"/>
      <c r="H90" s="53"/>
      <c r="I90" s="53"/>
      <c r="J90" s="54">
        <v>42.21</v>
      </c>
      <c r="K90" s="55">
        <v>1.7250000000000001</v>
      </c>
      <c r="L90" s="54">
        <v>685.16</v>
      </c>
      <c r="M90" s="56">
        <v>52.21</v>
      </c>
      <c r="N90" s="57">
        <v>35772.199999999997</v>
      </c>
      <c r="EZ90" s="39"/>
      <c r="FA90" s="40"/>
      <c r="FB90" s="40"/>
      <c r="FC90" s="40"/>
      <c r="FD90" s="40"/>
      <c r="FF90" s="3" t="s">
        <v>68</v>
      </c>
      <c r="FI90" s="40"/>
    </row>
    <row r="91" spans="1:166" customFormat="1" ht="15" x14ac:dyDescent="0.25">
      <c r="A91" s="50"/>
      <c r="B91" s="49" t="s">
        <v>69</v>
      </c>
      <c r="C91" s="156" t="s">
        <v>70</v>
      </c>
      <c r="D91" s="156"/>
      <c r="E91" s="156"/>
      <c r="F91" s="52"/>
      <c r="G91" s="53"/>
      <c r="H91" s="53"/>
      <c r="I91" s="53"/>
      <c r="J91" s="54">
        <v>1.81</v>
      </c>
      <c r="K91" s="55">
        <v>1.875</v>
      </c>
      <c r="L91" s="54">
        <v>31.94</v>
      </c>
      <c r="M91" s="56">
        <v>15.71</v>
      </c>
      <c r="N91" s="58">
        <v>501.78</v>
      </c>
      <c r="EZ91" s="39"/>
      <c r="FA91" s="40"/>
      <c r="FB91" s="40"/>
      <c r="FC91" s="40"/>
      <c r="FD91" s="40"/>
      <c r="FF91" s="3" t="s">
        <v>70</v>
      </c>
      <c r="FI91" s="40"/>
    </row>
    <row r="92" spans="1:166" customFormat="1" ht="15" x14ac:dyDescent="0.25">
      <c r="A92" s="50"/>
      <c r="B92" s="49" t="s">
        <v>85</v>
      </c>
      <c r="C92" s="156" t="s">
        <v>99</v>
      </c>
      <c r="D92" s="156"/>
      <c r="E92" s="156"/>
      <c r="F92" s="52"/>
      <c r="G92" s="53"/>
      <c r="H92" s="53"/>
      <c r="I92" s="53"/>
      <c r="J92" s="54">
        <v>0.26</v>
      </c>
      <c r="K92" s="55">
        <v>1.875</v>
      </c>
      <c r="L92" s="54">
        <v>4.59</v>
      </c>
      <c r="M92" s="56">
        <v>52.21</v>
      </c>
      <c r="N92" s="58">
        <v>239.64</v>
      </c>
      <c r="EZ92" s="39"/>
      <c r="FA92" s="40"/>
      <c r="FB92" s="40"/>
      <c r="FC92" s="40"/>
      <c r="FD92" s="40"/>
      <c r="FF92" s="3" t="s">
        <v>99</v>
      </c>
      <c r="FI92" s="40"/>
    </row>
    <row r="93" spans="1:166" customFormat="1" ht="15" x14ac:dyDescent="0.25">
      <c r="A93" s="50"/>
      <c r="B93" s="49" t="s">
        <v>71</v>
      </c>
      <c r="C93" s="156" t="s">
        <v>72</v>
      </c>
      <c r="D93" s="156"/>
      <c r="E93" s="156"/>
      <c r="F93" s="52"/>
      <c r="G93" s="53"/>
      <c r="H93" s="53"/>
      <c r="I93" s="53"/>
      <c r="J93" s="54">
        <v>11.27</v>
      </c>
      <c r="K93" s="53"/>
      <c r="L93" s="54">
        <v>106.05</v>
      </c>
      <c r="M93" s="59">
        <v>9.5</v>
      </c>
      <c r="N93" s="57">
        <v>1007.48</v>
      </c>
      <c r="EZ93" s="39"/>
      <c r="FA93" s="40"/>
      <c r="FB93" s="40"/>
      <c r="FC93" s="40"/>
      <c r="FD93" s="40"/>
      <c r="FF93" s="3" t="s">
        <v>72</v>
      </c>
      <c r="FI93" s="40"/>
    </row>
    <row r="94" spans="1:166" customFormat="1" ht="15" x14ac:dyDescent="0.25">
      <c r="A94" s="60"/>
      <c r="B94" s="49"/>
      <c r="C94" s="156" t="s">
        <v>73</v>
      </c>
      <c r="D94" s="156"/>
      <c r="E94" s="156"/>
      <c r="F94" s="52" t="s">
        <v>74</v>
      </c>
      <c r="G94" s="56">
        <v>4.49</v>
      </c>
      <c r="H94" s="55">
        <v>1.7250000000000001</v>
      </c>
      <c r="I94" s="77">
        <v>72.882802499999997</v>
      </c>
      <c r="J94" s="61"/>
      <c r="K94" s="53"/>
      <c r="L94" s="61"/>
      <c r="M94" s="53"/>
      <c r="N94" s="62"/>
      <c r="EZ94" s="39"/>
      <c r="FA94" s="40"/>
      <c r="FB94" s="40"/>
      <c r="FC94" s="40"/>
      <c r="FD94" s="40"/>
      <c r="FG94" s="3" t="s">
        <v>73</v>
      </c>
      <c r="FI94" s="40"/>
    </row>
    <row r="95" spans="1:166" customFormat="1" ht="15" x14ac:dyDescent="0.25">
      <c r="A95" s="60"/>
      <c r="B95" s="49"/>
      <c r="C95" s="156" t="s">
        <v>100</v>
      </c>
      <c r="D95" s="156"/>
      <c r="E95" s="156"/>
      <c r="F95" s="52" t="s">
        <v>74</v>
      </c>
      <c r="G95" s="56">
        <v>0.02</v>
      </c>
      <c r="H95" s="55">
        <v>1.875</v>
      </c>
      <c r="I95" s="78">
        <v>0.35287499999999999</v>
      </c>
      <c r="J95" s="61"/>
      <c r="K95" s="53"/>
      <c r="L95" s="61"/>
      <c r="M95" s="53"/>
      <c r="N95" s="62"/>
      <c r="EZ95" s="39"/>
      <c r="FA95" s="40"/>
      <c r="FB95" s="40"/>
      <c r="FC95" s="40"/>
      <c r="FD95" s="40"/>
      <c r="FG95" s="3" t="s">
        <v>100</v>
      </c>
      <c r="FI95" s="40"/>
    </row>
    <row r="96" spans="1:166" customFormat="1" ht="15" x14ac:dyDescent="0.25">
      <c r="A96" s="63"/>
      <c r="B96" s="49"/>
      <c r="C96" s="157" t="s">
        <v>75</v>
      </c>
      <c r="D96" s="157"/>
      <c r="E96" s="157"/>
      <c r="F96" s="64"/>
      <c r="G96" s="65"/>
      <c r="H96" s="65"/>
      <c r="I96" s="65"/>
      <c r="J96" s="66">
        <v>55.29</v>
      </c>
      <c r="K96" s="65"/>
      <c r="L96" s="66">
        <v>823.15</v>
      </c>
      <c r="M96" s="65"/>
      <c r="N96" s="67">
        <v>37281.46</v>
      </c>
      <c r="EZ96" s="39"/>
      <c r="FA96" s="40"/>
      <c r="FB96" s="40"/>
      <c r="FC96" s="40"/>
      <c r="FD96" s="40"/>
      <c r="FH96" s="3" t="s">
        <v>75</v>
      </c>
      <c r="FI96" s="40"/>
    </row>
    <row r="97" spans="1:168" customFormat="1" ht="15" x14ac:dyDescent="0.25">
      <c r="A97" s="60"/>
      <c r="B97" s="49"/>
      <c r="C97" s="156" t="s">
        <v>76</v>
      </c>
      <c r="D97" s="156"/>
      <c r="E97" s="156"/>
      <c r="F97" s="52"/>
      <c r="G97" s="53"/>
      <c r="H97" s="53"/>
      <c r="I97" s="53"/>
      <c r="J97" s="61"/>
      <c r="K97" s="53"/>
      <c r="L97" s="54">
        <v>689.75</v>
      </c>
      <c r="M97" s="53"/>
      <c r="N97" s="57">
        <v>36011.839999999997</v>
      </c>
      <c r="EZ97" s="39"/>
      <c r="FA97" s="40"/>
      <c r="FB97" s="40"/>
      <c r="FC97" s="40"/>
      <c r="FD97" s="40"/>
      <c r="FG97" s="3" t="s">
        <v>76</v>
      </c>
      <c r="FI97" s="40"/>
    </row>
    <row r="98" spans="1:168" customFormat="1" ht="23.25" x14ac:dyDescent="0.25">
      <c r="A98" s="60"/>
      <c r="B98" s="49" t="s">
        <v>77</v>
      </c>
      <c r="C98" s="156" t="s">
        <v>78</v>
      </c>
      <c r="D98" s="156"/>
      <c r="E98" s="156"/>
      <c r="F98" s="52" t="s">
        <v>79</v>
      </c>
      <c r="G98" s="68">
        <v>97</v>
      </c>
      <c r="H98" s="53"/>
      <c r="I98" s="68">
        <v>97</v>
      </c>
      <c r="J98" s="61"/>
      <c r="K98" s="53"/>
      <c r="L98" s="54">
        <v>669.06</v>
      </c>
      <c r="M98" s="53"/>
      <c r="N98" s="57">
        <v>34931.480000000003</v>
      </c>
      <c r="EZ98" s="39"/>
      <c r="FA98" s="40"/>
      <c r="FB98" s="40"/>
      <c r="FC98" s="40"/>
      <c r="FD98" s="40"/>
      <c r="FG98" s="3" t="s">
        <v>78</v>
      </c>
      <c r="FI98" s="40"/>
    </row>
    <row r="99" spans="1:168" customFormat="1" ht="23.25" x14ac:dyDescent="0.25">
      <c r="A99" s="60"/>
      <c r="B99" s="49" t="s">
        <v>80</v>
      </c>
      <c r="C99" s="156" t="s">
        <v>81</v>
      </c>
      <c r="D99" s="156"/>
      <c r="E99" s="156"/>
      <c r="F99" s="52" t="s">
        <v>79</v>
      </c>
      <c r="G99" s="68">
        <v>51</v>
      </c>
      <c r="H99" s="53"/>
      <c r="I99" s="68">
        <v>51</v>
      </c>
      <c r="J99" s="61"/>
      <c r="K99" s="53"/>
      <c r="L99" s="54">
        <v>351.77</v>
      </c>
      <c r="M99" s="53"/>
      <c r="N99" s="57">
        <v>18366.04</v>
      </c>
      <c r="EZ99" s="39"/>
      <c r="FA99" s="40"/>
      <c r="FB99" s="40"/>
      <c r="FC99" s="40"/>
      <c r="FD99" s="40"/>
      <c r="FG99" s="3" t="s">
        <v>81</v>
      </c>
      <c r="FI99" s="40"/>
    </row>
    <row r="100" spans="1:168" customFormat="1" ht="15" x14ac:dyDescent="0.25">
      <c r="A100" s="69"/>
      <c r="B100" s="70"/>
      <c r="C100" s="155" t="s">
        <v>82</v>
      </c>
      <c r="D100" s="155"/>
      <c r="E100" s="155"/>
      <c r="F100" s="43"/>
      <c r="G100" s="44"/>
      <c r="H100" s="44"/>
      <c r="I100" s="44"/>
      <c r="J100" s="46"/>
      <c r="K100" s="44"/>
      <c r="L100" s="79">
        <v>1843.98</v>
      </c>
      <c r="M100" s="65"/>
      <c r="N100" s="72">
        <v>90578.98</v>
      </c>
      <c r="EZ100" s="39"/>
      <c r="FA100" s="40"/>
      <c r="FB100" s="40"/>
      <c r="FC100" s="40"/>
      <c r="FD100" s="40"/>
      <c r="FI100" s="40" t="s">
        <v>82</v>
      </c>
    </row>
    <row r="101" spans="1:168" customFormat="1" ht="57" x14ac:dyDescent="0.25">
      <c r="A101" s="41" t="s">
        <v>101</v>
      </c>
      <c r="B101" s="42" t="s">
        <v>83</v>
      </c>
      <c r="C101" s="155" t="s">
        <v>102</v>
      </c>
      <c r="D101" s="155"/>
      <c r="E101" s="155"/>
      <c r="F101" s="43" t="s">
        <v>103</v>
      </c>
      <c r="G101" s="44">
        <v>689</v>
      </c>
      <c r="H101" s="45">
        <v>1</v>
      </c>
      <c r="I101" s="45">
        <v>689</v>
      </c>
      <c r="J101" s="46"/>
      <c r="K101" s="44"/>
      <c r="L101" s="46"/>
      <c r="M101" s="73">
        <v>9.5</v>
      </c>
      <c r="N101" s="47"/>
      <c r="EZ101" s="39"/>
      <c r="FA101" s="40"/>
      <c r="FB101" s="40" t="s">
        <v>102</v>
      </c>
      <c r="FC101" s="40" t="s">
        <v>4</v>
      </c>
      <c r="FD101" s="40" t="s">
        <v>4</v>
      </c>
      <c r="FI101" s="40"/>
    </row>
    <row r="102" spans="1:168" customFormat="1" ht="15" x14ac:dyDescent="0.25">
      <c r="A102" s="63"/>
      <c r="B102" s="51"/>
      <c r="C102" s="156" t="s">
        <v>104</v>
      </c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9"/>
      <c r="EZ102" s="39"/>
      <c r="FA102" s="40"/>
      <c r="FB102" s="40"/>
      <c r="FC102" s="40"/>
      <c r="FD102" s="40"/>
      <c r="FI102" s="40"/>
      <c r="FJ102" s="3" t="s">
        <v>104</v>
      </c>
    </row>
    <row r="103" spans="1:168" customFormat="1" ht="15" x14ac:dyDescent="0.25">
      <c r="A103" s="69"/>
      <c r="B103" s="70"/>
      <c r="C103" s="155" t="s">
        <v>82</v>
      </c>
      <c r="D103" s="155"/>
      <c r="E103" s="155"/>
      <c r="F103" s="43"/>
      <c r="G103" s="44"/>
      <c r="H103" s="44"/>
      <c r="I103" s="44"/>
      <c r="J103" s="46"/>
      <c r="K103" s="44"/>
      <c r="L103" s="71">
        <v>0</v>
      </c>
      <c r="M103" s="65"/>
      <c r="N103" s="74">
        <v>0</v>
      </c>
      <c r="EZ103" s="39"/>
      <c r="FA103" s="40"/>
      <c r="FB103" s="40"/>
      <c r="FC103" s="40"/>
      <c r="FD103" s="40"/>
      <c r="FI103" s="40" t="s">
        <v>82</v>
      </c>
    </row>
    <row r="104" spans="1:168" customFormat="1" ht="57" x14ac:dyDescent="0.25">
      <c r="A104" s="41" t="s">
        <v>105</v>
      </c>
      <c r="B104" s="42" t="s">
        <v>83</v>
      </c>
      <c r="C104" s="155" t="s">
        <v>106</v>
      </c>
      <c r="D104" s="155"/>
      <c r="E104" s="155"/>
      <c r="F104" s="43" t="s">
        <v>103</v>
      </c>
      <c r="G104" s="44">
        <v>252</v>
      </c>
      <c r="H104" s="45">
        <v>1</v>
      </c>
      <c r="I104" s="45">
        <v>252</v>
      </c>
      <c r="J104" s="46"/>
      <c r="K104" s="44"/>
      <c r="L104" s="46"/>
      <c r="M104" s="73">
        <v>9.5</v>
      </c>
      <c r="N104" s="47"/>
      <c r="EZ104" s="39"/>
      <c r="FA104" s="40"/>
      <c r="FB104" s="40" t="s">
        <v>106</v>
      </c>
      <c r="FC104" s="40" t="s">
        <v>4</v>
      </c>
      <c r="FD104" s="40" t="s">
        <v>4</v>
      </c>
      <c r="FI104" s="40"/>
    </row>
    <row r="105" spans="1:168" customFormat="1" ht="15" x14ac:dyDescent="0.25">
      <c r="A105" s="69"/>
      <c r="B105" s="70"/>
      <c r="C105" s="155" t="s">
        <v>82</v>
      </c>
      <c r="D105" s="155"/>
      <c r="E105" s="155"/>
      <c r="F105" s="43"/>
      <c r="G105" s="44"/>
      <c r="H105" s="44"/>
      <c r="I105" s="44"/>
      <c r="J105" s="46"/>
      <c r="K105" s="44"/>
      <c r="L105" s="71">
        <v>0</v>
      </c>
      <c r="M105" s="65"/>
      <c r="N105" s="74">
        <v>0</v>
      </c>
      <c r="EZ105" s="39"/>
      <c r="FA105" s="40"/>
      <c r="FB105" s="40"/>
      <c r="FC105" s="40"/>
      <c r="FD105" s="40"/>
      <c r="FI105" s="40" t="s">
        <v>82</v>
      </c>
    </row>
    <row r="106" spans="1:168" customFormat="1" ht="1.5" customHeight="1" x14ac:dyDescent="0.25">
      <c r="A106" s="80"/>
      <c r="B106" s="81"/>
      <c r="C106" s="82"/>
      <c r="D106" s="82"/>
      <c r="E106" s="82"/>
      <c r="F106" s="82"/>
      <c r="G106" s="83"/>
      <c r="H106" s="83"/>
      <c r="I106" s="83"/>
      <c r="J106" s="83"/>
      <c r="K106" s="84"/>
      <c r="L106" s="83"/>
      <c r="M106" s="84"/>
      <c r="N106" s="85"/>
      <c r="EZ106" s="39"/>
      <c r="FA106" s="40"/>
      <c r="FB106" s="40"/>
      <c r="FC106" s="40"/>
      <c r="FD106" s="40"/>
      <c r="FI106" s="40"/>
    </row>
    <row r="107" spans="1:168" customFormat="1" ht="15" x14ac:dyDescent="0.25">
      <c r="A107" s="69"/>
      <c r="B107" s="86"/>
      <c r="C107" s="153" t="s">
        <v>107</v>
      </c>
      <c r="D107" s="153"/>
      <c r="E107" s="153"/>
      <c r="F107" s="153"/>
      <c r="G107" s="153"/>
      <c r="H107" s="153"/>
      <c r="I107" s="153"/>
      <c r="J107" s="153"/>
      <c r="K107" s="153"/>
      <c r="L107" s="87"/>
      <c r="M107" s="88"/>
      <c r="N107" s="89"/>
      <c r="EZ107" s="39"/>
      <c r="FA107" s="40"/>
      <c r="FB107" s="40"/>
      <c r="FC107" s="40"/>
      <c r="FD107" s="40"/>
      <c r="FI107" s="40"/>
      <c r="FK107" s="40" t="s">
        <v>107</v>
      </c>
    </row>
    <row r="108" spans="1:168" customFormat="1" ht="15" x14ac:dyDescent="0.25">
      <c r="A108" s="90"/>
      <c r="B108" s="49"/>
      <c r="C108" s="154" t="s">
        <v>108</v>
      </c>
      <c r="D108" s="154"/>
      <c r="E108" s="154"/>
      <c r="F108" s="154"/>
      <c r="G108" s="154"/>
      <c r="H108" s="154"/>
      <c r="I108" s="154"/>
      <c r="J108" s="154"/>
      <c r="K108" s="154"/>
      <c r="L108" s="92">
        <v>1193.0999999999999</v>
      </c>
      <c r="M108" s="93"/>
      <c r="N108" s="94">
        <v>51006.39</v>
      </c>
      <c r="EZ108" s="39"/>
      <c r="FA108" s="40"/>
      <c r="FB108" s="40"/>
      <c r="FC108" s="40"/>
      <c r="FD108" s="40"/>
      <c r="FI108" s="40"/>
      <c r="FK108" s="40"/>
      <c r="FL108" s="3" t="s">
        <v>108</v>
      </c>
    </row>
    <row r="109" spans="1:168" customFormat="1" ht="15" x14ac:dyDescent="0.25">
      <c r="A109" s="90"/>
      <c r="B109" s="49"/>
      <c r="C109" s="154" t="s">
        <v>109</v>
      </c>
      <c r="D109" s="154"/>
      <c r="E109" s="154"/>
      <c r="F109" s="154"/>
      <c r="G109" s="154"/>
      <c r="H109" s="154"/>
      <c r="I109" s="154"/>
      <c r="J109" s="154"/>
      <c r="K109" s="154"/>
      <c r="L109" s="95"/>
      <c r="M109" s="93"/>
      <c r="N109" s="96"/>
      <c r="EZ109" s="39"/>
      <c r="FA109" s="40"/>
      <c r="FB109" s="40"/>
      <c r="FC109" s="40"/>
      <c r="FD109" s="40"/>
      <c r="FI109" s="40"/>
      <c r="FK109" s="40"/>
      <c r="FL109" s="3" t="s">
        <v>109</v>
      </c>
    </row>
    <row r="110" spans="1:168" customFormat="1" ht="15" x14ac:dyDescent="0.25">
      <c r="A110" s="90"/>
      <c r="B110" s="49"/>
      <c r="C110" s="154" t="s">
        <v>110</v>
      </c>
      <c r="D110" s="154"/>
      <c r="E110" s="154"/>
      <c r="F110" s="154"/>
      <c r="G110" s="154"/>
      <c r="H110" s="154"/>
      <c r="I110" s="154"/>
      <c r="J110" s="154"/>
      <c r="K110" s="154"/>
      <c r="L110" s="97">
        <v>922.8</v>
      </c>
      <c r="M110" s="93"/>
      <c r="N110" s="94">
        <v>48179.39</v>
      </c>
      <c r="EZ110" s="39"/>
      <c r="FA110" s="40"/>
      <c r="FB110" s="40"/>
      <c r="FC110" s="40"/>
      <c r="FD110" s="40"/>
      <c r="FI110" s="40"/>
      <c r="FK110" s="40"/>
      <c r="FL110" s="3" t="s">
        <v>110</v>
      </c>
    </row>
    <row r="111" spans="1:168" customFormat="1" ht="15" x14ac:dyDescent="0.25">
      <c r="A111" s="90"/>
      <c r="B111" s="49"/>
      <c r="C111" s="154" t="s">
        <v>111</v>
      </c>
      <c r="D111" s="154"/>
      <c r="E111" s="154"/>
      <c r="F111" s="154"/>
      <c r="G111" s="154"/>
      <c r="H111" s="154"/>
      <c r="I111" s="154"/>
      <c r="J111" s="154"/>
      <c r="K111" s="154"/>
      <c r="L111" s="97">
        <v>41.73</v>
      </c>
      <c r="M111" s="93"/>
      <c r="N111" s="98">
        <v>655.58</v>
      </c>
      <c r="EZ111" s="39"/>
      <c r="FA111" s="40"/>
      <c r="FB111" s="40"/>
      <c r="FC111" s="40"/>
      <c r="FD111" s="40"/>
      <c r="FI111" s="40"/>
      <c r="FK111" s="40"/>
      <c r="FL111" s="3" t="s">
        <v>111</v>
      </c>
    </row>
    <row r="112" spans="1:168" customFormat="1" ht="15" x14ac:dyDescent="0.25">
      <c r="A112" s="90"/>
      <c r="B112" s="49"/>
      <c r="C112" s="154" t="s">
        <v>112</v>
      </c>
      <c r="D112" s="154"/>
      <c r="E112" s="154"/>
      <c r="F112" s="154"/>
      <c r="G112" s="154"/>
      <c r="H112" s="154"/>
      <c r="I112" s="154"/>
      <c r="J112" s="154"/>
      <c r="K112" s="154"/>
      <c r="L112" s="97">
        <v>4.59</v>
      </c>
      <c r="M112" s="93"/>
      <c r="N112" s="98">
        <v>239.64</v>
      </c>
      <c r="EZ112" s="39"/>
      <c r="FA112" s="40"/>
      <c r="FB112" s="40"/>
      <c r="FC112" s="40"/>
      <c r="FD112" s="40"/>
      <c r="FI112" s="40"/>
      <c r="FK112" s="40"/>
      <c r="FL112" s="3" t="s">
        <v>112</v>
      </c>
    </row>
    <row r="113" spans="1:170" customFormat="1" ht="15" x14ac:dyDescent="0.25">
      <c r="A113" s="90"/>
      <c r="B113" s="49"/>
      <c r="C113" s="154" t="s">
        <v>113</v>
      </c>
      <c r="D113" s="154"/>
      <c r="E113" s="154"/>
      <c r="F113" s="154"/>
      <c r="G113" s="154"/>
      <c r="H113" s="154"/>
      <c r="I113" s="154"/>
      <c r="J113" s="154"/>
      <c r="K113" s="154"/>
      <c r="L113" s="97">
        <v>228.57</v>
      </c>
      <c r="M113" s="93"/>
      <c r="N113" s="94">
        <v>2171.42</v>
      </c>
      <c r="EZ113" s="39"/>
      <c r="FA113" s="40"/>
      <c r="FB113" s="40"/>
      <c r="FC113" s="40"/>
      <c r="FD113" s="40"/>
      <c r="FI113" s="40"/>
      <c r="FK113" s="40"/>
      <c r="FL113" s="3" t="s">
        <v>113</v>
      </c>
    </row>
    <row r="114" spans="1:170" customFormat="1" ht="15" x14ac:dyDescent="0.25">
      <c r="A114" s="90"/>
      <c r="B114" s="49"/>
      <c r="C114" s="154" t="s">
        <v>114</v>
      </c>
      <c r="D114" s="154"/>
      <c r="E114" s="154"/>
      <c r="F114" s="154"/>
      <c r="G114" s="154"/>
      <c r="H114" s="154"/>
      <c r="I114" s="154"/>
      <c r="J114" s="154"/>
      <c r="K114" s="154"/>
      <c r="L114" s="92">
        <v>2565.62</v>
      </c>
      <c r="M114" s="93"/>
      <c r="N114" s="94">
        <v>122666.56</v>
      </c>
      <c r="EZ114" s="39"/>
      <c r="FA114" s="40"/>
      <c r="FB114" s="40"/>
      <c r="FC114" s="40"/>
      <c r="FD114" s="40"/>
      <c r="FI114" s="40"/>
      <c r="FK114" s="40"/>
      <c r="FL114" s="3" t="s">
        <v>114</v>
      </c>
    </row>
    <row r="115" spans="1:170" customFormat="1" ht="15" x14ac:dyDescent="0.25">
      <c r="A115" s="90"/>
      <c r="B115" s="49"/>
      <c r="C115" s="154" t="s">
        <v>109</v>
      </c>
      <c r="D115" s="154"/>
      <c r="E115" s="154"/>
      <c r="F115" s="154"/>
      <c r="G115" s="154"/>
      <c r="H115" s="154"/>
      <c r="I115" s="154"/>
      <c r="J115" s="154"/>
      <c r="K115" s="154"/>
      <c r="L115" s="95"/>
      <c r="M115" s="93"/>
      <c r="N115" s="96"/>
      <c r="EZ115" s="39"/>
      <c r="FA115" s="40"/>
      <c r="FB115" s="40"/>
      <c r="FC115" s="40"/>
      <c r="FD115" s="40"/>
      <c r="FI115" s="40"/>
      <c r="FK115" s="40"/>
      <c r="FL115" s="3" t="s">
        <v>109</v>
      </c>
    </row>
    <row r="116" spans="1:170" customFormat="1" ht="15" x14ac:dyDescent="0.25">
      <c r="A116" s="90"/>
      <c r="B116" s="49"/>
      <c r="C116" s="154" t="s">
        <v>115</v>
      </c>
      <c r="D116" s="154"/>
      <c r="E116" s="154"/>
      <c r="F116" s="154"/>
      <c r="G116" s="154"/>
      <c r="H116" s="154"/>
      <c r="I116" s="154"/>
      <c r="J116" s="154"/>
      <c r="K116" s="154"/>
      <c r="L116" s="97">
        <v>922.8</v>
      </c>
      <c r="M116" s="93"/>
      <c r="N116" s="94">
        <v>48179.39</v>
      </c>
      <c r="EZ116" s="39"/>
      <c r="FA116" s="40"/>
      <c r="FB116" s="40"/>
      <c r="FC116" s="40"/>
      <c r="FD116" s="40"/>
      <c r="FI116" s="40"/>
      <c r="FK116" s="40"/>
      <c r="FL116" s="3" t="s">
        <v>115</v>
      </c>
    </row>
    <row r="117" spans="1:170" customFormat="1" ht="15" x14ac:dyDescent="0.25">
      <c r="A117" s="90"/>
      <c r="B117" s="49"/>
      <c r="C117" s="154" t="s">
        <v>116</v>
      </c>
      <c r="D117" s="154"/>
      <c r="E117" s="154"/>
      <c r="F117" s="154"/>
      <c r="G117" s="154"/>
      <c r="H117" s="154"/>
      <c r="I117" s="154"/>
      <c r="J117" s="154"/>
      <c r="K117" s="154"/>
      <c r="L117" s="97">
        <v>41.73</v>
      </c>
      <c r="M117" s="93"/>
      <c r="N117" s="98">
        <v>655.58</v>
      </c>
      <c r="EZ117" s="39"/>
      <c r="FA117" s="40"/>
      <c r="FB117" s="40"/>
      <c r="FC117" s="40"/>
      <c r="FD117" s="40"/>
      <c r="FI117" s="40"/>
      <c r="FK117" s="40"/>
      <c r="FL117" s="3" t="s">
        <v>116</v>
      </c>
    </row>
    <row r="118" spans="1:170" customFormat="1" ht="15" x14ac:dyDescent="0.25">
      <c r="A118" s="90"/>
      <c r="B118" s="49"/>
      <c r="C118" s="154" t="s">
        <v>117</v>
      </c>
      <c r="D118" s="154"/>
      <c r="E118" s="154"/>
      <c r="F118" s="154"/>
      <c r="G118" s="154"/>
      <c r="H118" s="154"/>
      <c r="I118" s="154"/>
      <c r="J118" s="154"/>
      <c r="K118" s="154"/>
      <c r="L118" s="97">
        <v>4.59</v>
      </c>
      <c r="M118" s="93"/>
      <c r="N118" s="98">
        <v>239.64</v>
      </c>
      <c r="EZ118" s="39"/>
      <c r="FA118" s="40"/>
      <c r="FB118" s="40"/>
      <c r="FC118" s="40"/>
      <c r="FD118" s="40"/>
      <c r="FI118" s="40"/>
      <c r="FK118" s="40"/>
      <c r="FL118" s="3" t="s">
        <v>117</v>
      </c>
    </row>
    <row r="119" spans="1:170" customFormat="1" ht="15" x14ac:dyDescent="0.25">
      <c r="A119" s="90"/>
      <c r="B119" s="49"/>
      <c r="C119" s="154" t="s">
        <v>118</v>
      </c>
      <c r="D119" s="154"/>
      <c r="E119" s="154"/>
      <c r="F119" s="154"/>
      <c r="G119" s="154"/>
      <c r="H119" s="154"/>
      <c r="I119" s="154"/>
      <c r="J119" s="154"/>
      <c r="K119" s="154"/>
      <c r="L119" s="97">
        <v>228.57</v>
      </c>
      <c r="M119" s="93"/>
      <c r="N119" s="94">
        <v>2171.42</v>
      </c>
      <c r="EZ119" s="39"/>
      <c r="FA119" s="40"/>
      <c r="FB119" s="40"/>
      <c r="FC119" s="40"/>
      <c r="FD119" s="40"/>
      <c r="FI119" s="40"/>
      <c r="FK119" s="40"/>
      <c r="FL119" s="3" t="s">
        <v>118</v>
      </c>
    </row>
    <row r="120" spans="1:170" customFormat="1" ht="15" x14ac:dyDescent="0.25">
      <c r="A120" s="90"/>
      <c r="B120" s="49"/>
      <c r="C120" s="154" t="s">
        <v>119</v>
      </c>
      <c r="D120" s="154"/>
      <c r="E120" s="154"/>
      <c r="F120" s="154"/>
      <c r="G120" s="154"/>
      <c r="H120" s="154"/>
      <c r="I120" s="154"/>
      <c r="J120" s="154"/>
      <c r="K120" s="154"/>
      <c r="L120" s="97">
        <v>899.56</v>
      </c>
      <c r="M120" s="93"/>
      <c r="N120" s="94">
        <v>46966.46</v>
      </c>
      <c r="EZ120" s="39"/>
      <c r="FA120" s="40"/>
      <c r="FB120" s="40"/>
      <c r="FC120" s="40"/>
      <c r="FD120" s="40"/>
      <c r="FI120" s="40"/>
      <c r="FK120" s="40"/>
      <c r="FL120" s="3" t="s">
        <v>119</v>
      </c>
    </row>
    <row r="121" spans="1:170" customFormat="1" ht="15" x14ac:dyDescent="0.25">
      <c r="A121" s="90"/>
      <c r="B121" s="49"/>
      <c r="C121" s="154" t="s">
        <v>120</v>
      </c>
      <c r="D121" s="154"/>
      <c r="E121" s="154"/>
      <c r="F121" s="154"/>
      <c r="G121" s="154"/>
      <c r="H121" s="154"/>
      <c r="I121" s="154"/>
      <c r="J121" s="154"/>
      <c r="K121" s="154"/>
      <c r="L121" s="97">
        <v>472.96</v>
      </c>
      <c r="M121" s="93"/>
      <c r="N121" s="94">
        <v>24693.71</v>
      </c>
      <c r="EZ121" s="39"/>
      <c r="FA121" s="40"/>
      <c r="FB121" s="40"/>
      <c r="FC121" s="40"/>
      <c r="FD121" s="40"/>
      <c r="FI121" s="40"/>
      <c r="FK121" s="40"/>
      <c r="FL121" s="3" t="s">
        <v>120</v>
      </c>
    </row>
    <row r="122" spans="1:170" customFormat="1" ht="15" x14ac:dyDescent="0.25">
      <c r="A122" s="90"/>
      <c r="B122" s="49"/>
      <c r="C122" s="154" t="s">
        <v>121</v>
      </c>
      <c r="D122" s="154"/>
      <c r="E122" s="154"/>
      <c r="F122" s="154"/>
      <c r="G122" s="154"/>
      <c r="H122" s="154"/>
      <c r="I122" s="154"/>
      <c r="J122" s="154"/>
      <c r="K122" s="154"/>
      <c r="L122" s="97">
        <v>927.39</v>
      </c>
      <c r="M122" s="93"/>
      <c r="N122" s="94">
        <v>48419.03</v>
      </c>
      <c r="EZ122" s="39"/>
      <c r="FA122" s="40"/>
      <c r="FB122" s="40"/>
      <c r="FC122" s="40"/>
      <c r="FD122" s="40"/>
      <c r="FI122" s="40"/>
      <c r="FK122" s="40"/>
      <c r="FL122" s="3" t="s">
        <v>121</v>
      </c>
    </row>
    <row r="123" spans="1:170" customFormat="1" ht="15" x14ac:dyDescent="0.25">
      <c r="A123" s="90"/>
      <c r="B123" s="49"/>
      <c r="C123" s="154" t="s">
        <v>122</v>
      </c>
      <c r="D123" s="154"/>
      <c r="E123" s="154"/>
      <c r="F123" s="154"/>
      <c r="G123" s="154"/>
      <c r="H123" s="154"/>
      <c r="I123" s="154"/>
      <c r="J123" s="154"/>
      <c r="K123" s="154"/>
      <c r="L123" s="97">
        <v>899.56</v>
      </c>
      <c r="M123" s="93"/>
      <c r="N123" s="94">
        <v>46966.46</v>
      </c>
      <c r="EZ123" s="39"/>
      <c r="FA123" s="40"/>
      <c r="FB123" s="40"/>
      <c r="FC123" s="40"/>
      <c r="FD123" s="40"/>
      <c r="FI123" s="40"/>
      <c r="FK123" s="40"/>
      <c r="FL123" s="3" t="s">
        <v>122</v>
      </c>
    </row>
    <row r="124" spans="1:170" customFormat="1" ht="15" x14ac:dyDescent="0.25">
      <c r="A124" s="90"/>
      <c r="B124" s="49"/>
      <c r="C124" s="154" t="s">
        <v>123</v>
      </c>
      <c r="D124" s="154"/>
      <c r="E124" s="154"/>
      <c r="F124" s="154"/>
      <c r="G124" s="154"/>
      <c r="H124" s="154"/>
      <c r="I124" s="154"/>
      <c r="J124" s="154"/>
      <c r="K124" s="154"/>
      <c r="L124" s="97">
        <v>472.96</v>
      </c>
      <c r="M124" s="93"/>
      <c r="N124" s="94">
        <v>24693.71</v>
      </c>
      <c r="EZ124" s="39"/>
      <c r="FA124" s="40"/>
      <c r="FB124" s="40"/>
      <c r="FC124" s="40"/>
      <c r="FD124" s="40"/>
      <c r="FI124" s="40"/>
      <c r="FK124" s="40"/>
      <c r="FL124" s="3" t="s">
        <v>123</v>
      </c>
    </row>
    <row r="125" spans="1:170" customFormat="1" ht="15" x14ac:dyDescent="0.25">
      <c r="A125" s="90"/>
      <c r="B125" s="86"/>
      <c r="C125" s="153" t="s">
        <v>124</v>
      </c>
      <c r="D125" s="153"/>
      <c r="E125" s="153"/>
      <c r="F125" s="153"/>
      <c r="G125" s="153"/>
      <c r="H125" s="153"/>
      <c r="I125" s="153"/>
      <c r="J125" s="153"/>
      <c r="K125" s="153"/>
      <c r="L125" s="99">
        <v>2565.62</v>
      </c>
      <c r="M125" s="88"/>
      <c r="N125" s="89"/>
      <c r="EZ125" s="39"/>
      <c r="FA125" s="40"/>
      <c r="FB125" s="40"/>
      <c r="FC125" s="40"/>
      <c r="FD125" s="40"/>
      <c r="FI125" s="40"/>
      <c r="FK125" s="40"/>
      <c r="FM125" s="40" t="s">
        <v>124</v>
      </c>
    </row>
    <row r="126" spans="1:170" customFormat="1" ht="15" x14ac:dyDescent="0.25">
      <c r="A126" s="90"/>
      <c r="B126" s="49"/>
      <c r="C126" s="154" t="s">
        <v>125</v>
      </c>
      <c r="D126" s="154"/>
      <c r="E126" s="154"/>
      <c r="F126" s="154"/>
      <c r="G126" s="154"/>
      <c r="H126" s="154"/>
      <c r="I126" s="154"/>
      <c r="J126" s="154"/>
      <c r="K126" s="154"/>
      <c r="L126" s="95"/>
      <c r="M126" s="93"/>
      <c r="N126" s="96"/>
      <c r="EZ126" s="39"/>
      <c r="FA126" s="40"/>
      <c r="FB126" s="40"/>
      <c r="FC126" s="40"/>
      <c r="FD126" s="40"/>
      <c r="FI126" s="40"/>
      <c r="FK126" s="40"/>
      <c r="FL126" s="3" t="s">
        <v>125</v>
      </c>
      <c r="FM126" s="40"/>
    </row>
    <row r="127" spans="1:170" customFormat="1" ht="15" x14ac:dyDescent="0.25">
      <c r="A127" s="90"/>
      <c r="B127" s="49"/>
      <c r="C127" s="154" t="s">
        <v>126</v>
      </c>
      <c r="D127" s="154"/>
      <c r="E127" s="154"/>
      <c r="F127" s="154"/>
      <c r="G127" s="154"/>
      <c r="H127" s="154"/>
      <c r="I127" s="52" t="s">
        <v>127</v>
      </c>
      <c r="J127" s="91"/>
      <c r="K127" s="91"/>
      <c r="L127" s="95"/>
      <c r="M127" s="93"/>
      <c r="N127" s="96"/>
      <c r="EZ127" s="39"/>
      <c r="FA127" s="40"/>
      <c r="FB127" s="40"/>
      <c r="FC127" s="40"/>
      <c r="FD127" s="40"/>
      <c r="FI127" s="40"/>
      <c r="FK127" s="40"/>
      <c r="FM127" s="40"/>
      <c r="FN127" s="3" t="s">
        <v>126</v>
      </c>
    </row>
    <row r="128" spans="1:170" customFormat="1" ht="15" x14ac:dyDescent="0.25">
      <c r="A128" s="90"/>
      <c r="B128" s="49"/>
      <c r="C128" s="154" t="s">
        <v>128</v>
      </c>
      <c r="D128" s="154"/>
      <c r="E128" s="154"/>
      <c r="F128" s="154"/>
      <c r="G128" s="154"/>
      <c r="H128" s="154"/>
      <c r="I128" s="52" t="s">
        <v>129</v>
      </c>
      <c r="J128" s="91"/>
      <c r="K128" s="91"/>
      <c r="L128" s="95"/>
      <c r="M128" s="93"/>
      <c r="N128" s="96"/>
      <c r="EZ128" s="39"/>
      <c r="FA128" s="40"/>
      <c r="FB128" s="40"/>
      <c r="FC128" s="40"/>
      <c r="FD128" s="40"/>
      <c r="FI128" s="40"/>
      <c r="FK128" s="40"/>
      <c r="FM128" s="40"/>
      <c r="FN128" s="3" t="s">
        <v>128</v>
      </c>
    </row>
    <row r="129" spans="1:169" customFormat="1" ht="15" x14ac:dyDescent="0.25">
      <c r="A129" s="160" t="s">
        <v>130</v>
      </c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2"/>
      <c r="EZ129" s="39" t="s">
        <v>130</v>
      </c>
      <c r="FA129" s="40"/>
      <c r="FB129" s="40"/>
      <c r="FC129" s="40"/>
      <c r="FD129" s="40"/>
      <c r="FI129" s="40"/>
      <c r="FK129" s="40"/>
      <c r="FM129" s="40"/>
    </row>
    <row r="130" spans="1:169" customFormat="1" ht="15" x14ac:dyDescent="0.25">
      <c r="A130" s="163" t="s">
        <v>131</v>
      </c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5"/>
      <c r="EZ130" s="39"/>
      <c r="FA130" s="40" t="s">
        <v>131</v>
      </c>
      <c r="FB130" s="40"/>
      <c r="FC130" s="40"/>
      <c r="FD130" s="40"/>
      <c r="FI130" s="40"/>
      <c r="FK130" s="40"/>
      <c r="FM130" s="40"/>
    </row>
    <row r="131" spans="1:169" customFormat="1" ht="57" x14ac:dyDescent="0.25">
      <c r="A131" s="41" t="s">
        <v>132</v>
      </c>
      <c r="B131" s="42" t="s">
        <v>133</v>
      </c>
      <c r="C131" s="155" t="s">
        <v>134</v>
      </c>
      <c r="D131" s="155"/>
      <c r="E131" s="155"/>
      <c r="F131" s="43" t="s">
        <v>61</v>
      </c>
      <c r="G131" s="44">
        <v>1</v>
      </c>
      <c r="H131" s="45">
        <v>1</v>
      </c>
      <c r="I131" s="45">
        <v>1</v>
      </c>
      <c r="J131" s="46"/>
      <c r="K131" s="44"/>
      <c r="L131" s="46"/>
      <c r="M131" s="44"/>
      <c r="N131" s="47"/>
      <c r="EZ131" s="39"/>
      <c r="FA131" s="40"/>
      <c r="FB131" s="40" t="s">
        <v>134</v>
      </c>
      <c r="FC131" s="40" t="s">
        <v>4</v>
      </c>
      <c r="FD131" s="40" t="s">
        <v>4</v>
      </c>
      <c r="FI131" s="40"/>
      <c r="FK131" s="40"/>
      <c r="FM131" s="40"/>
    </row>
    <row r="132" spans="1:169" customFormat="1" ht="68.25" x14ac:dyDescent="0.25">
      <c r="A132" s="48"/>
      <c r="B132" s="49" t="s">
        <v>62</v>
      </c>
      <c r="C132" s="149" t="s">
        <v>63</v>
      </c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58"/>
      <c r="EZ132" s="39"/>
      <c r="FA132" s="40"/>
      <c r="FB132" s="40"/>
      <c r="FC132" s="40"/>
      <c r="FD132" s="40"/>
      <c r="FE132" s="3" t="s">
        <v>63</v>
      </c>
      <c r="FI132" s="40"/>
      <c r="FK132" s="40"/>
      <c r="FM132" s="40"/>
    </row>
    <row r="133" spans="1:169" customFormat="1" ht="68.25" x14ac:dyDescent="0.25">
      <c r="A133" s="48"/>
      <c r="B133" s="49" t="s">
        <v>64</v>
      </c>
      <c r="C133" s="149" t="s">
        <v>65</v>
      </c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58"/>
      <c r="EZ133" s="39"/>
      <c r="FA133" s="40"/>
      <c r="FB133" s="40"/>
      <c r="FC133" s="40"/>
      <c r="FD133" s="40"/>
      <c r="FE133" s="3" t="s">
        <v>65</v>
      </c>
      <c r="FI133" s="40"/>
      <c r="FK133" s="40"/>
      <c r="FM133" s="40"/>
    </row>
    <row r="134" spans="1:169" customFormat="1" ht="34.5" x14ac:dyDescent="0.25">
      <c r="A134" s="48"/>
      <c r="B134" s="49" t="s">
        <v>66</v>
      </c>
      <c r="C134" s="149" t="s">
        <v>67</v>
      </c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58"/>
      <c r="EZ134" s="39"/>
      <c r="FA134" s="40"/>
      <c r="FB134" s="40"/>
      <c r="FC134" s="40"/>
      <c r="FD134" s="40"/>
      <c r="FE134" s="3" t="s">
        <v>67</v>
      </c>
      <c r="FI134" s="40"/>
      <c r="FK134" s="40"/>
      <c r="FM134" s="40"/>
    </row>
    <row r="135" spans="1:169" customFormat="1" ht="15" x14ac:dyDescent="0.25">
      <c r="A135" s="50"/>
      <c r="B135" s="49" t="s">
        <v>58</v>
      </c>
      <c r="C135" s="156" t="s">
        <v>68</v>
      </c>
      <c r="D135" s="156"/>
      <c r="E135" s="156"/>
      <c r="F135" s="52"/>
      <c r="G135" s="53"/>
      <c r="H135" s="53"/>
      <c r="I135" s="53"/>
      <c r="J135" s="54">
        <v>20.440000000000001</v>
      </c>
      <c r="K135" s="55">
        <v>1.7250000000000001</v>
      </c>
      <c r="L135" s="54">
        <v>35.26</v>
      </c>
      <c r="M135" s="56">
        <v>52.21</v>
      </c>
      <c r="N135" s="57">
        <v>1840.92</v>
      </c>
      <c r="EZ135" s="39"/>
      <c r="FA135" s="40"/>
      <c r="FB135" s="40"/>
      <c r="FC135" s="40"/>
      <c r="FD135" s="40"/>
      <c r="FF135" s="3" t="s">
        <v>68</v>
      </c>
      <c r="FI135" s="40"/>
      <c r="FK135" s="40"/>
      <c r="FM135" s="40"/>
    </row>
    <row r="136" spans="1:169" customFormat="1" ht="15" x14ac:dyDescent="0.25">
      <c r="A136" s="50"/>
      <c r="B136" s="49" t="s">
        <v>69</v>
      </c>
      <c r="C136" s="156" t="s">
        <v>70</v>
      </c>
      <c r="D136" s="156"/>
      <c r="E136" s="156"/>
      <c r="F136" s="52"/>
      <c r="G136" s="53"/>
      <c r="H136" s="53"/>
      <c r="I136" s="53"/>
      <c r="J136" s="54">
        <v>33.47</v>
      </c>
      <c r="K136" s="55">
        <v>1.875</v>
      </c>
      <c r="L136" s="54">
        <v>62.76</v>
      </c>
      <c r="M136" s="56">
        <v>15.71</v>
      </c>
      <c r="N136" s="58">
        <v>985.96</v>
      </c>
      <c r="EZ136" s="39"/>
      <c r="FA136" s="40"/>
      <c r="FB136" s="40"/>
      <c r="FC136" s="40"/>
      <c r="FD136" s="40"/>
      <c r="FF136" s="3" t="s">
        <v>70</v>
      </c>
      <c r="FI136" s="40"/>
      <c r="FK136" s="40"/>
      <c r="FM136" s="40"/>
    </row>
    <row r="137" spans="1:169" customFormat="1" ht="15" x14ac:dyDescent="0.25">
      <c r="A137" s="50"/>
      <c r="B137" s="49" t="s">
        <v>85</v>
      </c>
      <c r="C137" s="156" t="s">
        <v>99</v>
      </c>
      <c r="D137" s="156"/>
      <c r="E137" s="156"/>
      <c r="F137" s="52"/>
      <c r="G137" s="53"/>
      <c r="H137" s="53"/>
      <c r="I137" s="53"/>
      <c r="J137" s="54">
        <v>3.42</v>
      </c>
      <c r="K137" s="55">
        <v>1.875</v>
      </c>
      <c r="L137" s="54">
        <v>6.41</v>
      </c>
      <c r="M137" s="56">
        <v>52.21</v>
      </c>
      <c r="N137" s="58">
        <v>334.67</v>
      </c>
      <c r="EZ137" s="39"/>
      <c r="FA137" s="40"/>
      <c r="FB137" s="40"/>
      <c r="FC137" s="40"/>
      <c r="FD137" s="40"/>
      <c r="FF137" s="3" t="s">
        <v>99</v>
      </c>
      <c r="FI137" s="40"/>
      <c r="FK137" s="40"/>
      <c r="FM137" s="40"/>
    </row>
    <row r="138" spans="1:169" customFormat="1" ht="15" x14ac:dyDescent="0.25">
      <c r="A138" s="50"/>
      <c r="B138" s="49" t="s">
        <v>71</v>
      </c>
      <c r="C138" s="156" t="s">
        <v>72</v>
      </c>
      <c r="D138" s="156"/>
      <c r="E138" s="156"/>
      <c r="F138" s="52"/>
      <c r="G138" s="53"/>
      <c r="H138" s="53"/>
      <c r="I138" s="53"/>
      <c r="J138" s="54">
        <v>2.94</v>
      </c>
      <c r="K138" s="53"/>
      <c r="L138" s="54">
        <v>2.94</v>
      </c>
      <c r="M138" s="59">
        <v>9.5</v>
      </c>
      <c r="N138" s="58">
        <v>27.93</v>
      </c>
      <c r="EZ138" s="39"/>
      <c r="FA138" s="40"/>
      <c r="FB138" s="40"/>
      <c r="FC138" s="40"/>
      <c r="FD138" s="40"/>
      <c r="FF138" s="3" t="s">
        <v>72</v>
      </c>
      <c r="FI138" s="40"/>
      <c r="FK138" s="40"/>
      <c r="FM138" s="40"/>
    </row>
    <row r="139" spans="1:169" customFormat="1" ht="15" x14ac:dyDescent="0.25">
      <c r="A139" s="60"/>
      <c r="B139" s="49"/>
      <c r="C139" s="156" t="s">
        <v>73</v>
      </c>
      <c r="D139" s="156"/>
      <c r="E139" s="156"/>
      <c r="F139" s="52" t="s">
        <v>74</v>
      </c>
      <c r="G139" s="56">
        <v>2.06</v>
      </c>
      <c r="H139" s="55">
        <v>1.7250000000000001</v>
      </c>
      <c r="I139" s="100">
        <v>3.5535000000000001</v>
      </c>
      <c r="J139" s="61"/>
      <c r="K139" s="53"/>
      <c r="L139" s="61"/>
      <c r="M139" s="53"/>
      <c r="N139" s="62"/>
      <c r="EZ139" s="39"/>
      <c r="FA139" s="40"/>
      <c r="FB139" s="40"/>
      <c r="FC139" s="40"/>
      <c r="FD139" s="40"/>
      <c r="FG139" s="3" t="s">
        <v>73</v>
      </c>
      <c r="FI139" s="40"/>
      <c r="FK139" s="40"/>
      <c r="FM139" s="40"/>
    </row>
    <row r="140" spans="1:169" customFormat="1" ht="15" x14ac:dyDescent="0.25">
      <c r="A140" s="60"/>
      <c r="B140" s="49"/>
      <c r="C140" s="156" t="s">
        <v>100</v>
      </c>
      <c r="D140" s="156"/>
      <c r="E140" s="156"/>
      <c r="F140" s="52" t="s">
        <v>74</v>
      </c>
      <c r="G140" s="56">
        <v>0.31</v>
      </c>
      <c r="H140" s="55">
        <v>1.875</v>
      </c>
      <c r="I140" s="75">
        <v>0.58125000000000004</v>
      </c>
      <c r="J140" s="61"/>
      <c r="K140" s="53"/>
      <c r="L140" s="61"/>
      <c r="M140" s="53"/>
      <c r="N140" s="62"/>
      <c r="EZ140" s="39"/>
      <c r="FA140" s="40"/>
      <c r="FB140" s="40"/>
      <c r="FC140" s="40"/>
      <c r="FD140" s="40"/>
      <c r="FG140" s="3" t="s">
        <v>100</v>
      </c>
      <c r="FI140" s="40"/>
      <c r="FK140" s="40"/>
      <c r="FM140" s="40"/>
    </row>
    <row r="141" spans="1:169" customFormat="1" ht="15" x14ac:dyDescent="0.25">
      <c r="A141" s="63"/>
      <c r="B141" s="49"/>
      <c r="C141" s="157" t="s">
        <v>75</v>
      </c>
      <c r="D141" s="157"/>
      <c r="E141" s="157"/>
      <c r="F141" s="64"/>
      <c r="G141" s="65"/>
      <c r="H141" s="65"/>
      <c r="I141" s="65"/>
      <c r="J141" s="66">
        <v>56.85</v>
      </c>
      <c r="K141" s="65"/>
      <c r="L141" s="66">
        <v>100.96</v>
      </c>
      <c r="M141" s="65"/>
      <c r="N141" s="67">
        <v>2854.81</v>
      </c>
      <c r="EZ141" s="39"/>
      <c r="FA141" s="40"/>
      <c r="FB141" s="40"/>
      <c r="FC141" s="40"/>
      <c r="FD141" s="40"/>
      <c r="FH141" s="3" t="s">
        <v>75</v>
      </c>
      <c r="FI141" s="40"/>
      <c r="FK141" s="40"/>
      <c r="FM141" s="40"/>
    </row>
    <row r="142" spans="1:169" customFormat="1" ht="15" x14ac:dyDescent="0.25">
      <c r="A142" s="60"/>
      <c r="B142" s="49"/>
      <c r="C142" s="156" t="s">
        <v>76</v>
      </c>
      <c r="D142" s="156"/>
      <c r="E142" s="156"/>
      <c r="F142" s="52"/>
      <c r="G142" s="53"/>
      <c r="H142" s="53"/>
      <c r="I142" s="53"/>
      <c r="J142" s="61"/>
      <c r="K142" s="53"/>
      <c r="L142" s="54">
        <v>41.67</v>
      </c>
      <c r="M142" s="53"/>
      <c r="N142" s="57">
        <v>2175.59</v>
      </c>
      <c r="EZ142" s="39"/>
      <c r="FA142" s="40"/>
      <c r="FB142" s="40"/>
      <c r="FC142" s="40"/>
      <c r="FD142" s="40"/>
      <c r="FG142" s="3" t="s">
        <v>76</v>
      </c>
      <c r="FI142" s="40"/>
      <c r="FK142" s="40"/>
      <c r="FM142" s="40"/>
    </row>
    <row r="143" spans="1:169" customFormat="1" ht="23.25" x14ac:dyDescent="0.25">
      <c r="A143" s="60"/>
      <c r="B143" s="49" t="s">
        <v>77</v>
      </c>
      <c r="C143" s="156" t="s">
        <v>78</v>
      </c>
      <c r="D143" s="156"/>
      <c r="E143" s="156"/>
      <c r="F143" s="52" t="s">
        <v>79</v>
      </c>
      <c r="G143" s="68">
        <v>97</v>
      </c>
      <c r="H143" s="53"/>
      <c r="I143" s="68">
        <v>97</v>
      </c>
      <c r="J143" s="61"/>
      <c r="K143" s="53"/>
      <c r="L143" s="54">
        <v>40.42</v>
      </c>
      <c r="M143" s="53"/>
      <c r="N143" s="57">
        <v>2110.3200000000002</v>
      </c>
      <c r="EZ143" s="39"/>
      <c r="FA143" s="40"/>
      <c r="FB143" s="40"/>
      <c r="FC143" s="40"/>
      <c r="FD143" s="40"/>
      <c r="FG143" s="3" t="s">
        <v>78</v>
      </c>
      <c r="FI143" s="40"/>
      <c r="FK143" s="40"/>
      <c r="FM143" s="40"/>
    </row>
    <row r="144" spans="1:169" customFormat="1" ht="23.25" x14ac:dyDescent="0.25">
      <c r="A144" s="60"/>
      <c r="B144" s="49" t="s">
        <v>80</v>
      </c>
      <c r="C144" s="156" t="s">
        <v>81</v>
      </c>
      <c r="D144" s="156"/>
      <c r="E144" s="156"/>
      <c r="F144" s="52" t="s">
        <v>79</v>
      </c>
      <c r="G144" s="68">
        <v>51</v>
      </c>
      <c r="H144" s="53"/>
      <c r="I144" s="68">
        <v>51</v>
      </c>
      <c r="J144" s="61"/>
      <c r="K144" s="53"/>
      <c r="L144" s="54">
        <v>21.25</v>
      </c>
      <c r="M144" s="53"/>
      <c r="N144" s="57">
        <v>1109.55</v>
      </c>
      <c r="EZ144" s="39"/>
      <c r="FA144" s="40"/>
      <c r="FB144" s="40"/>
      <c r="FC144" s="40"/>
      <c r="FD144" s="40"/>
      <c r="FG144" s="3" t="s">
        <v>81</v>
      </c>
      <c r="FI144" s="40"/>
      <c r="FK144" s="40"/>
      <c r="FM144" s="40"/>
    </row>
    <row r="145" spans="1:169" customFormat="1" ht="15" x14ac:dyDescent="0.25">
      <c r="A145" s="69"/>
      <c r="B145" s="70"/>
      <c r="C145" s="155" t="s">
        <v>82</v>
      </c>
      <c r="D145" s="155"/>
      <c r="E145" s="155"/>
      <c r="F145" s="43"/>
      <c r="G145" s="44"/>
      <c r="H145" s="44"/>
      <c r="I145" s="44"/>
      <c r="J145" s="46"/>
      <c r="K145" s="44"/>
      <c r="L145" s="71">
        <v>162.63</v>
      </c>
      <c r="M145" s="65"/>
      <c r="N145" s="72">
        <v>6074.68</v>
      </c>
      <c r="EZ145" s="39"/>
      <c r="FA145" s="40"/>
      <c r="FB145" s="40"/>
      <c r="FC145" s="40"/>
      <c r="FD145" s="40"/>
      <c r="FI145" s="40" t="s">
        <v>82</v>
      </c>
      <c r="FK145" s="40"/>
      <c r="FM145" s="40"/>
    </row>
    <row r="146" spans="1:169" customFormat="1" ht="34.5" x14ac:dyDescent="0.25">
      <c r="A146" s="41" t="s">
        <v>135</v>
      </c>
      <c r="B146" s="42" t="s">
        <v>83</v>
      </c>
      <c r="C146" s="155" t="s">
        <v>136</v>
      </c>
      <c r="D146" s="155"/>
      <c r="E146" s="155"/>
      <c r="F146" s="43" t="s">
        <v>61</v>
      </c>
      <c r="G146" s="44">
        <v>1</v>
      </c>
      <c r="H146" s="45">
        <v>1</v>
      </c>
      <c r="I146" s="45">
        <v>1</v>
      </c>
      <c r="J146" s="46"/>
      <c r="K146" s="44"/>
      <c r="L146" s="46"/>
      <c r="M146" s="73">
        <v>9.5</v>
      </c>
      <c r="N146" s="47"/>
      <c r="EZ146" s="39"/>
      <c r="FA146" s="40"/>
      <c r="FB146" s="40" t="s">
        <v>136</v>
      </c>
      <c r="FC146" s="40" t="s">
        <v>4</v>
      </c>
      <c r="FD146" s="40" t="s">
        <v>4</v>
      </c>
      <c r="FI146" s="40"/>
      <c r="FK146" s="40"/>
      <c r="FM146" s="40"/>
    </row>
    <row r="147" spans="1:169" customFormat="1" ht="15" x14ac:dyDescent="0.25">
      <c r="A147" s="69"/>
      <c r="B147" s="70"/>
      <c r="C147" s="155" t="s">
        <v>82</v>
      </c>
      <c r="D147" s="155"/>
      <c r="E147" s="155"/>
      <c r="F147" s="43"/>
      <c r="G147" s="44"/>
      <c r="H147" s="44"/>
      <c r="I147" s="44"/>
      <c r="J147" s="46"/>
      <c r="K147" s="44"/>
      <c r="L147" s="71">
        <v>0</v>
      </c>
      <c r="M147" s="65"/>
      <c r="N147" s="74">
        <v>0</v>
      </c>
      <c r="EZ147" s="39"/>
      <c r="FA147" s="40"/>
      <c r="FB147" s="40"/>
      <c r="FC147" s="40"/>
      <c r="FD147" s="40"/>
      <c r="FI147" s="40" t="s">
        <v>82</v>
      </c>
      <c r="FK147" s="40"/>
      <c r="FM147" s="40"/>
    </row>
    <row r="148" spans="1:169" customFormat="1" ht="15" x14ac:dyDescent="0.25">
      <c r="A148" s="163" t="s">
        <v>93</v>
      </c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5"/>
      <c r="EZ148" s="39"/>
      <c r="FA148" s="40" t="s">
        <v>93</v>
      </c>
      <c r="FB148" s="40"/>
      <c r="FC148" s="40"/>
      <c r="FD148" s="40"/>
      <c r="FI148" s="40"/>
      <c r="FK148" s="40"/>
      <c r="FM148" s="40"/>
    </row>
    <row r="149" spans="1:169" customFormat="1" ht="57" x14ac:dyDescent="0.25">
      <c r="A149" s="41" t="s">
        <v>137</v>
      </c>
      <c r="B149" s="42" t="s">
        <v>95</v>
      </c>
      <c r="C149" s="155" t="s">
        <v>96</v>
      </c>
      <c r="D149" s="155"/>
      <c r="E149" s="155"/>
      <c r="F149" s="43" t="s">
        <v>97</v>
      </c>
      <c r="G149" s="44">
        <v>2.722</v>
      </c>
      <c r="H149" s="45">
        <v>1</v>
      </c>
      <c r="I149" s="101">
        <v>2.722</v>
      </c>
      <c r="J149" s="46"/>
      <c r="K149" s="44"/>
      <c r="L149" s="46"/>
      <c r="M149" s="44"/>
      <c r="N149" s="47"/>
      <c r="EZ149" s="39"/>
      <c r="FA149" s="40"/>
      <c r="FB149" s="40" t="s">
        <v>96</v>
      </c>
      <c r="FC149" s="40" t="s">
        <v>4</v>
      </c>
      <c r="FD149" s="40" t="s">
        <v>4</v>
      </c>
      <c r="FI149" s="40"/>
      <c r="FK149" s="40"/>
      <c r="FM149" s="40"/>
    </row>
    <row r="150" spans="1:169" customFormat="1" ht="15" x14ac:dyDescent="0.25">
      <c r="A150" s="63"/>
      <c r="B150" s="51"/>
      <c r="C150" s="156" t="s">
        <v>138</v>
      </c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9"/>
      <c r="EZ150" s="39"/>
      <c r="FA150" s="40"/>
      <c r="FB150" s="40"/>
      <c r="FC150" s="40"/>
      <c r="FD150" s="40"/>
      <c r="FI150" s="40"/>
      <c r="FJ150" s="3" t="s">
        <v>138</v>
      </c>
      <c r="FK150" s="40"/>
      <c r="FM150" s="40"/>
    </row>
    <row r="151" spans="1:169" customFormat="1" ht="68.25" x14ac:dyDescent="0.25">
      <c r="A151" s="48"/>
      <c r="B151" s="49" t="s">
        <v>62</v>
      </c>
      <c r="C151" s="149" t="s">
        <v>63</v>
      </c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58"/>
      <c r="EZ151" s="39"/>
      <c r="FA151" s="40"/>
      <c r="FB151" s="40"/>
      <c r="FC151" s="40"/>
      <c r="FD151" s="40"/>
      <c r="FE151" s="3" t="s">
        <v>63</v>
      </c>
      <c r="FI151" s="40"/>
      <c r="FK151" s="40"/>
      <c r="FM151" s="40"/>
    </row>
    <row r="152" spans="1:169" customFormat="1" ht="68.25" x14ac:dyDescent="0.25">
      <c r="A152" s="48"/>
      <c r="B152" s="49" t="s">
        <v>64</v>
      </c>
      <c r="C152" s="149" t="s">
        <v>65</v>
      </c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58"/>
      <c r="EZ152" s="39"/>
      <c r="FA152" s="40"/>
      <c r="FB152" s="40"/>
      <c r="FC152" s="40"/>
      <c r="FD152" s="40"/>
      <c r="FE152" s="3" t="s">
        <v>65</v>
      </c>
      <c r="FI152" s="40"/>
      <c r="FK152" s="40"/>
      <c r="FM152" s="40"/>
    </row>
    <row r="153" spans="1:169" customFormat="1" ht="34.5" x14ac:dyDescent="0.25">
      <c r="A153" s="48"/>
      <c r="B153" s="49" t="s">
        <v>66</v>
      </c>
      <c r="C153" s="149" t="s">
        <v>67</v>
      </c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58"/>
      <c r="EZ153" s="39"/>
      <c r="FA153" s="40"/>
      <c r="FB153" s="40"/>
      <c r="FC153" s="40"/>
      <c r="FD153" s="40"/>
      <c r="FE153" s="3" t="s">
        <v>67</v>
      </c>
      <c r="FI153" s="40"/>
      <c r="FK153" s="40"/>
      <c r="FM153" s="40"/>
    </row>
    <row r="154" spans="1:169" customFormat="1" ht="15" x14ac:dyDescent="0.25">
      <c r="A154" s="50"/>
      <c r="B154" s="49" t="s">
        <v>58</v>
      </c>
      <c r="C154" s="156" t="s">
        <v>68</v>
      </c>
      <c r="D154" s="156"/>
      <c r="E154" s="156"/>
      <c r="F154" s="52"/>
      <c r="G154" s="53"/>
      <c r="H154" s="53"/>
      <c r="I154" s="53"/>
      <c r="J154" s="54">
        <v>42.21</v>
      </c>
      <c r="K154" s="55">
        <v>1.7250000000000001</v>
      </c>
      <c r="L154" s="54">
        <v>198.19</v>
      </c>
      <c r="M154" s="56">
        <v>52.21</v>
      </c>
      <c r="N154" s="57">
        <v>10347.5</v>
      </c>
      <c r="EZ154" s="39"/>
      <c r="FA154" s="40"/>
      <c r="FB154" s="40"/>
      <c r="FC154" s="40"/>
      <c r="FD154" s="40"/>
      <c r="FF154" s="3" t="s">
        <v>68</v>
      </c>
      <c r="FI154" s="40"/>
      <c r="FK154" s="40"/>
      <c r="FM154" s="40"/>
    </row>
    <row r="155" spans="1:169" customFormat="1" ht="15" x14ac:dyDescent="0.25">
      <c r="A155" s="50"/>
      <c r="B155" s="49" t="s">
        <v>69</v>
      </c>
      <c r="C155" s="156" t="s">
        <v>70</v>
      </c>
      <c r="D155" s="156"/>
      <c r="E155" s="156"/>
      <c r="F155" s="52"/>
      <c r="G155" s="53"/>
      <c r="H155" s="53"/>
      <c r="I155" s="53"/>
      <c r="J155" s="54">
        <v>1.81</v>
      </c>
      <c r="K155" s="55">
        <v>1.875</v>
      </c>
      <c r="L155" s="54">
        <v>9.24</v>
      </c>
      <c r="M155" s="56">
        <v>15.71</v>
      </c>
      <c r="N155" s="58">
        <v>145.16</v>
      </c>
      <c r="EZ155" s="39"/>
      <c r="FA155" s="40"/>
      <c r="FB155" s="40"/>
      <c r="FC155" s="40"/>
      <c r="FD155" s="40"/>
      <c r="FF155" s="3" t="s">
        <v>70</v>
      </c>
      <c r="FI155" s="40"/>
      <c r="FK155" s="40"/>
      <c r="FM155" s="40"/>
    </row>
    <row r="156" spans="1:169" customFormat="1" ht="15" x14ac:dyDescent="0.25">
      <c r="A156" s="50"/>
      <c r="B156" s="49" t="s">
        <v>85</v>
      </c>
      <c r="C156" s="156" t="s">
        <v>99</v>
      </c>
      <c r="D156" s="156"/>
      <c r="E156" s="156"/>
      <c r="F156" s="52"/>
      <c r="G156" s="53"/>
      <c r="H156" s="53"/>
      <c r="I156" s="53"/>
      <c r="J156" s="54">
        <v>0.26</v>
      </c>
      <c r="K156" s="55">
        <v>1.875</v>
      </c>
      <c r="L156" s="54">
        <v>1.33</v>
      </c>
      <c r="M156" s="56">
        <v>52.21</v>
      </c>
      <c r="N156" s="58">
        <v>69.44</v>
      </c>
      <c r="EZ156" s="39"/>
      <c r="FA156" s="40"/>
      <c r="FB156" s="40"/>
      <c r="FC156" s="40"/>
      <c r="FD156" s="40"/>
      <c r="FF156" s="3" t="s">
        <v>99</v>
      </c>
      <c r="FI156" s="40"/>
      <c r="FK156" s="40"/>
      <c r="FM156" s="40"/>
    </row>
    <row r="157" spans="1:169" customFormat="1" ht="15" x14ac:dyDescent="0.25">
      <c r="A157" s="50"/>
      <c r="B157" s="49" t="s">
        <v>71</v>
      </c>
      <c r="C157" s="156" t="s">
        <v>72</v>
      </c>
      <c r="D157" s="156"/>
      <c r="E157" s="156"/>
      <c r="F157" s="52"/>
      <c r="G157" s="53"/>
      <c r="H157" s="53"/>
      <c r="I157" s="53"/>
      <c r="J157" s="54">
        <v>11.27</v>
      </c>
      <c r="K157" s="53"/>
      <c r="L157" s="54">
        <v>30.68</v>
      </c>
      <c r="M157" s="59">
        <v>9.5</v>
      </c>
      <c r="N157" s="58">
        <v>291.45999999999998</v>
      </c>
      <c r="EZ157" s="39"/>
      <c r="FA157" s="40"/>
      <c r="FB157" s="40"/>
      <c r="FC157" s="40"/>
      <c r="FD157" s="40"/>
      <c r="FF157" s="3" t="s">
        <v>72</v>
      </c>
      <c r="FI157" s="40"/>
      <c r="FK157" s="40"/>
      <c r="FM157" s="40"/>
    </row>
    <row r="158" spans="1:169" customFormat="1" ht="15" x14ac:dyDescent="0.25">
      <c r="A158" s="60"/>
      <c r="B158" s="49"/>
      <c r="C158" s="156" t="s">
        <v>73</v>
      </c>
      <c r="D158" s="156"/>
      <c r="E158" s="156"/>
      <c r="F158" s="52" t="s">
        <v>74</v>
      </c>
      <c r="G158" s="56">
        <v>4.49</v>
      </c>
      <c r="H158" s="55">
        <v>1.7250000000000001</v>
      </c>
      <c r="I158" s="77">
        <v>21.082570499999999</v>
      </c>
      <c r="J158" s="61"/>
      <c r="K158" s="53"/>
      <c r="L158" s="61"/>
      <c r="M158" s="53"/>
      <c r="N158" s="62"/>
      <c r="EZ158" s="39"/>
      <c r="FA158" s="40"/>
      <c r="FB158" s="40"/>
      <c r="FC158" s="40"/>
      <c r="FD158" s="40"/>
      <c r="FG158" s="3" t="s">
        <v>73</v>
      </c>
      <c r="FI158" s="40"/>
      <c r="FK158" s="40"/>
      <c r="FM158" s="40"/>
    </row>
    <row r="159" spans="1:169" customFormat="1" ht="15" x14ac:dyDescent="0.25">
      <c r="A159" s="60"/>
      <c r="B159" s="49"/>
      <c r="C159" s="156" t="s">
        <v>100</v>
      </c>
      <c r="D159" s="156"/>
      <c r="E159" s="156"/>
      <c r="F159" s="52" t="s">
        <v>74</v>
      </c>
      <c r="G159" s="56">
        <v>0.02</v>
      </c>
      <c r="H159" s="55">
        <v>1.875</v>
      </c>
      <c r="I159" s="78">
        <v>0.102075</v>
      </c>
      <c r="J159" s="61"/>
      <c r="K159" s="53"/>
      <c r="L159" s="61"/>
      <c r="M159" s="53"/>
      <c r="N159" s="62"/>
      <c r="EZ159" s="39"/>
      <c r="FA159" s="40"/>
      <c r="FB159" s="40"/>
      <c r="FC159" s="40"/>
      <c r="FD159" s="40"/>
      <c r="FG159" s="3" t="s">
        <v>100</v>
      </c>
      <c r="FI159" s="40"/>
      <c r="FK159" s="40"/>
      <c r="FM159" s="40"/>
    </row>
    <row r="160" spans="1:169" customFormat="1" ht="15" x14ac:dyDescent="0.25">
      <c r="A160" s="63"/>
      <c r="B160" s="49"/>
      <c r="C160" s="157" t="s">
        <v>75</v>
      </c>
      <c r="D160" s="157"/>
      <c r="E160" s="157"/>
      <c r="F160" s="64"/>
      <c r="G160" s="65"/>
      <c r="H160" s="65"/>
      <c r="I160" s="65"/>
      <c r="J160" s="66">
        <v>55.29</v>
      </c>
      <c r="K160" s="65"/>
      <c r="L160" s="66">
        <v>238.11</v>
      </c>
      <c r="M160" s="65"/>
      <c r="N160" s="67">
        <v>10784.12</v>
      </c>
      <c r="EZ160" s="39"/>
      <c r="FA160" s="40"/>
      <c r="FB160" s="40"/>
      <c r="FC160" s="40"/>
      <c r="FD160" s="40"/>
      <c r="FH160" s="3" t="s">
        <v>75</v>
      </c>
      <c r="FI160" s="40"/>
      <c r="FK160" s="40"/>
      <c r="FM160" s="40"/>
    </row>
    <row r="161" spans="1:169" customFormat="1" ht="15" x14ac:dyDescent="0.25">
      <c r="A161" s="60"/>
      <c r="B161" s="49"/>
      <c r="C161" s="156" t="s">
        <v>76</v>
      </c>
      <c r="D161" s="156"/>
      <c r="E161" s="156"/>
      <c r="F161" s="52"/>
      <c r="G161" s="53"/>
      <c r="H161" s="53"/>
      <c r="I161" s="53"/>
      <c r="J161" s="61"/>
      <c r="K161" s="53"/>
      <c r="L161" s="54">
        <v>199.52</v>
      </c>
      <c r="M161" s="53"/>
      <c r="N161" s="57">
        <v>10416.94</v>
      </c>
      <c r="EZ161" s="39"/>
      <c r="FA161" s="40"/>
      <c r="FB161" s="40"/>
      <c r="FC161" s="40"/>
      <c r="FD161" s="40"/>
      <c r="FG161" s="3" t="s">
        <v>76</v>
      </c>
      <c r="FI161" s="40"/>
      <c r="FK161" s="40"/>
      <c r="FM161" s="40"/>
    </row>
    <row r="162" spans="1:169" customFormat="1" ht="23.25" x14ac:dyDescent="0.25">
      <c r="A162" s="60"/>
      <c r="B162" s="49" t="s">
        <v>77</v>
      </c>
      <c r="C162" s="156" t="s">
        <v>78</v>
      </c>
      <c r="D162" s="156"/>
      <c r="E162" s="156"/>
      <c r="F162" s="52" t="s">
        <v>79</v>
      </c>
      <c r="G162" s="68">
        <v>97</v>
      </c>
      <c r="H162" s="53"/>
      <c r="I162" s="68">
        <v>97</v>
      </c>
      <c r="J162" s="61"/>
      <c r="K162" s="53"/>
      <c r="L162" s="54">
        <v>193.53</v>
      </c>
      <c r="M162" s="53"/>
      <c r="N162" s="57">
        <v>10104.43</v>
      </c>
      <c r="EZ162" s="39"/>
      <c r="FA162" s="40"/>
      <c r="FB162" s="40"/>
      <c r="FC162" s="40"/>
      <c r="FD162" s="40"/>
      <c r="FG162" s="3" t="s">
        <v>78</v>
      </c>
      <c r="FI162" s="40"/>
      <c r="FK162" s="40"/>
      <c r="FM162" s="40"/>
    </row>
    <row r="163" spans="1:169" customFormat="1" ht="23.25" x14ac:dyDescent="0.25">
      <c r="A163" s="60"/>
      <c r="B163" s="49" t="s">
        <v>80</v>
      </c>
      <c r="C163" s="156" t="s">
        <v>81</v>
      </c>
      <c r="D163" s="156"/>
      <c r="E163" s="156"/>
      <c r="F163" s="52" t="s">
        <v>79</v>
      </c>
      <c r="G163" s="68">
        <v>51</v>
      </c>
      <c r="H163" s="53"/>
      <c r="I163" s="68">
        <v>51</v>
      </c>
      <c r="J163" s="61"/>
      <c r="K163" s="53"/>
      <c r="L163" s="54">
        <v>101.76</v>
      </c>
      <c r="M163" s="53"/>
      <c r="N163" s="57">
        <v>5312.64</v>
      </c>
      <c r="EZ163" s="39"/>
      <c r="FA163" s="40"/>
      <c r="FB163" s="40"/>
      <c r="FC163" s="40"/>
      <c r="FD163" s="40"/>
      <c r="FG163" s="3" t="s">
        <v>81</v>
      </c>
      <c r="FI163" s="40"/>
      <c r="FK163" s="40"/>
      <c r="FM163" s="40"/>
    </row>
    <row r="164" spans="1:169" customFormat="1" ht="15" x14ac:dyDescent="0.25">
      <c r="A164" s="69"/>
      <c r="B164" s="70"/>
      <c r="C164" s="155" t="s">
        <v>82</v>
      </c>
      <c r="D164" s="155"/>
      <c r="E164" s="155"/>
      <c r="F164" s="43"/>
      <c r="G164" s="44"/>
      <c r="H164" s="44"/>
      <c r="I164" s="44"/>
      <c r="J164" s="46"/>
      <c r="K164" s="44"/>
      <c r="L164" s="71">
        <v>533.4</v>
      </c>
      <c r="M164" s="65"/>
      <c r="N164" s="72">
        <v>26201.19</v>
      </c>
      <c r="EZ164" s="39"/>
      <c r="FA164" s="40"/>
      <c r="FB164" s="40"/>
      <c r="FC164" s="40"/>
      <c r="FD164" s="40"/>
      <c r="FI164" s="40" t="s">
        <v>82</v>
      </c>
      <c r="FK164" s="40"/>
      <c r="FM164" s="40"/>
    </row>
    <row r="165" spans="1:169" customFormat="1" ht="57" x14ac:dyDescent="0.25">
      <c r="A165" s="41" t="s">
        <v>139</v>
      </c>
      <c r="B165" s="42" t="s">
        <v>83</v>
      </c>
      <c r="C165" s="155" t="s">
        <v>140</v>
      </c>
      <c r="D165" s="155"/>
      <c r="E165" s="155"/>
      <c r="F165" s="43" t="s">
        <v>103</v>
      </c>
      <c r="G165" s="44">
        <v>159.12</v>
      </c>
      <c r="H165" s="45">
        <v>1</v>
      </c>
      <c r="I165" s="76">
        <v>159.12</v>
      </c>
      <c r="J165" s="46"/>
      <c r="K165" s="44"/>
      <c r="L165" s="46"/>
      <c r="M165" s="73">
        <v>9.5</v>
      </c>
      <c r="N165" s="47"/>
      <c r="EZ165" s="39"/>
      <c r="FA165" s="40"/>
      <c r="FB165" s="40" t="s">
        <v>140</v>
      </c>
      <c r="FC165" s="40" t="s">
        <v>4</v>
      </c>
      <c r="FD165" s="40" t="s">
        <v>4</v>
      </c>
      <c r="FI165" s="40"/>
      <c r="FK165" s="40"/>
      <c r="FM165" s="40"/>
    </row>
    <row r="166" spans="1:169" customFormat="1" ht="15" x14ac:dyDescent="0.25">
      <c r="A166" s="63"/>
      <c r="B166" s="51"/>
      <c r="C166" s="156" t="s">
        <v>141</v>
      </c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9"/>
      <c r="EZ166" s="39"/>
      <c r="FA166" s="40"/>
      <c r="FB166" s="40"/>
      <c r="FC166" s="40"/>
      <c r="FD166" s="40"/>
      <c r="FI166" s="40"/>
      <c r="FJ166" s="3" t="s">
        <v>141</v>
      </c>
      <c r="FK166" s="40"/>
      <c r="FM166" s="40"/>
    </row>
    <row r="167" spans="1:169" customFormat="1" ht="15" x14ac:dyDescent="0.25">
      <c r="A167" s="69"/>
      <c r="B167" s="70"/>
      <c r="C167" s="155" t="s">
        <v>82</v>
      </c>
      <c r="D167" s="155"/>
      <c r="E167" s="155"/>
      <c r="F167" s="43"/>
      <c r="G167" s="44"/>
      <c r="H167" s="44"/>
      <c r="I167" s="44"/>
      <c r="J167" s="46"/>
      <c r="K167" s="44"/>
      <c r="L167" s="71">
        <v>0</v>
      </c>
      <c r="M167" s="65"/>
      <c r="N167" s="74">
        <v>0</v>
      </c>
      <c r="EZ167" s="39"/>
      <c r="FA167" s="40"/>
      <c r="FB167" s="40"/>
      <c r="FC167" s="40"/>
      <c r="FD167" s="40"/>
      <c r="FI167" s="40" t="s">
        <v>82</v>
      </c>
      <c r="FK167" s="40"/>
      <c r="FM167" s="40"/>
    </row>
    <row r="168" spans="1:169" customFormat="1" ht="45.75" x14ac:dyDescent="0.25">
      <c r="A168" s="41" t="s">
        <v>142</v>
      </c>
      <c r="B168" s="42" t="s">
        <v>83</v>
      </c>
      <c r="C168" s="155" t="s">
        <v>143</v>
      </c>
      <c r="D168" s="155"/>
      <c r="E168" s="155"/>
      <c r="F168" s="43" t="s">
        <v>103</v>
      </c>
      <c r="G168" s="44">
        <v>118.524</v>
      </c>
      <c r="H168" s="45">
        <v>1</v>
      </c>
      <c r="I168" s="101">
        <v>118.524</v>
      </c>
      <c r="J168" s="46"/>
      <c r="K168" s="44"/>
      <c r="L168" s="46"/>
      <c r="M168" s="73">
        <v>9.5</v>
      </c>
      <c r="N168" s="47"/>
      <c r="EZ168" s="39"/>
      <c r="FA168" s="40"/>
      <c r="FB168" s="40" t="s">
        <v>143</v>
      </c>
      <c r="FC168" s="40" t="s">
        <v>4</v>
      </c>
      <c r="FD168" s="40" t="s">
        <v>4</v>
      </c>
      <c r="FI168" s="40"/>
      <c r="FK168" s="40"/>
      <c r="FM168" s="40"/>
    </row>
    <row r="169" spans="1:169" customFormat="1" ht="15" x14ac:dyDescent="0.25">
      <c r="A169" s="63"/>
      <c r="B169" s="51"/>
      <c r="C169" s="156" t="s">
        <v>144</v>
      </c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9"/>
      <c r="EZ169" s="39"/>
      <c r="FA169" s="40"/>
      <c r="FB169" s="40"/>
      <c r="FC169" s="40"/>
      <c r="FD169" s="40"/>
      <c r="FI169" s="40"/>
      <c r="FJ169" s="3" t="s">
        <v>144</v>
      </c>
      <c r="FK169" s="40"/>
      <c r="FM169" s="40"/>
    </row>
    <row r="170" spans="1:169" customFormat="1" ht="15" x14ac:dyDescent="0.25">
      <c r="A170" s="69"/>
      <c r="B170" s="70"/>
      <c r="C170" s="155" t="s">
        <v>82</v>
      </c>
      <c r="D170" s="155"/>
      <c r="E170" s="155"/>
      <c r="F170" s="43"/>
      <c r="G170" s="44"/>
      <c r="H170" s="44"/>
      <c r="I170" s="44"/>
      <c r="J170" s="46"/>
      <c r="K170" s="44"/>
      <c r="L170" s="71">
        <v>0</v>
      </c>
      <c r="M170" s="65"/>
      <c r="N170" s="74">
        <v>0</v>
      </c>
      <c r="EZ170" s="39"/>
      <c r="FA170" s="40"/>
      <c r="FB170" s="40"/>
      <c r="FC170" s="40"/>
      <c r="FD170" s="40"/>
      <c r="FI170" s="40" t="s">
        <v>82</v>
      </c>
      <c r="FK170" s="40"/>
      <c r="FM170" s="40"/>
    </row>
    <row r="171" spans="1:169" customFormat="1" ht="57" x14ac:dyDescent="0.25">
      <c r="A171" s="41" t="s">
        <v>145</v>
      </c>
      <c r="B171" s="42" t="s">
        <v>146</v>
      </c>
      <c r="C171" s="155" t="s">
        <v>147</v>
      </c>
      <c r="D171" s="155"/>
      <c r="E171" s="155"/>
      <c r="F171" s="43" t="s">
        <v>97</v>
      </c>
      <c r="G171" s="44">
        <v>5.0620000000000003</v>
      </c>
      <c r="H171" s="45">
        <v>1</v>
      </c>
      <c r="I171" s="101">
        <v>5.0620000000000003</v>
      </c>
      <c r="J171" s="46"/>
      <c r="K171" s="44"/>
      <c r="L171" s="46"/>
      <c r="M171" s="44"/>
      <c r="N171" s="47"/>
      <c r="EZ171" s="39"/>
      <c r="FA171" s="40"/>
      <c r="FB171" s="40" t="s">
        <v>147</v>
      </c>
      <c r="FC171" s="40" t="s">
        <v>4</v>
      </c>
      <c r="FD171" s="40" t="s">
        <v>4</v>
      </c>
      <c r="FI171" s="40"/>
      <c r="FK171" s="40"/>
      <c r="FM171" s="40"/>
    </row>
    <row r="172" spans="1:169" customFormat="1" ht="15" x14ac:dyDescent="0.25">
      <c r="A172" s="63"/>
      <c r="B172" s="51"/>
      <c r="C172" s="156" t="s">
        <v>148</v>
      </c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9"/>
      <c r="EZ172" s="39"/>
      <c r="FA172" s="40"/>
      <c r="FB172" s="40"/>
      <c r="FC172" s="40"/>
      <c r="FD172" s="40"/>
      <c r="FI172" s="40"/>
      <c r="FJ172" s="3" t="s">
        <v>148</v>
      </c>
      <c r="FK172" s="40"/>
      <c r="FM172" s="40"/>
    </row>
    <row r="173" spans="1:169" customFormat="1" ht="68.25" x14ac:dyDescent="0.25">
      <c r="A173" s="48"/>
      <c r="B173" s="49" t="s">
        <v>62</v>
      </c>
      <c r="C173" s="149" t="s">
        <v>63</v>
      </c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58"/>
      <c r="EZ173" s="39"/>
      <c r="FA173" s="40"/>
      <c r="FB173" s="40"/>
      <c r="FC173" s="40"/>
      <c r="FD173" s="40"/>
      <c r="FE173" s="3" t="s">
        <v>63</v>
      </c>
      <c r="FI173" s="40"/>
      <c r="FK173" s="40"/>
      <c r="FM173" s="40"/>
    </row>
    <row r="174" spans="1:169" customFormat="1" ht="68.25" x14ac:dyDescent="0.25">
      <c r="A174" s="48"/>
      <c r="B174" s="49" t="s">
        <v>64</v>
      </c>
      <c r="C174" s="149" t="s">
        <v>65</v>
      </c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58"/>
      <c r="EZ174" s="39"/>
      <c r="FA174" s="40"/>
      <c r="FB174" s="40"/>
      <c r="FC174" s="40"/>
      <c r="FD174" s="40"/>
      <c r="FE174" s="3" t="s">
        <v>65</v>
      </c>
      <c r="FI174" s="40"/>
      <c r="FK174" s="40"/>
      <c r="FM174" s="40"/>
    </row>
    <row r="175" spans="1:169" customFormat="1" ht="34.5" x14ac:dyDescent="0.25">
      <c r="A175" s="48"/>
      <c r="B175" s="49" t="s">
        <v>66</v>
      </c>
      <c r="C175" s="149" t="s">
        <v>67</v>
      </c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58"/>
      <c r="EZ175" s="39"/>
      <c r="FA175" s="40"/>
      <c r="FB175" s="40"/>
      <c r="FC175" s="40"/>
      <c r="FD175" s="40"/>
      <c r="FE175" s="3" t="s">
        <v>67</v>
      </c>
      <c r="FI175" s="40"/>
      <c r="FK175" s="40"/>
      <c r="FM175" s="40"/>
    </row>
    <row r="176" spans="1:169" customFormat="1" ht="15" x14ac:dyDescent="0.25">
      <c r="A176" s="50"/>
      <c r="B176" s="49" t="s">
        <v>58</v>
      </c>
      <c r="C176" s="156" t="s">
        <v>68</v>
      </c>
      <c r="D176" s="156"/>
      <c r="E176" s="156"/>
      <c r="F176" s="52"/>
      <c r="G176" s="53"/>
      <c r="H176" s="53"/>
      <c r="I176" s="53"/>
      <c r="J176" s="54">
        <v>50.67</v>
      </c>
      <c r="K176" s="55">
        <v>1.7250000000000001</v>
      </c>
      <c r="L176" s="54">
        <v>442.45</v>
      </c>
      <c r="M176" s="56">
        <v>52.21</v>
      </c>
      <c r="N176" s="57">
        <v>23100.31</v>
      </c>
      <c r="EZ176" s="39"/>
      <c r="FA176" s="40"/>
      <c r="FB176" s="40"/>
      <c r="FC176" s="40"/>
      <c r="FD176" s="40"/>
      <c r="FF176" s="3" t="s">
        <v>68</v>
      </c>
      <c r="FI176" s="40"/>
      <c r="FK176" s="40"/>
      <c r="FM176" s="40"/>
    </row>
    <row r="177" spans="1:169" customFormat="1" ht="15" x14ac:dyDescent="0.25">
      <c r="A177" s="50"/>
      <c r="B177" s="49" t="s">
        <v>69</v>
      </c>
      <c r="C177" s="156" t="s">
        <v>70</v>
      </c>
      <c r="D177" s="156"/>
      <c r="E177" s="156"/>
      <c r="F177" s="52"/>
      <c r="G177" s="53"/>
      <c r="H177" s="53"/>
      <c r="I177" s="53"/>
      <c r="J177" s="54">
        <v>3.62</v>
      </c>
      <c r="K177" s="55">
        <v>1.875</v>
      </c>
      <c r="L177" s="54">
        <v>34.36</v>
      </c>
      <c r="M177" s="56">
        <v>15.71</v>
      </c>
      <c r="N177" s="58">
        <v>539.79999999999995</v>
      </c>
      <c r="EZ177" s="39"/>
      <c r="FA177" s="40"/>
      <c r="FB177" s="40"/>
      <c r="FC177" s="40"/>
      <c r="FD177" s="40"/>
      <c r="FF177" s="3" t="s">
        <v>70</v>
      </c>
      <c r="FI177" s="40"/>
      <c r="FK177" s="40"/>
      <c r="FM177" s="40"/>
    </row>
    <row r="178" spans="1:169" customFormat="1" ht="15" x14ac:dyDescent="0.25">
      <c r="A178" s="50"/>
      <c r="B178" s="49" t="s">
        <v>85</v>
      </c>
      <c r="C178" s="156" t="s">
        <v>99</v>
      </c>
      <c r="D178" s="156"/>
      <c r="E178" s="156"/>
      <c r="F178" s="52"/>
      <c r="G178" s="53"/>
      <c r="H178" s="53"/>
      <c r="I178" s="53"/>
      <c r="J178" s="54">
        <v>0.5</v>
      </c>
      <c r="K178" s="55">
        <v>1.875</v>
      </c>
      <c r="L178" s="54">
        <v>4.75</v>
      </c>
      <c r="M178" s="56">
        <v>52.21</v>
      </c>
      <c r="N178" s="58">
        <v>248</v>
      </c>
      <c r="EZ178" s="39"/>
      <c r="FA178" s="40"/>
      <c r="FB178" s="40"/>
      <c r="FC178" s="40"/>
      <c r="FD178" s="40"/>
      <c r="FF178" s="3" t="s">
        <v>99</v>
      </c>
      <c r="FI178" s="40"/>
      <c r="FK178" s="40"/>
      <c r="FM178" s="40"/>
    </row>
    <row r="179" spans="1:169" customFormat="1" ht="15" x14ac:dyDescent="0.25">
      <c r="A179" s="50"/>
      <c r="B179" s="49" t="s">
        <v>71</v>
      </c>
      <c r="C179" s="156" t="s">
        <v>72</v>
      </c>
      <c r="D179" s="156"/>
      <c r="E179" s="156"/>
      <c r="F179" s="52"/>
      <c r="G179" s="53"/>
      <c r="H179" s="53"/>
      <c r="I179" s="53"/>
      <c r="J179" s="54">
        <v>14.48</v>
      </c>
      <c r="K179" s="53"/>
      <c r="L179" s="54">
        <v>73.3</v>
      </c>
      <c r="M179" s="59">
        <v>9.5</v>
      </c>
      <c r="N179" s="58">
        <v>696.35</v>
      </c>
      <c r="EZ179" s="39"/>
      <c r="FA179" s="40"/>
      <c r="FB179" s="40"/>
      <c r="FC179" s="40"/>
      <c r="FD179" s="40"/>
      <c r="FF179" s="3" t="s">
        <v>72</v>
      </c>
      <c r="FI179" s="40"/>
      <c r="FK179" s="40"/>
      <c r="FM179" s="40"/>
    </row>
    <row r="180" spans="1:169" customFormat="1" ht="15" x14ac:dyDescent="0.25">
      <c r="A180" s="60"/>
      <c r="B180" s="49"/>
      <c r="C180" s="156" t="s">
        <v>73</v>
      </c>
      <c r="D180" s="156"/>
      <c r="E180" s="156"/>
      <c r="F180" s="52" t="s">
        <v>74</v>
      </c>
      <c r="G180" s="56">
        <v>5.39</v>
      </c>
      <c r="H180" s="55">
        <v>1.7250000000000001</v>
      </c>
      <c r="I180" s="77">
        <v>47.065210499999999</v>
      </c>
      <c r="J180" s="61"/>
      <c r="K180" s="53"/>
      <c r="L180" s="61"/>
      <c r="M180" s="53"/>
      <c r="N180" s="62"/>
      <c r="EZ180" s="39"/>
      <c r="FA180" s="40"/>
      <c r="FB180" s="40"/>
      <c r="FC180" s="40"/>
      <c r="FD180" s="40"/>
      <c r="FG180" s="3" t="s">
        <v>73</v>
      </c>
      <c r="FI180" s="40"/>
      <c r="FK180" s="40"/>
      <c r="FM180" s="40"/>
    </row>
    <row r="181" spans="1:169" customFormat="1" ht="15" x14ac:dyDescent="0.25">
      <c r="A181" s="60"/>
      <c r="B181" s="49"/>
      <c r="C181" s="156" t="s">
        <v>100</v>
      </c>
      <c r="D181" s="156"/>
      <c r="E181" s="156"/>
      <c r="F181" s="52" t="s">
        <v>74</v>
      </c>
      <c r="G181" s="56">
        <v>0.04</v>
      </c>
      <c r="H181" s="55">
        <v>1.875</v>
      </c>
      <c r="I181" s="75">
        <v>0.37964999999999999</v>
      </c>
      <c r="J181" s="61"/>
      <c r="K181" s="53"/>
      <c r="L181" s="61"/>
      <c r="M181" s="53"/>
      <c r="N181" s="62"/>
      <c r="EZ181" s="39"/>
      <c r="FA181" s="40"/>
      <c r="FB181" s="40"/>
      <c r="FC181" s="40"/>
      <c r="FD181" s="40"/>
      <c r="FG181" s="3" t="s">
        <v>100</v>
      </c>
      <c r="FI181" s="40"/>
      <c r="FK181" s="40"/>
      <c r="FM181" s="40"/>
    </row>
    <row r="182" spans="1:169" customFormat="1" ht="15" x14ac:dyDescent="0.25">
      <c r="A182" s="63"/>
      <c r="B182" s="49"/>
      <c r="C182" s="157" t="s">
        <v>75</v>
      </c>
      <c r="D182" s="157"/>
      <c r="E182" s="157"/>
      <c r="F182" s="64"/>
      <c r="G182" s="65"/>
      <c r="H182" s="65"/>
      <c r="I182" s="65"/>
      <c r="J182" s="66">
        <v>68.77</v>
      </c>
      <c r="K182" s="65"/>
      <c r="L182" s="66">
        <v>550.11</v>
      </c>
      <c r="M182" s="65"/>
      <c r="N182" s="67">
        <v>24336.46</v>
      </c>
      <c r="EZ182" s="39"/>
      <c r="FA182" s="40"/>
      <c r="FB182" s="40"/>
      <c r="FC182" s="40"/>
      <c r="FD182" s="40"/>
      <c r="FH182" s="3" t="s">
        <v>75</v>
      </c>
      <c r="FI182" s="40"/>
      <c r="FK182" s="40"/>
      <c r="FM182" s="40"/>
    </row>
    <row r="183" spans="1:169" customFormat="1" ht="15" x14ac:dyDescent="0.25">
      <c r="A183" s="60"/>
      <c r="B183" s="49"/>
      <c r="C183" s="156" t="s">
        <v>76</v>
      </c>
      <c r="D183" s="156"/>
      <c r="E183" s="156"/>
      <c r="F183" s="52"/>
      <c r="G183" s="53"/>
      <c r="H183" s="53"/>
      <c r="I183" s="53"/>
      <c r="J183" s="61"/>
      <c r="K183" s="53"/>
      <c r="L183" s="54">
        <v>447.2</v>
      </c>
      <c r="M183" s="53"/>
      <c r="N183" s="57">
        <v>23348.31</v>
      </c>
      <c r="EZ183" s="39"/>
      <c r="FA183" s="40"/>
      <c r="FB183" s="40"/>
      <c r="FC183" s="40"/>
      <c r="FD183" s="40"/>
      <c r="FG183" s="3" t="s">
        <v>76</v>
      </c>
      <c r="FI183" s="40"/>
      <c r="FK183" s="40"/>
      <c r="FM183" s="40"/>
    </row>
    <row r="184" spans="1:169" customFormat="1" ht="23.25" x14ac:dyDescent="0.25">
      <c r="A184" s="60"/>
      <c r="B184" s="49" t="s">
        <v>77</v>
      </c>
      <c r="C184" s="156" t="s">
        <v>78</v>
      </c>
      <c r="D184" s="156"/>
      <c r="E184" s="156"/>
      <c r="F184" s="52" t="s">
        <v>79</v>
      </c>
      <c r="G184" s="68">
        <v>97</v>
      </c>
      <c r="H184" s="53"/>
      <c r="I184" s="68">
        <v>97</v>
      </c>
      <c r="J184" s="61"/>
      <c r="K184" s="53"/>
      <c r="L184" s="54">
        <v>433.78</v>
      </c>
      <c r="M184" s="53"/>
      <c r="N184" s="57">
        <v>22647.86</v>
      </c>
      <c r="EZ184" s="39"/>
      <c r="FA184" s="40"/>
      <c r="FB184" s="40"/>
      <c r="FC184" s="40"/>
      <c r="FD184" s="40"/>
      <c r="FG184" s="3" t="s">
        <v>78</v>
      </c>
      <c r="FI184" s="40"/>
      <c r="FK184" s="40"/>
      <c r="FM184" s="40"/>
    </row>
    <row r="185" spans="1:169" customFormat="1" ht="23.25" x14ac:dyDescent="0.25">
      <c r="A185" s="60"/>
      <c r="B185" s="49" t="s">
        <v>80</v>
      </c>
      <c r="C185" s="156" t="s">
        <v>81</v>
      </c>
      <c r="D185" s="156"/>
      <c r="E185" s="156"/>
      <c r="F185" s="52" t="s">
        <v>79</v>
      </c>
      <c r="G185" s="68">
        <v>51</v>
      </c>
      <c r="H185" s="53"/>
      <c r="I185" s="68">
        <v>51</v>
      </c>
      <c r="J185" s="61"/>
      <c r="K185" s="53"/>
      <c r="L185" s="54">
        <v>228.07</v>
      </c>
      <c r="M185" s="53"/>
      <c r="N185" s="57">
        <v>11907.64</v>
      </c>
      <c r="EZ185" s="39"/>
      <c r="FA185" s="40"/>
      <c r="FB185" s="40"/>
      <c r="FC185" s="40"/>
      <c r="FD185" s="40"/>
      <c r="FG185" s="3" t="s">
        <v>81</v>
      </c>
      <c r="FI185" s="40"/>
      <c r="FK185" s="40"/>
      <c r="FM185" s="40"/>
    </row>
    <row r="186" spans="1:169" customFormat="1" ht="15" x14ac:dyDescent="0.25">
      <c r="A186" s="69"/>
      <c r="B186" s="70"/>
      <c r="C186" s="155" t="s">
        <v>82</v>
      </c>
      <c r="D186" s="155"/>
      <c r="E186" s="155"/>
      <c r="F186" s="43"/>
      <c r="G186" s="44"/>
      <c r="H186" s="44"/>
      <c r="I186" s="44"/>
      <c r="J186" s="46"/>
      <c r="K186" s="44"/>
      <c r="L186" s="79">
        <v>1211.96</v>
      </c>
      <c r="M186" s="65"/>
      <c r="N186" s="72">
        <v>58891.96</v>
      </c>
      <c r="EZ186" s="39"/>
      <c r="FA186" s="40"/>
      <c r="FB186" s="40"/>
      <c r="FC186" s="40"/>
      <c r="FD186" s="40"/>
      <c r="FI186" s="40" t="s">
        <v>82</v>
      </c>
      <c r="FK186" s="40"/>
      <c r="FM186" s="40"/>
    </row>
    <row r="187" spans="1:169" customFormat="1" ht="57" x14ac:dyDescent="0.25">
      <c r="A187" s="41" t="s">
        <v>149</v>
      </c>
      <c r="B187" s="42" t="s">
        <v>83</v>
      </c>
      <c r="C187" s="155" t="s">
        <v>150</v>
      </c>
      <c r="D187" s="155"/>
      <c r="E187" s="155"/>
      <c r="F187" s="43" t="s">
        <v>103</v>
      </c>
      <c r="G187" s="44">
        <v>516.32399999999996</v>
      </c>
      <c r="H187" s="45">
        <v>1</v>
      </c>
      <c r="I187" s="101">
        <v>516.32399999999996</v>
      </c>
      <c r="J187" s="46"/>
      <c r="K187" s="44"/>
      <c r="L187" s="46"/>
      <c r="M187" s="73">
        <v>9.5</v>
      </c>
      <c r="N187" s="47"/>
      <c r="EZ187" s="39"/>
      <c r="FA187" s="40"/>
      <c r="FB187" s="40" t="s">
        <v>150</v>
      </c>
      <c r="FC187" s="40" t="s">
        <v>4</v>
      </c>
      <c r="FD187" s="40" t="s">
        <v>4</v>
      </c>
      <c r="FI187" s="40"/>
      <c r="FK187" s="40"/>
      <c r="FM187" s="40"/>
    </row>
    <row r="188" spans="1:169" customFormat="1" ht="15" x14ac:dyDescent="0.25">
      <c r="A188" s="63"/>
      <c r="B188" s="51"/>
      <c r="C188" s="156" t="s">
        <v>151</v>
      </c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9"/>
      <c r="EZ188" s="39"/>
      <c r="FA188" s="40"/>
      <c r="FB188" s="40"/>
      <c r="FC188" s="40"/>
      <c r="FD188" s="40"/>
      <c r="FI188" s="40"/>
      <c r="FJ188" s="3" t="s">
        <v>151</v>
      </c>
      <c r="FK188" s="40"/>
      <c r="FM188" s="40"/>
    </row>
    <row r="189" spans="1:169" customFormat="1" ht="15" x14ac:dyDescent="0.25">
      <c r="A189" s="69"/>
      <c r="B189" s="70"/>
      <c r="C189" s="155" t="s">
        <v>82</v>
      </c>
      <c r="D189" s="155"/>
      <c r="E189" s="155"/>
      <c r="F189" s="43"/>
      <c r="G189" s="44"/>
      <c r="H189" s="44"/>
      <c r="I189" s="44"/>
      <c r="J189" s="46"/>
      <c r="K189" s="44"/>
      <c r="L189" s="71">
        <v>0</v>
      </c>
      <c r="M189" s="65"/>
      <c r="N189" s="74">
        <v>0</v>
      </c>
      <c r="EZ189" s="39"/>
      <c r="FA189" s="40"/>
      <c r="FB189" s="40"/>
      <c r="FC189" s="40"/>
      <c r="FD189" s="40"/>
      <c r="FI189" s="40" t="s">
        <v>82</v>
      </c>
      <c r="FK189" s="40"/>
      <c r="FM189" s="40"/>
    </row>
    <row r="190" spans="1:169" customFormat="1" ht="1.5" customHeight="1" x14ac:dyDescent="0.25">
      <c r="A190" s="80"/>
      <c r="B190" s="81"/>
      <c r="C190" s="82"/>
      <c r="D190" s="82"/>
      <c r="E190" s="82"/>
      <c r="F190" s="82"/>
      <c r="G190" s="83"/>
      <c r="H190" s="83"/>
      <c r="I190" s="83"/>
      <c r="J190" s="83"/>
      <c r="K190" s="84"/>
      <c r="L190" s="83"/>
      <c r="M190" s="84"/>
      <c r="N190" s="85"/>
      <c r="EZ190" s="39"/>
      <c r="FA190" s="40"/>
      <c r="FB190" s="40"/>
      <c r="FC190" s="40"/>
      <c r="FD190" s="40"/>
      <c r="FI190" s="40"/>
      <c r="FK190" s="40"/>
      <c r="FM190" s="40"/>
    </row>
    <row r="191" spans="1:169" customFormat="1" ht="15" x14ac:dyDescent="0.25">
      <c r="A191" s="69"/>
      <c r="B191" s="86"/>
      <c r="C191" s="153" t="s">
        <v>152</v>
      </c>
      <c r="D191" s="153"/>
      <c r="E191" s="153"/>
      <c r="F191" s="153"/>
      <c r="G191" s="153"/>
      <c r="H191" s="153"/>
      <c r="I191" s="153"/>
      <c r="J191" s="153"/>
      <c r="K191" s="153"/>
      <c r="L191" s="87"/>
      <c r="M191" s="88"/>
      <c r="N191" s="89"/>
      <c r="EZ191" s="39"/>
      <c r="FA191" s="40"/>
      <c r="FB191" s="40"/>
      <c r="FC191" s="40"/>
      <c r="FD191" s="40"/>
      <c r="FI191" s="40"/>
      <c r="FK191" s="40" t="s">
        <v>152</v>
      </c>
      <c r="FM191" s="40"/>
    </row>
    <row r="192" spans="1:169" customFormat="1" ht="15" x14ac:dyDescent="0.25">
      <c r="A192" s="90"/>
      <c r="B192" s="49"/>
      <c r="C192" s="154" t="s">
        <v>108</v>
      </c>
      <c r="D192" s="154"/>
      <c r="E192" s="154"/>
      <c r="F192" s="154"/>
      <c r="G192" s="154"/>
      <c r="H192" s="154"/>
      <c r="I192" s="154"/>
      <c r="J192" s="154"/>
      <c r="K192" s="154"/>
      <c r="L192" s="97">
        <v>889.18</v>
      </c>
      <c r="M192" s="93"/>
      <c r="N192" s="94">
        <v>37975.39</v>
      </c>
      <c r="EZ192" s="39"/>
      <c r="FA192" s="40"/>
      <c r="FB192" s="40"/>
      <c r="FC192" s="40"/>
      <c r="FD192" s="40"/>
      <c r="FI192" s="40"/>
      <c r="FK192" s="40"/>
      <c r="FL192" s="3" t="s">
        <v>108</v>
      </c>
      <c r="FM192" s="40"/>
    </row>
    <row r="193" spans="1:169" customFormat="1" ht="15" x14ac:dyDescent="0.25">
      <c r="A193" s="90"/>
      <c r="B193" s="49"/>
      <c r="C193" s="154" t="s">
        <v>109</v>
      </c>
      <c r="D193" s="154"/>
      <c r="E193" s="154"/>
      <c r="F193" s="154"/>
      <c r="G193" s="154"/>
      <c r="H193" s="154"/>
      <c r="I193" s="154"/>
      <c r="J193" s="154"/>
      <c r="K193" s="154"/>
      <c r="L193" s="95"/>
      <c r="M193" s="93"/>
      <c r="N193" s="96"/>
      <c r="EZ193" s="39"/>
      <c r="FA193" s="40"/>
      <c r="FB193" s="40"/>
      <c r="FC193" s="40"/>
      <c r="FD193" s="40"/>
      <c r="FI193" s="40"/>
      <c r="FK193" s="40"/>
      <c r="FL193" s="3" t="s">
        <v>109</v>
      </c>
      <c r="FM193" s="40"/>
    </row>
    <row r="194" spans="1:169" customFormat="1" ht="15" x14ac:dyDescent="0.25">
      <c r="A194" s="90"/>
      <c r="B194" s="49"/>
      <c r="C194" s="154" t="s">
        <v>110</v>
      </c>
      <c r="D194" s="154"/>
      <c r="E194" s="154"/>
      <c r="F194" s="154"/>
      <c r="G194" s="154"/>
      <c r="H194" s="154"/>
      <c r="I194" s="154"/>
      <c r="J194" s="154"/>
      <c r="K194" s="154"/>
      <c r="L194" s="97">
        <v>675.9</v>
      </c>
      <c r="M194" s="93"/>
      <c r="N194" s="94">
        <v>35288.730000000003</v>
      </c>
      <c r="EZ194" s="39"/>
      <c r="FA194" s="40"/>
      <c r="FB194" s="40"/>
      <c r="FC194" s="40"/>
      <c r="FD194" s="40"/>
      <c r="FI194" s="40"/>
      <c r="FK194" s="40"/>
      <c r="FL194" s="3" t="s">
        <v>110</v>
      </c>
      <c r="FM194" s="40"/>
    </row>
    <row r="195" spans="1:169" customFormat="1" ht="15" x14ac:dyDescent="0.25">
      <c r="A195" s="90"/>
      <c r="B195" s="49"/>
      <c r="C195" s="154" t="s">
        <v>111</v>
      </c>
      <c r="D195" s="154"/>
      <c r="E195" s="154"/>
      <c r="F195" s="154"/>
      <c r="G195" s="154"/>
      <c r="H195" s="154"/>
      <c r="I195" s="154"/>
      <c r="J195" s="154"/>
      <c r="K195" s="154"/>
      <c r="L195" s="97">
        <v>106.36</v>
      </c>
      <c r="M195" s="93"/>
      <c r="N195" s="94">
        <v>1670.92</v>
      </c>
      <c r="EZ195" s="39"/>
      <c r="FA195" s="40"/>
      <c r="FB195" s="40"/>
      <c r="FC195" s="40"/>
      <c r="FD195" s="40"/>
      <c r="FI195" s="40"/>
      <c r="FK195" s="40"/>
      <c r="FL195" s="3" t="s">
        <v>111</v>
      </c>
      <c r="FM195" s="40"/>
    </row>
    <row r="196" spans="1:169" customFormat="1" ht="15" x14ac:dyDescent="0.25">
      <c r="A196" s="90"/>
      <c r="B196" s="49"/>
      <c r="C196" s="154" t="s">
        <v>112</v>
      </c>
      <c r="D196" s="154"/>
      <c r="E196" s="154"/>
      <c r="F196" s="154"/>
      <c r="G196" s="154"/>
      <c r="H196" s="154"/>
      <c r="I196" s="154"/>
      <c r="J196" s="154"/>
      <c r="K196" s="154"/>
      <c r="L196" s="97">
        <v>12.49</v>
      </c>
      <c r="M196" s="93"/>
      <c r="N196" s="98">
        <v>652.11</v>
      </c>
      <c r="EZ196" s="39"/>
      <c r="FA196" s="40"/>
      <c r="FB196" s="40"/>
      <c r="FC196" s="40"/>
      <c r="FD196" s="40"/>
      <c r="FI196" s="40"/>
      <c r="FK196" s="40"/>
      <c r="FL196" s="3" t="s">
        <v>112</v>
      </c>
      <c r="FM196" s="40"/>
    </row>
    <row r="197" spans="1:169" customFormat="1" ht="15" x14ac:dyDescent="0.25">
      <c r="A197" s="90"/>
      <c r="B197" s="49"/>
      <c r="C197" s="154" t="s">
        <v>113</v>
      </c>
      <c r="D197" s="154"/>
      <c r="E197" s="154"/>
      <c r="F197" s="154"/>
      <c r="G197" s="154"/>
      <c r="H197" s="154"/>
      <c r="I197" s="154"/>
      <c r="J197" s="154"/>
      <c r="K197" s="154"/>
      <c r="L197" s="97">
        <v>106.92</v>
      </c>
      <c r="M197" s="93"/>
      <c r="N197" s="94">
        <v>1015.74</v>
      </c>
      <c r="EZ197" s="39"/>
      <c r="FA197" s="40"/>
      <c r="FB197" s="40"/>
      <c r="FC197" s="40"/>
      <c r="FD197" s="40"/>
      <c r="FI197" s="40"/>
      <c r="FK197" s="40"/>
      <c r="FL197" s="3" t="s">
        <v>113</v>
      </c>
      <c r="FM197" s="40"/>
    </row>
    <row r="198" spans="1:169" customFormat="1" ht="15" x14ac:dyDescent="0.25">
      <c r="A198" s="90"/>
      <c r="B198" s="49"/>
      <c r="C198" s="154" t="s">
        <v>114</v>
      </c>
      <c r="D198" s="154"/>
      <c r="E198" s="154"/>
      <c r="F198" s="154"/>
      <c r="G198" s="154"/>
      <c r="H198" s="154"/>
      <c r="I198" s="154"/>
      <c r="J198" s="154"/>
      <c r="K198" s="154"/>
      <c r="L198" s="92">
        <v>1907.99</v>
      </c>
      <c r="M198" s="93"/>
      <c r="N198" s="94">
        <v>91167.83</v>
      </c>
      <c r="EZ198" s="39"/>
      <c r="FA198" s="40"/>
      <c r="FB198" s="40"/>
      <c r="FC198" s="40"/>
      <c r="FD198" s="40"/>
      <c r="FI198" s="40"/>
      <c r="FK198" s="40"/>
      <c r="FL198" s="3" t="s">
        <v>114</v>
      </c>
      <c r="FM198" s="40"/>
    </row>
    <row r="199" spans="1:169" customFormat="1" ht="15" x14ac:dyDescent="0.25">
      <c r="A199" s="90"/>
      <c r="B199" s="49"/>
      <c r="C199" s="154" t="s">
        <v>109</v>
      </c>
      <c r="D199" s="154"/>
      <c r="E199" s="154"/>
      <c r="F199" s="154"/>
      <c r="G199" s="154"/>
      <c r="H199" s="154"/>
      <c r="I199" s="154"/>
      <c r="J199" s="154"/>
      <c r="K199" s="154"/>
      <c r="L199" s="95"/>
      <c r="M199" s="93"/>
      <c r="N199" s="96"/>
      <c r="EZ199" s="39"/>
      <c r="FA199" s="40"/>
      <c r="FB199" s="40"/>
      <c r="FC199" s="40"/>
      <c r="FD199" s="40"/>
      <c r="FI199" s="40"/>
      <c r="FK199" s="40"/>
      <c r="FL199" s="3" t="s">
        <v>109</v>
      </c>
      <c r="FM199" s="40"/>
    </row>
    <row r="200" spans="1:169" customFormat="1" ht="15" x14ac:dyDescent="0.25">
      <c r="A200" s="90"/>
      <c r="B200" s="49"/>
      <c r="C200" s="154" t="s">
        <v>115</v>
      </c>
      <c r="D200" s="154"/>
      <c r="E200" s="154"/>
      <c r="F200" s="154"/>
      <c r="G200" s="154"/>
      <c r="H200" s="154"/>
      <c r="I200" s="154"/>
      <c r="J200" s="154"/>
      <c r="K200" s="154"/>
      <c r="L200" s="97">
        <v>675.9</v>
      </c>
      <c r="M200" s="93"/>
      <c r="N200" s="94">
        <v>35288.730000000003</v>
      </c>
      <c r="EZ200" s="39"/>
      <c r="FA200" s="40"/>
      <c r="FB200" s="40"/>
      <c r="FC200" s="40"/>
      <c r="FD200" s="40"/>
      <c r="FI200" s="40"/>
      <c r="FK200" s="40"/>
      <c r="FL200" s="3" t="s">
        <v>115</v>
      </c>
      <c r="FM200" s="40"/>
    </row>
    <row r="201" spans="1:169" customFormat="1" ht="15" x14ac:dyDescent="0.25">
      <c r="A201" s="90"/>
      <c r="B201" s="49"/>
      <c r="C201" s="154" t="s">
        <v>116</v>
      </c>
      <c r="D201" s="154"/>
      <c r="E201" s="154"/>
      <c r="F201" s="154"/>
      <c r="G201" s="154"/>
      <c r="H201" s="154"/>
      <c r="I201" s="154"/>
      <c r="J201" s="154"/>
      <c r="K201" s="154"/>
      <c r="L201" s="97">
        <v>106.36</v>
      </c>
      <c r="M201" s="93"/>
      <c r="N201" s="94">
        <v>1670.92</v>
      </c>
      <c r="EZ201" s="39"/>
      <c r="FA201" s="40"/>
      <c r="FB201" s="40"/>
      <c r="FC201" s="40"/>
      <c r="FD201" s="40"/>
      <c r="FI201" s="40"/>
      <c r="FK201" s="40"/>
      <c r="FL201" s="3" t="s">
        <v>116</v>
      </c>
      <c r="FM201" s="40"/>
    </row>
    <row r="202" spans="1:169" customFormat="1" ht="15" x14ac:dyDescent="0.25">
      <c r="A202" s="90"/>
      <c r="B202" s="49"/>
      <c r="C202" s="154" t="s">
        <v>117</v>
      </c>
      <c r="D202" s="154"/>
      <c r="E202" s="154"/>
      <c r="F202" s="154"/>
      <c r="G202" s="154"/>
      <c r="H202" s="154"/>
      <c r="I202" s="154"/>
      <c r="J202" s="154"/>
      <c r="K202" s="154"/>
      <c r="L202" s="97">
        <v>12.49</v>
      </c>
      <c r="M202" s="93"/>
      <c r="N202" s="98">
        <v>652.11</v>
      </c>
      <c r="EZ202" s="39"/>
      <c r="FA202" s="40"/>
      <c r="FB202" s="40"/>
      <c r="FC202" s="40"/>
      <c r="FD202" s="40"/>
      <c r="FI202" s="40"/>
      <c r="FK202" s="40"/>
      <c r="FL202" s="3" t="s">
        <v>117</v>
      </c>
      <c r="FM202" s="40"/>
    </row>
    <row r="203" spans="1:169" customFormat="1" ht="15" x14ac:dyDescent="0.25">
      <c r="A203" s="90"/>
      <c r="B203" s="49"/>
      <c r="C203" s="154" t="s">
        <v>118</v>
      </c>
      <c r="D203" s="154"/>
      <c r="E203" s="154"/>
      <c r="F203" s="154"/>
      <c r="G203" s="154"/>
      <c r="H203" s="154"/>
      <c r="I203" s="154"/>
      <c r="J203" s="154"/>
      <c r="K203" s="154"/>
      <c r="L203" s="97">
        <v>106.92</v>
      </c>
      <c r="M203" s="93"/>
      <c r="N203" s="94">
        <v>1015.74</v>
      </c>
      <c r="EZ203" s="39"/>
      <c r="FA203" s="40"/>
      <c r="FB203" s="40"/>
      <c r="FC203" s="40"/>
      <c r="FD203" s="40"/>
      <c r="FI203" s="40"/>
      <c r="FK203" s="40"/>
      <c r="FL203" s="3" t="s">
        <v>118</v>
      </c>
      <c r="FM203" s="40"/>
    </row>
    <row r="204" spans="1:169" customFormat="1" ht="15" x14ac:dyDescent="0.25">
      <c r="A204" s="90"/>
      <c r="B204" s="49"/>
      <c r="C204" s="154" t="s">
        <v>119</v>
      </c>
      <c r="D204" s="154"/>
      <c r="E204" s="154"/>
      <c r="F204" s="154"/>
      <c r="G204" s="154"/>
      <c r="H204" s="154"/>
      <c r="I204" s="154"/>
      <c r="J204" s="154"/>
      <c r="K204" s="154"/>
      <c r="L204" s="97">
        <v>667.73</v>
      </c>
      <c r="M204" s="93"/>
      <c r="N204" s="94">
        <v>34862.61</v>
      </c>
      <c r="EZ204" s="39"/>
      <c r="FA204" s="40"/>
      <c r="FB204" s="40"/>
      <c r="FC204" s="40"/>
      <c r="FD204" s="40"/>
      <c r="FI204" s="40"/>
      <c r="FK204" s="40"/>
      <c r="FL204" s="3" t="s">
        <v>119</v>
      </c>
      <c r="FM204" s="40"/>
    </row>
    <row r="205" spans="1:169" customFormat="1" ht="15" x14ac:dyDescent="0.25">
      <c r="A205" s="90"/>
      <c r="B205" s="49"/>
      <c r="C205" s="154" t="s">
        <v>120</v>
      </c>
      <c r="D205" s="154"/>
      <c r="E205" s="154"/>
      <c r="F205" s="154"/>
      <c r="G205" s="154"/>
      <c r="H205" s="154"/>
      <c r="I205" s="154"/>
      <c r="J205" s="154"/>
      <c r="K205" s="154"/>
      <c r="L205" s="97">
        <v>351.08</v>
      </c>
      <c r="M205" s="93"/>
      <c r="N205" s="94">
        <v>18329.830000000002</v>
      </c>
      <c r="EZ205" s="39"/>
      <c r="FA205" s="40"/>
      <c r="FB205" s="40"/>
      <c r="FC205" s="40"/>
      <c r="FD205" s="40"/>
      <c r="FI205" s="40"/>
      <c r="FK205" s="40"/>
      <c r="FL205" s="3" t="s">
        <v>120</v>
      </c>
      <c r="FM205" s="40"/>
    </row>
    <row r="206" spans="1:169" customFormat="1" ht="15" x14ac:dyDescent="0.25">
      <c r="A206" s="90"/>
      <c r="B206" s="49"/>
      <c r="C206" s="154" t="s">
        <v>121</v>
      </c>
      <c r="D206" s="154"/>
      <c r="E206" s="154"/>
      <c r="F206" s="154"/>
      <c r="G206" s="154"/>
      <c r="H206" s="154"/>
      <c r="I206" s="154"/>
      <c r="J206" s="154"/>
      <c r="K206" s="154"/>
      <c r="L206" s="97">
        <v>688.39</v>
      </c>
      <c r="M206" s="93"/>
      <c r="N206" s="94">
        <v>35940.839999999997</v>
      </c>
      <c r="EZ206" s="39"/>
      <c r="FA206" s="40"/>
      <c r="FB206" s="40"/>
      <c r="FC206" s="40"/>
      <c r="FD206" s="40"/>
      <c r="FI206" s="40"/>
      <c r="FK206" s="40"/>
      <c r="FL206" s="3" t="s">
        <v>121</v>
      </c>
      <c r="FM206" s="40"/>
    </row>
    <row r="207" spans="1:169" customFormat="1" ht="15" x14ac:dyDescent="0.25">
      <c r="A207" s="90"/>
      <c r="B207" s="49"/>
      <c r="C207" s="154" t="s">
        <v>122</v>
      </c>
      <c r="D207" s="154"/>
      <c r="E207" s="154"/>
      <c r="F207" s="154"/>
      <c r="G207" s="154"/>
      <c r="H207" s="154"/>
      <c r="I207" s="154"/>
      <c r="J207" s="154"/>
      <c r="K207" s="154"/>
      <c r="L207" s="97">
        <v>667.73</v>
      </c>
      <c r="M207" s="93"/>
      <c r="N207" s="94">
        <v>34862.61</v>
      </c>
      <c r="EZ207" s="39"/>
      <c r="FA207" s="40"/>
      <c r="FB207" s="40"/>
      <c r="FC207" s="40"/>
      <c r="FD207" s="40"/>
      <c r="FI207" s="40"/>
      <c r="FK207" s="40"/>
      <c r="FL207" s="3" t="s">
        <v>122</v>
      </c>
      <c r="FM207" s="40"/>
    </row>
    <row r="208" spans="1:169" customFormat="1" ht="15" x14ac:dyDescent="0.25">
      <c r="A208" s="90"/>
      <c r="B208" s="49"/>
      <c r="C208" s="154" t="s">
        <v>123</v>
      </c>
      <c r="D208" s="154"/>
      <c r="E208" s="154"/>
      <c r="F208" s="154"/>
      <c r="G208" s="154"/>
      <c r="H208" s="154"/>
      <c r="I208" s="154"/>
      <c r="J208" s="154"/>
      <c r="K208" s="154"/>
      <c r="L208" s="97">
        <v>351.08</v>
      </c>
      <c r="M208" s="93"/>
      <c r="N208" s="94">
        <v>18329.830000000002</v>
      </c>
      <c r="EZ208" s="39"/>
      <c r="FA208" s="40"/>
      <c r="FB208" s="40"/>
      <c r="FC208" s="40"/>
      <c r="FD208" s="40"/>
      <c r="FI208" s="40"/>
      <c r="FK208" s="40"/>
      <c r="FL208" s="3" t="s">
        <v>123</v>
      </c>
      <c r="FM208" s="40"/>
    </row>
    <row r="209" spans="1:170" customFormat="1" ht="15" x14ac:dyDescent="0.25">
      <c r="A209" s="90"/>
      <c r="B209" s="86"/>
      <c r="C209" s="153" t="s">
        <v>153</v>
      </c>
      <c r="D209" s="153"/>
      <c r="E209" s="153"/>
      <c r="F209" s="153"/>
      <c r="G209" s="153"/>
      <c r="H209" s="153"/>
      <c r="I209" s="153"/>
      <c r="J209" s="153"/>
      <c r="K209" s="153"/>
      <c r="L209" s="99">
        <v>1907.99</v>
      </c>
      <c r="M209" s="88"/>
      <c r="N209" s="89"/>
      <c r="EZ209" s="39"/>
      <c r="FA209" s="40"/>
      <c r="FB209" s="40"/>
      <c r="FC209" s="40"/>
      <c r="FD209" s="40"/>
      <c r="FI209" s="40"/>
      <c r="FK209" s="40"/>
      <c r="FM209" s="40" t="s">
        <v>153</v>
      </c>
    </row>
    <row r="210" spans="1:170" customFormat="1" ht="15" x14ac:dyDescent="0.25">
      <c r="A210" s="90"/>
      <c r="B210" s="49"/>
      <c r="C210" s="154" t="s">
        <v>125</v>
      </c>
      <c r="D210" s="154"/>
      <c r="E210" s="154"/>
      <c r="F210" s="154"/>
      <c r="G210" s="154"/>
      <c r="H210" s="154"/>
      <c r="I210" s="154"/>
      <c r="J210" s="154"/>
      <c r="K210" s="154"/>
      <c r="L210" s="95"/>
      <c r="M210" s="93"/>
      <c r="N210" s="96"/>
      <c r="EZ210" s="39"/>
      <c r="FA210" s="40"/>
      <c r="FB210" s="40"/>
      <c r="FC210" s="40"/>
      <c r="FD210" s="40"/>
      <c r="FI210" s="40"/>
      <c r="FK210" s="40"/>
      <c r="FL210" s="3" t="s">
        <v>125</v>
      </c>
      <c r="FM210" s="40"/>
    </row>
    <row r="211" spans="1:170" customFormat="1" ht="15" x14ac:dyDescent="0.25">
      <c r="A211" s="90"/>
      <c r="B211" s="49"/>
      <c r="C211" s="154" t="s">
        <v>126</v>
      </c>
      <c r="D211" s="154"/>
      <c r="E211" s="154"/>
      <c r="F211" s="154"/>
      <c r="G211" s="154"/>
      <c r="H211" s="154"/>
      <c r="I211" s="52" t="s">
        <v>154</v>
      </c>
      <c r="J211" s="91"/>
      <c r="K211" s="91"/>
      <c r="L211" s="95"/>
      <c r="M211" s="93"/>
      <c r="N211" s="96"/>
      <c r="EZ211" s="39"/>
      <c r="FA211" s="40"/>
      <c r="FB211" s="40"/>
      <c r="FC211" s="40"/>
      <c r="FD211" s="40"/>
      <c r="FI211" s="40"/>
      <c r="FK211" s="40"/>
      <c r="FM211" s="40"/>
      <c r="FN211" s="3" t="s">
        <v>126</v>
      </c>
    </row>
    <row r="212" spans="1:170" customFormat="1" ht="15" x14ac:dyDescent="0.25">
      <c r="A212" s="90"/>
      <c r="B212" s="49"/>
      <c r="C212" s="154" t="s">
        <v>128</v>
      </c>
      <c r="D212" s="154"/>
      <c r="E212" s="154"/>
      <c r="F212" s="154"/>
      <c r="G212" s="154"/>
      <c r="H212" s="154"/>
      <c r="I212" s="52" t="s">
        <v>155</v>
      </c>
      <c r="J212" s="91"/>
      <c r="K212" s="91"/>
      <c r="L212" s="95"/>
      <c r="M212" s="93"/>
      <c r="N212" s="96"/>
      <c r="EZ212" s="39"/>
      <c r="FA212" s="40"/>
      <c r="FB212" s="40"/>
      <c r="FC212" s="40"/>
      <c r="FD212" s="40"/>
      <c r="FI212" s="40"/>
      <c r="FK212" s="40"/>
      <c r="FM212" s="40"/>
      <c r="FN212" s="3" t="s">
        <v>128</v>
      </c>
    </row>
    <row r="213" spans="1:170" customFormat="1" ht="15" x14ac:dyDescent="0.25">
      <c r="A213" s="160" t="s">
        <v>156</v>
      </c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2"/>
      <c r="EZ213" s="39" t="s">
        <v>156</v>
      </c>
      <c r="FA213" s="40"/>
      <c r="FB213" s="40"/>
      <c r="FC213" s="40"/>
      <c r="FD213" s="40"/>
      <c r="FI213" s="40"/>
      <c r="FK213" s="40"/>
      <c r="FM213" s="40"/>
    </row>
    <row r="214" spans="1:170" customFormat="1" ht="15" x14ac:dyDescent="0.25">
      <c r="A214" s="163" t="s">
        <v>157</v>
      </c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5"/>
      <c r="EZ214" s="39"/>
      <c r="FA214" s="40" t="s">
        <v>157</v>
      </c>
      <c r="FB214" s="40"/>
      <c r="FC214" s="40"/>
      <c r="FD214" s="40"/>
      <c r="FI214" s="40"/>
      <c r="FK214" s="40"/>
      <c r="FM214" s="40"/>
    </row>
    <row r="215" spans="1:170" customFormat="1" ht="15" x14ac:dyDescent="0.25">
      <c r="A215" s="163" t="s">
        <v>158</v>
      </c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5"/>
      <c r="EZ215" s="39"/>
      <c r="FA215" s="40" t="s">
        <v>158</v>
      </c>
      <c r="FB215" s="40"/>
      <c r="FC215" s="40"/>
      <c r="FD215" s="40"/>
      <c r="FI215" s="40"/>
      <c r="FK215" s="40"/>
      <c r="FM215" s="40"/>
    </row>
    <row r="216" spans="1:170" customFormat="1" ht="34.5" x14ac:dyDescent="0.25">
      <c r="A216" s="41" t="s">
        <v>159</v>
      </c>
      <c r="B216" s="42" t="s">
        <v>160</v>
      </c>
      <c r="C216" s="155" t="s">
        <v>161</v>
      </c>
      <c r="D216" s="155"/>
      <c r="E216" s="155"/>
      <c r="F216" s="43" t="s">
        <v>61</v>
      </c>
      <c r="G216" s="44">
        <v>1</v>
      </c>
      <c r="H216" s="45">
        <v>1</v>
      </c>
      <c r="I216" s="45">
        <v>1</v>
      </c>
      <c r="J216" s="46"/>
      <c r="K216" s="44"/>
      <c r="L216" s="46"/>
      <c r="M216" s="44"/>
      <c r="N216" s="47"/>
      <c r="EZ216" s="39"/>
      <c r="FA216" s="40"/>
      <c r="FB216" s="40" t="s">
        <v>161</v>
      </c>
      <c r="FC216" s="40" t="s">
        <v>4</v>
      </c>
      <c r="FD216" s="40" t="s">
        <v>4</v>
      </c>
      <c r="FI216" s="40"/>
      <c r="FK216" s="40"/>
      <c r="FM216" s="40"/>
    </row>
    <row r="217" spans="1:170" customFormat="1" ht="68.25" x14ac:dyDescent="0.25">
      <c r="A217" s="48"/>
      <c r="B217" s="49" t="s">
        <v>62</v>
      </c>
      <c r="C217" s="149" t="s">
        <v>63</v>
      </c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58"/>
      <c r="EZ217" s="39"/>
      <c r="FA217" s="40"/>
      <c r="FB217" s="40"/>
      <c r="FC217" s="40"/>
      <c r="FD217" s="40"/>
      <c r="FE217" s="3" t="s">
        <v>63</v>
      </c>
      <c r="FI217" s="40"/>
      <c r="FK217" s="40"/>
      <c r="FM217" s="40"/>
    </row>
    <row r="218" spans="1:170" customFormat="1" ht="68.25" x14ac:dyDescent="0.25">
      <c r="A218" s="48"/>
      <c r="B218" s="49" t="s">
        <v>64</v>
      </c>
      <c r="C218" s="149" t="s">
        <v>65</v>
      </c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58"/>
      <c r="EZ218" s="39"/>
      <c r="FA218" s="40"/>
      <c r="FB218" s="40"/>
      <c r="FC218" s="40"/>
      <c r="FD218" s="40"/>
      <c r="FE218" s="3" t="s">
        <v>65</v>
      </c>
      <c r="FI218" s="40"/>
      <c r="FK218" s="40"/>
      <c r="FM218" s="40"/>
    </row>
    <row r="219" spans="1:170" customFormat="1" ht="34.5" x14ac:dyDescent="0.25">
      <c r="A219" s="48"/>
      <c r="B219" s="49" t="s">
        <v>66</v>
      </c>
      <c r="C219" s="149" t="s">
        <v>67</v>
      </c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58"/>
      <c r="EZ219" s="39"/>
      <c r="FA219" s="40"/>
      <c r="FB219" s="40"/>
      <c r="FC219" s="40"/>
      <c r="FD219" s="40"/>
      <c r="FE219" s="3" t="s">
        <v>67</v>
      </c>
      <c r="FI219" s="40"/>
      <c r="FK219" s="40"/>
      <c r="FM219" s="40"/>
    </row>
    <row r="220" spans="1:170" customFormat="1" ht="15" x14ac:dyDescent="0.25">
      <c r="A220" s="50"/>
      <c r="B220" s="49" t="s">
        <v>58</v>
      </c>
      <c r="C220" s="156" t="s">
        <v>68</v>
      </c>
      <c r="D220" s="156"/>
      <c r="E220" s="156"/>
      <c r="F220" s="52"/>
      <c r="G220" s="53"/>
      <c r="H220" s="53"/>
      <c r="I220" s="53"/>
      <c r="J220" s="54">
        <v>19.02</v>
      </c>
      <c r="K220" s="55">
        <v>1.7250000000000001</v>
      </c>
      <c r="L220" s="54">
        <v>32.81</v>
      </c>
      <c r="M220" s="56">
        <v>52.21</v>
      </c>
      <c r="N220" s="57">
        <v>1713.01</v>
      </c>
      <c r="EZ220" s="39"/>
      <c r="FA220" s="40"/>
      <c r="FB220" s="40"/>
      <c r="FC220" s="40"/>
      <c r="FD220" s="40"/>
      <c r="FF220" s="3" t="s">
        <v>68</v>
      </c>
      <c r="FI220" s="40"/>
      <c r="FK220" s="40"/>
      <c r="FM220" s="40"/>
    </row>
    <row r="221" spans="1:170" customFormat="1" ht="15" x14ac:dyDescent="0.25">
      <c r="A221" s="50"/>
      <c r="B221" s="49" t="s">
        <v>69</v>
      </c>
      <c r="C221" s="156" t="s">
        <v>70</v>
      </c>
      <c r="D221" s="156"/>
      <c r="E221" s="156"/>
      <c r="F221" s="52"/>
      <c r="G221" s="53"/>
      <c r="H221" s="53"/>
      <c r="I221" s="53"/>
      <c r="J221" s="54">
        <v>2.87</v>
      </c>
      <c r="K221" s="55">
        <v>1.875</v>
      </c>
      <c r="L221" s="54">
        <v>5.38</v>
      </c>
      <c r="M221" s="56">
        <v>15.71</v>
      </c>
      <c r="N221" s="58">
        <v>84.52</v>
      </c>
      <c r="EZ221" s="39"/>
      <c r="FA221" s="40"/>
      <c r="FB221" s="40"/>
      <c r="FC221" s="40"/>
      <c r="FD221" s="40"/>
      <c r="FF221" s="3" t="s">
        <v>70</v>
      </c>
      <c r="FI221" s="40"/>
      <c r="FK221" s="40"/>
      <c r="FM221" s="40"/>
    </row>
    <row r="222" spans="1:170" customFormat="1" ht="15" x14ac:dyDescent="0.25">
      <c r="A222" s="50"/>
      <c r="B222" s="49" t="s">
        <v>85</v>
      </c>
      <c r="C222" s="156" t="s">
        <v>99</v>
      </c>
      <c r="D222" s="156"/>
      <c r="E222" s="156"/>
      <c r="F222" s="52"/>
      <c r="G222" s="53"/>
      <c r="H222" s="53"/>
      <c r="I222" s="53"/>
      <c r="J222" s="54">
        <v>0.26</v>
      </c>
      <c r="K222" s="55">
        <v>1.875</v>
      </c>
      <c r="L222" s="54">
        <v>0.49</v>
      </c>
      <c r="M222" s="56">
        <v>52.21</v>
      </c>
      <c r="N222" s="58">
        <v>25.58</v>
      </c>
      <c r="EZ222" s="39"/>
      <c r="FA222" s="40"/>
      <c r="FB222" s="40"/>
      <c r="FC222" s="40"/>
      <c r="FD222" s="40"/>
      <c r="FF222" s="3" t="s">
        <v>99</v>
      </c>
      <c r="FI222" s="40"/>
      <c r="FK222" s="40"/>
      <c r="FM222" s="40"/>
    </row>
    <row r="223" spans="1:170" customFormat="1" ht="15" x14ac:dyDescent="0.25">
      <c r="A223" s="50"/>
      <c r="B223" s="49" t="s">
        <v>71</v>
      </c>
      <c r="C223" s="156" t="s">
        <v>72</v>
      </c>
      <c r="D223" s="156"/>
      <c r="E223" s="156"/>
      <c r="F223" s="52"/>
      <c r="G223" s="53"/>
      <c r="H223" s="53"/>
      <c r="I223" s="53"/>
      <c r="J223" s="54">
        <v>36.31</v>
      </c>
      <c r="K223" s="53"/>
      <c r="L223" s="54">
        <v>36.31</v>
      </c>
      <c r="M223" s="59">
        <v>9.5</v>
      </c>
      <c r="N223" s="58">
        <v>344.95</v>
      </c>
      <c r="EZ223" s="39"/>
      <c r="FA223" s="40"/>
      <c r="FB223" s="40"/>
      <c r="FC223" s="40"/>
      <c r="FD223" s="40"/>
      <c r="FF223" s="3" t="s">
        <v>72</v>
      </c>
      <c r="FI223" s="40"/>
      <c r="FK223" s="40"/>
      <c r="FM223" s="40"/>
    </row>
    <row r="224" spans="1:170" customFormat="1" ht="15" x14ac:dyDescent="0.25">
      <c r="A224" s="60"/>
      <c r="B224" s="49"/>
      <c r="C224" s="156" t="s">
        <v>73</v>
      </c>
      <c r="D224" s="156"/>
      <c r="E224" s="156"/>
      <c r="F224" s="52" t="s">
        <v>74</v>
      </c>
      <c r="G224" s="68">
        <v>2</v>
      </c>
      <c r="H224" s="55">
        <v>1.7250000000000001</v>
      </c>
      <c r="I224" s="56">
        <v>3.45</v>
      </c>
      <c r="J224" s="61"/>
      <c r="K224" s="53"/>
      <c r="L224" s="61"/>
      <c r="M224" s="53"/>
      <c r="N224" s="62"/>
      <c r="EZ224" s="39"/>
      <c r="FA224" s="40"/>
      <c r="FB224" s="40"/>
      <c r="FC224" s="40"/>
      <c r="FD224" s="40"/>
      <c r="FG224" s="3" t="s">
        <v>73</v>
      </c>
      <c r="FI224" s="40"/>
      <c r="FK224" s="40"/>
      <c r="FM224" s="40"/>
    </row>
    <row r="225" spans="1:169" customFormat="1" ht="15" x14ac:dyDescent="0.25">
      <c r="A225" s="60"/>
      <c r="B225" s="49"/>
      <c r="C225" s="156" t="s">
        <v>100</v>
      </c>
      <c r="D225" s="156"/>
      <c r="E225" s="156"/>
      <c r="F225" s="52" t="s">
        <v>74</v>
      </c>
      <c r="G225" s="56">
        <v>0.02</v>
      </c>
      <c r="H225" s="55">
        <v>1.875</v>
      </c>
      <c r="I225" s="100">
        <v>3.7499999999999999E-2</v>
      </c>
      <c r="J225" s="61"/>
      <c r="K225" s="53"/>
      <c r="L225" s="61"/>
      <c r="M225" s="53"/>
      <c r="N225" s="62"/>
      <c r="EZ225" s="39"/>
      <c r="FA225" s="40"/>
      <c r="FB225" s="40"/>
      <c r="FC225" s="40"/>
      <c r="FD225" s="40"/>
      <c r="FG225" s="3" t="s">
        <v>100</v>
      </c>
      <c r="FI225" s="40"/>
      <c r="FK225" s="40"/>
      <c r="FM225" s="40"/>
    </row>
    <row r="226" spans="1:169" customFormat="1" ht="15" x14ac:dyDescent="0.25">
      <c r="A226" s="63"/>
      <c r="B226" s="49"/>
      <c r="C226" s="157" t="s">
        <v>75</v>
      </c>
      <c r="D226" s="157"/>
      <c r="E226" s="157"/>
      <c r="F226" s="64"/>
      <c r="G226" s="65"/>
      <c r="H226" s="65"/>
      <c r="I226" s="65"/>
      <c r="J226" s="66">
        <v>58.2</v>
      </c>
      <c r="K226" s="65"/>
      <c r="L226" s="66">
        <v>74.5</v>
      </c>
      <c r="M226" s="65"/>
      <c r="N226" s="67">
        <v>2142.48</v>
      </c>
      <c r="EZ226" s="39"/>
      <c r="FA226" s="40"/>
      <c r="FB226" s="40"/>
      <c r="FC226" s="40"/>
      <c r="FD226" s="40"/>
      <c r="FH226" s="3" t="s">
        <v>75</v>
      </c>
      <c r="FI226" s="40"/>
      <c r="FK226" s="40"/>
      <c r="FM226" s="40"/>
    </row>
    <row r="227" spans="1:169" customFormat="1" ht="15" x14ac:dyDescent="0.25">
      <c r="A227" s="60"/>
      <c r="B227" s="49"/>
      <c r="C227" s="156" t="s">
        <v>76</v>
      </c>
      <c r="D227" s="156"/>
      <c r="E227" s="156"/>
      <c r="F227" s="52"/>
      <c r="G227" s="53"/>
      <c r="H227" s="53"/>
      <c r="I227" s="53"/>
      <c r="J227" s="61"/>
      <c r="K227" s="53"/>
      <c r="L227" s="54">
        <v>33.299999999999997</v>
      </c>
      <c r="M227" s="53"/>
      <c r="N227" s="57">
        <v>1738.59</v>
      </c>
      <c r="EZ227" s="39"/>
      <c r="FA227" s="40"/>
      <c r="FB227" s="40"/>
      <c r="FC227" s="40"/>
      <c r="FD227" s="40"/>
      <c r="FG227" s="3" t="s">
        <v>76</v>
      </c>
      <c r="FI227" s="40"/>
      <c r="FK227" s="40"/>
      <c r="FM227" s="40"/>
    </row>
    <row r="228" spans="1:169" customFormat="1" ht="23.25" x14ac:dyDescent="0.25">
      <c r="A228" s="60"/>
      <c r="B228" s="49" t="s">
        <v>77</v>
      </c>
      <c r="C228" s="156" t="s">
        <v>78</v>
      </c>
      <c r="D228" s="156"/>
      <c r="E228" s="156"/>
      <c r="F228" s="52" t="s">
        <v>79</v>
      </c>
      <c r="G228" s="68">
        <v>97</v>
      </c>
      <c r="H228" s="53"/>
      <c r="I228" s="68">
        <v>97</v>
      </c>
      <c r="J228" s="61"/>
      <c r="K228" s="53"/>
      <c r="L228" s="54">
        <v>32.299999999999997</v>
      </c>
      <c r="M228" s="53"/>
      <c r="N228" s="57">
        <v>1686.43</v>
      </c>
      <c r="EZ228" s="39"/>
      <c r="FA228" s="40"/>
      <c r="FB228" s="40"/>
      <c r="FC228" s="40"/>
      <c r="FD228" s="40"/>
      <c r="FG228" s="3" t="s">
        <v>78</v>
      </c>
      <c r="FI228" s="40"/>
      <c r="FK228" s="40"/>
      <c r="FM228" s="40"/>
    </row>
    <row r="229" spans="1:169" customFormat="1" ht="23.25" x14ac:dyDescent="0.25">
      <c r="A229" s="60"/>
      <c r="B229" s="49" t="s">
        <v>80</v>
      </c>
      <c r="C229" s="156" t="s">
        <v>81</v>
      </c>
      <c r="D229" s="156"/>
      <c r="E229" s="156"/>
      <c r="F229" s="52" t="s">
        <v>79</v>
      </c>
      <c r="G229" s="68">
        <v>51</v>
      </c>
      <c r="H229" s="53"/>
      <c r="I229" s="68">
        <v>51</v>
      </c>
      <c r="J229" s="61"/>
      <c r="K229" s="53"/>
      <c r="L229" s="54">
        <v>16.98</v>
      </c>
      <c r="M229" s="53"/>
      <c r="N229" s="58">
        <v>886.68</v>
      </c>
      <c r="EZ229" s="39"/>
      <c r="FA229" s="40"/>
      <c r="FB229" s="40"/>
      <c r="FC229" s="40"/>
      <c r="FD229" s="40"/>
      <c r="FG229" s="3" t="s">
        <v>81</v>
      </c>
      <c r="FI229" s="40"/>
      <c r="FK229" s="40"/>
      <c r="FM229" s="40"/>
    </row>
    <row r="230" spans="1:169" customFormat="1" ht="15" x14ac:dyDescent="0.25">
      <c r="A230" s="69"/>
      <c r="B230" s="70"/>
      <c r="C230" s="155" t="s">
        <v>82</v>
      </c>
      <c r="D230" s="155"/>
      <c r="E230" s="155"/>
      <c r="F230" s="43"/>
      <c r="G230" s="44"/>
      <c r="H230" s="44"/>
      <c r="I230" s="44"/>
      <c r="J230" s="46"/>
      <c r="K230" s="44"/>
      <c r="L230" s="71">
        <v>123.78</v>
      </c>
      <c r="M230" s="65"/>
      <c r="N230" s="72">
        <v>4715.59</v>
      </c>
      <c r="EZ230" s="39"/>
      <c r="FA230" s="40"/>
      <c r="FB230" s="40"/>
      <c r="FC230" s="40"/>
      <c r="FD230" s="40"/>
      <c r="FI230" s="40" t="s">
        <v>82</v>
      </c>
      <c r="FK230" s="40"/>
      <c r="FM230" s="40"/>
    </row>
    <row r="231" spans="1:169" customFormat="1" ht="23.25" x14ac:dyDescent="0.25">
      <c r="A231" s="41" t="s">
        <v>162</v>
      </c>
      <c r="B231" s="42" t="s">
        <v>83</v>
      </c>
      <c r="C231" s="155" t="s">
        <v>163</v>
      </c>
      <c r="D231" s="155"/>
      <c r="E231" s="155"/>
      <c r="F231" s="43" t="s">
        <v>61</v>
      </c>
      <c r="G231" s="44">
        <v>1</v>
      </c>
      <c r="H231" s="45">
        <v>1</v>
      </c>
      <c r="I231" s="45">
        <v>1</v>
      </c>
      <c r="J231" s="46"/>
      <c r="K231" s="44"/>
      <c r="L231" s="46"/>
      <c r="M231" s="73">
        <v>9.5</v>
      </c>
      <c r="N231" s="47"/>
      <c r="EZ231" s="39"/>
      <c r="FA231" s="40"/>
      <c r="FB231" s="40" t="s">
        <v>163</v>
      </c>
      <c r="FC231" s="40" t="s">
        <v>4</v>
      </c>
      <c r="FD231" s="40" t="s">
        <v>4</v>
      </c>
      <c r="FI231" s="40"/>
      <c r="FK231" s="40"/>
      <c r="FM231" s="40"/>
    </row>
    <row r="232" spans="1:169" customFormat="1" ht="15" x14ac:dyDescent="0.25">
      <c r="A232" s="69"/>
      <c r="B232" s="70"/>
      <c r="C232" s="155" t="s">
        <v>82</v>
      </c>
      <c r="D232" s="155"/>
      <c r="E232" s="155"/>
      <c r="F232" s="43"/>
      <c r="G232" s="44"/>
      <c r="H232" s="44"/>
      <c r="I232" s="44"/>
      <c r="J232" s="46"/>
      <c r="K232" s="44"/>
      <c r="L232" s="71">
        <v>0</v>
      </c>
      <c r="M232" s="65"/>
      <c r="N232" s="74">
        <v>0</v>
      </c>
      <c r="EZ232" s="39"/>
      <c r="FA232" s="40"/>
      <c r="FB232" s="40"/>
      <c r="FC232" s="40"/>
      <c r="FD232" s="40"/>
      <c r="FI232" s="40" t="s">
        <v>82</v>
      </c>
      <c r="FK232" s="40"/>
      <c r="FM232" s="40"/>
    </row>
    <row r="233" spans="1:169" customFormat="1" ht="34.5" x14ac:dyDescent="0.25">
      <c r="A233" s="41" t="s">
        <v>164</v>
      </c>
      <c r="B233" s="42" t="s">
        <v>59</v>
      </c>
      <c r="C233" s="155" t="s">
        <v>60</v>
      </c>
      <c r="D233" s="155"/>
      <c r="E233" s="155"/>
      <c r="F233" s="43" t="s">
        <v>61</v>
      </c>
      <c r="G233" s="44">
        <v>1</v>
      </c>
      <c r="H233" s="45">
        <v>1</v>
      </c>
      <c r="I233" s="45">
        <v>1</v>
      </c>
      <c r="J233" s="46"/>
      <c r="K233" s="44"/>
      <c r="L233" s="46"/>
      <c r="M233" s="44"/>
      <c r="N233" s="47"/>
      <c r="EZ233" s="39"/>
      <c r="FA233" s="40"/>
      <c r="FB233" s="40" t="s">
        <v>60</v>
      </c>
      <c r="FC233" s="40" t="s">
        <v>4</v>
      </c>
      <c r="FD233" s="40" t="s">
        <v>4</v>
      </c>
      <c r="FI233" s="40"/>
      <c r="FK233" s="40"/>
      <c r="FM233" s="40"/>
    </row>
    <row r="234" spans="1:169" customFormat="1" ht="68.25" x14ac:dyDescent="0.25">
      <c r="A234" s="48"/>
      <c r="B234" s="49" t="s">
        <v>62</v>
      </c>
      <c r="C234" s="149" t="s">
        <v>63</v>
      </c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58"/>
      <c r="EZ234" s="39"/>
      <c r="FA234" s="40"/>
      <c r="FB234" s="40"/>
      <c r="FC234" s="40"/>
      <c r="FD234" s="40"/>
      <c r="FE234" s="3" t="s">
        <v>63</v>
      </c>
      <c r="FI234" s="40"/>
      <c r="FK234" s="40"/>
      <c r="FM234" s="40"/>
    </row>
    <row r="235" spans="1:169" customFormat="1" ht="68.25" x14ac:dyDescent="0.25">
      <c r="A235" s="48"/>
      <c r="B235" s="49" t="s">
        <v>64</v>
      </c>
      <c r="C235" s="149" t="s">
        <v>65</v>
      </c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58"/>
      <c r="EZ235" s="39"/>
      <c r="FA235" s="40"/>
      <c r="FB235" s="40"/>
      <c r="FC235" s="40"/>
      <c r="FD235" s="40"/>
      <c r="FE235" s="3" t="s">
        <v>65</v>
      </c>
      <c r="FI235" s="40"/>
      <c r="FK235" s="40"/>
      <c r="FM235" s="40"/>
    </row>
    <row r="236" spans="1:169" customFormat="1" ht="34.5" x14ac:dyDescent="0.25">
      <c r="A236" s="48"/>
      <c r="B236" s="49" t="s">
        <v>66</v>
      </c>
      <c r="C236" s="149" t="s">
        <v>67</v>
      </c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58"/>
      <c r="EZ236" s="39"/>
      <c r="FA236" s="40"/>
      <c r="FB236" s="40"/>
      <c r="FC236" s="40"/>
      <c r="FD236" s="40"/>
      <c r="FE236" s="3" t="s">
        <v>67</v>
      </c>
      <c r="FI236" s="40"/>
      <c r="FK236" s="40"/>
      <c r="FM236" s="40"/>
    </row>
    <row r="237" spans="1:169" customFormat="1" ht="15" x14ac:dyDescent="0.25">
      <c r="A237" s="50"/>
      <c r="B237" s="49" t="s">
        <v>58</v>
      </c>
      <c r="C237" s="156" t="s">
        <v>68</v>
      </c>
      <c r="D237" s="156"/>
      <c r="E237" s="156"/>
      <c r="F237" s="52"/>
      <c r="G237" s="53"/>
      <c r="H237" s="53"/>
      <c r="I237" s="53"/>
      <c r="J237" s="54">
        <v>12.74</v>
      </c>
      <c r="K237" s="55">
        <v>1.7250000000000001</v>
      </c>
      <c r="L237" s="54">
        <v>21.98</v>
      </c>
      <c r="M237" s="56">
        <v>52.21</v>
      </c>
      <c r="N237" s="57">
        <v>1147.58</v>
      </c>
      <c r="EZ237" s="39"/>
      <c r="FA237" s="40"/>
      <c r="FB237" s="40"/>
      <c r="FC237" s="40"/>
      <c r="FD237" s="40"/>
      <c r="FF237" s="3" t="s">
        <v>68</v>
      </c>
      <c r="FI237" s="40"/>
      <c r="FK237" s="40"/>
      <c r="FM237" s="40"/>
    </row>
    <row r="238" spans="1:169" customFormat="1" ht="15" x14ac:dyDescent="0.25">
      <c r="A238" s="50"/>
      <c r="B238" s="49" t="s">
        <v>69</v>
      </c>
      <c r="C238" s="156" t="s">
        <v>70</v>
      </c>
      <c r="D238" s="156"/>
      <c r="E238" s="156"/>
      <c r="F238" s="52"/>
      <c r="G238" s="53"/>
      <c r="H238" s="53"/>
      <c r="I238" s="53"/>
      <c r="J238" s="54">
        <v>0.87</v>
      </c>
      <c r="K238" s="55">
        <v>1.875</v>
      </c>
      <c r="L238" s="54">
        <v>1.63</v>
      </c>
      <c r="M238" s="56">
        <v>15.71</v>
      </c>
      <c r="N238" s="58">
        <v>25.61</v>
      </c>
      <c r="EZ238" s="39"/>
      <c r="FA238" s="40"/>
      <c r="FB238" s="40"/>
      <c r="FC238" s="40"/>
      <c r="FD238" s="40"/>
      <c r="FF238" s="3" t="s">
        <v>70</v>
      </c>
      <c r="FI238" s="40"/>
      <c r="FK238" s="40"/>
      <c r="FM238" s="40"/>
    </row>
    <row r="239" spans="1:169" customFormat="1" ht="15" x14ac:dyDescent="0.25">
      <c r="A239" s="50"/>
      <c r="B239" s="49" t="s">
        <v>71</v>
      </c>
      <c r="C239" s="156" t="s">
        <v>72</v>
      </c>
      <c r="D239" s="156"/>
      <c r="E239" s="156"/>
      <c r="F239" s="52"/>
      <c r="G239" s="53"/>
      <c r="H239" s="53"/>
      <c r="I239" s="53"/>
      <c r="J239" s="54">
        <v>20.04</v>
      </c>
      <c r="K239" s="53"/>
      <c r="L239" s="54">
        <v>20.04</v>
      </c>
      <c r="M239" s="59">
        <v>9.5</v>
      </c>
      <c r="N239" s="58">
        <v>190.38</v>
      </c>
      <c r="EZ239" s="39"/>
      <c r="FA239" s="40"/>
      <c r="FB239" s="40"/>
      <c r="FC239" s="40"/>
      <c r="FD239" s="40"/>
      <c r="FF239" s="3" t="s">
        <v>72</v>
      </c>
      <c r="FI239" s="40"/>
      <c r="FK239" s="40"/>
      <c r="FM239" s="40"/>
    </row>
    <row r="240" spans="1:169" customFormat="1" ht="15" x14ac:dyDescent="0.25">
      <c r="A240" s="60"/>
      <c r="B240" s="49"/>
      <c r="C240" s="156" t="s">
        <v>73</v>
      </c>
      <c r="D240" s="156"/>
      <c r="E240" s="156"/>
      <c r="F240" s="52" t="s">
        <v>74</v>
      </c>
      <c r="G240" s="56">
        <v>1.34</v>
      </c>
      <c r="H240" s="55">
        <v>1.7250000000000001</v>
      </c>
      <c r="I240" s="100">
        <v>2.3115000000000001</v>
      </c>
      <c r="J240" s="61"/>
      <c r="K240" s="53"/>
      <c r="L240" s="61"/>
      <c r="M240" s="53"/>
      <c r="N240" s="62"/>
      <c r="EZ240" s="39"/>
      <c r="FA240" s="40"/>
      <c r="FB240" s="40"/>
      <c r="FC240" s="40"/>
      <c r="FD240" s="40"/>
      <c r="FG240" s="3" t="s">
        <v>73</v>
      </c>
      <c r="FI240" s="40"/>
      <c r="FK240" s="40"/>
      <c r="FM240" s="40"/>
    </row>
    <row r="241" spans="1:169" customFormat="1" ht="15" x14ac:dyDescent="0.25">
      <c r="A241" s="63"/>
      <c r="B241" s="49"/>
      <c r="C241" s="157" t="s">
        <v>75</v>
      </c>
      <c r="D241" s="157"/>
      <c r="E241" s="157"/>
      <c r="F241" s="64"/>
      <c r="G241" s="65"/>
      <c r="H241" s="65"/>
      <c r="I241" s="65"/>
      <c r="J241" s="66">
        <v>33.65</v>
      </c>
      <c r="K241" s="65"/>
      <c r="L241" s="66">
        <v>43.65</v>
      </c>
      <c r="M241" s="65"/>
      <c r="N241" s="67">
        <v>1363.57</v>
      </c>
      <c r="EZ241" s="39"/>
      <c r="FA241" s="40"/>
      <c r="FB241" s="40"/>
      <c r="FC241" s="40"/>
      <c r="FD241" s="40"/>
      <c r="FH241" s="3" t="s">
        <v>75</v>
      </c>
      <c r="FI241" s="40"/>
      <c r="FK241" s="40"/>
      <c r="FM241" s="40"/>
    </row>
    <row r="242" spans="1:169" customFormat="1" ht="15" x14ac:dyDescent="0.25">
      <c r="A242" s="60"/>
      <c r="B242" s="49"/>
      <c r="C242" s="156" t="s">
        <v>76</v>
      </c>
      <c r="D242" s="156"/>
      <c r="E242" s="156"/>
      <c r="F242" s="52"/>
      <c r="G242" s="53"/>
      <c r="H242" s="53"/>
      <c r="I242" s="53"/>
      <c r="J242" s="61"/>
      <c r="K242" s="53"/>
      <c r="L242" s="54">
        <v>21.98</v>
      </c>
      <c r="M242" s="53"/>
      <c r="N242" s="57">
        <v>1147.58</v>
      </c>
      <c r="EZ242" s="39"/>
      <c r="FA242" s="40"/>
      <c r="FB242" s="40"/>
      <c r="FC242" s="40"/>
      <c r="FD242" s="40"/>
      <c r="FG242" s="3" t="s">
        <v>76</v>
      </c>
      <c r="FI242" s="40"/>
      <c r="FK242" s="40"/>
      <c r="FM242" s="40"/>
    </row>
    <row r="243" spans="1:169" customFormat="1" ht="23.25" x14ac:dyDescent="0.25">
      <c r="A243" s="60"/>
      <c r="B243" s="49" t="s">
        <v>77</v>
      </c>
      <c r="C243" s="156" t="s">
        <v>78</v>
      </c>
      <c r="D243" s="156"/>
      <c r="E243" s="156"/>
      <c r="F243" s="52" t="s">
        <v>79</v>
      </c>
      <c r="G243" s="68">
        <v>97</v>
      </c>
      <c r="H243" s="53"/>
      <c r="I243" s="68">
        <v>97</v>
      </c>
      <c r="J243" s="61"/>
      <c r="K243" s="53"/>
      <c r="L243" s="54">
        <v>21.32</v>
      </c>
      <c r="M243" s="53"/>
      <c r="N243" s="57">
        <v>1113.1500000000001</v>
      </c>
      <c r="EZ243" s="39"/>
      <c r="FA243" s="40"/>
      <c r="FB243" s="40"/>
      <c r="FC243" s="40"/>
      <c r="FD243" s="40"/>
      <c r="FG243" s="3" t="s">
        <v>78</v>
      </c>
      <c r="FI243" s="40"/>
      <c r="FK243" s="40"/>
      <c r="FM243" s="40"/>
    </row>
    <row r="244" spans="1:169" customFormat="1" ht="23.25" x14ac:dyDescent="0.25">
      <c r="A244" s="60"/>
      <c r="B244" s="49" t="s">
        <v>80</v>
      </c>
      <c r="C244" s="156" t="s">
        <v>81</v>
      </c>
      <c r="D244" s="156"/>
      <c r="E244" s="156"/>
      <c r="F244" s="52" t="s">
        <v>79</v>
      </c>
      <c r="G244" s="68">
        <v>51</v>
      </c>
      <c r="H244" s="53"/>
      <c r="I244" s="68">
        <v>51</v>
      </c>
      <c r="J244" s="61"/>
      <c r="K244" s="53"/>
      <c r="L244" s="54">
        <v>11.21</v>
      </c>
      <c r="M244" s="53"/>
      <c r="N244" s="58">
        <v>585.27</v>
      </c>
      <c r="EZ244" s="39"/>
      <c r="FA244" s="40"/>
      <c r="FB244" s="40"/>
      <c r="FC244" s="40"/>
      <c r="FD244" s="40"/>
      <c r="FG244" s="3" t="s">
        <v>81</v>
      </c>
      <c r="FI244" s="40"/>
      <c r="FK244" s="40"/>
      <c r="FM244" s="40"/>
    </row>
    <row r="245" spans="1:169" customFormat="1" ht="15" x14ac:dyDescent="0.25">
      <c r="A245" s="69"/>
      <c r="B245" s="70"/>
      <c r="C245" s="155" t="s">
        <v>82</v>
      </c>
      <c r="D245" s="155"/>
      <c r="E245" s="155"/>
      <c r="F245" s="43"/>
      <c r="G245" s="44"/>
      <c r="H245" s="44"/>
      <c r="I245" s="44"/>
      <c r="J245" s="46"/>
      <c r="K245" s="44"/>
      <c r="L245" s="71">
        <v>76.180000000000007</v>
      </c>
      <c r="M245" s="65"/>
      <c r="N245" s="72">
        <v>3061.99</v>
      </c>
      <c r="EZ245" s="39"/>
      <c r="FA245" s="40"/>
      <c r="FB245" s="40"/>
      <c r="FC245" s="40"/>
      <c r="FD245" s="40"/>
      <c r="FI245" s="40" t="s">
        <v>82</v>
      </c>
      <c r="FK245" s="40"/>
      <c r="FM245" s="40"/>
    </row>
    <row r="246" spans="1:169" customFormat="1" ht="34.5" x14ac:dyDescent="0.25">
      <c r="A246" s="41" t="s">
        <v>165</v>
      </c>
      <c r="B246" s="42" t="s">
        <v>83</v>
      </c>
      <c r="C246" s="155" t="s">
        <v>166</v>
      </c>
      <c r="D246" s="155"/>
      <c r="E246" s="155"/>
      <c r="F246" s="43" t="s">
        <v>61</v>
      </c>
      <c r="G246" s="44">
        <v>1</v>
      </c>
      <c r="H246" s="45">
        <v>1</v>
      </c>
      <c r="I246" s="45">
        <v>1</v>
      </c>
      <c r="J246" s="46"/>
      <c r="K246" s="44"/>
      <c r="L246" s="46"/>
      <c r="M246" s="73">
        <v>9.5</v>
      </c>
      <c r="N246" s="47"/>
      <c r="EZ246" s="39"/>
      <c r="FA246" s="40"/>
      <c r="FB246" s="40" t="s">
        <v>166</v>
      </c>
      <c r="FC246" s="40" t="s">
        <v>4</v>
      </c>
      <c r="FD246" s="40" t="s">
        <v>4</v>
      </c>
      <c r="FI246" s="40"/>
      <c r="FK246" s="40"/>
      <c r="FM246" s="40"/>
    </row>
    <row r="247" spans="1:169" customFormat="1" ht="15" x14ac:dyDescent="0.25">
      <c r="A247" s="69"/>
      <c r="B247" s="70"/>
      <c r="C247" s="155" t="s">
        <v>82</v>
      </c>
      <c r="D247" s="155"/>
      <c r="E247" s="155"/>
      <c r="F247" s="43"/>
      <c r="G247" s="44"/>
      <c r="H247" s="44"/>
      <c r="I247" s="44"/>
      <c r="J247" s="46"/>
      <c r="K247" s="44"/>
      <c r="L247" s="71">
        <v>0</v>
      </c>
      <c r="M247" s="65"/>
      <c r="N247" s="74">
        <v>0</v>
      </c>
      <c r="EZ247" s="39"/>
      <c r="FA247" s="40"/>
      <c r="FB247" s="40"/>
      <c r="FC247" s="40"/>
      <c r="FD247" s="40"/>
      <c r="FI247" s="40" t="s">
        <v>82</v>
      </c>
      <c r="FK247" s="40"/>
      <c r="FM247" s="40"/>
    </row>
    <row r="248" spans="1:169" customFormat="1" ht="34.5" x14ac:dyDescent="0.25">
      <c r="A248" s="41" t="s">
        <v>167</v>
      </c>
      <c r="B248" s="42" t="s">
        <v>59</v>
      </c>
      <c r="C248" s="155" t="s">
        <v>60</v>
      </c>
      <c r="D248" s="155"/>
      <c r="E248" s="155"/>
      <c r="F248" s="43" t="s">
        <v>61</v>
      </c>
      <c r="G248" s="44">
        <v>20</v>
      </c>
      <c r="H248" s="45">
        <v>1</v>
      </c>
      <c r="I248" s="45">
        <v>20</v>
      </c>
      <c r="J248" s="46"/>
      <c r="K248" s="44"/>
      <c r="L248" s="46"/>
      <c r="M248" s="44"/>
      <c r="N248" s="47"/>
      <c r="EZ248" s="39"/>
      <c r="FA248" s="40"/>
      <c r="FB248" s="40" t="s">
        <v>60</v>
      </c>
      <c r="FC248" s="40" t="s">
        <v>4</v>
      </c>
      <c r="FD248" s="40" t="s">
        <v>4</v>
      </c>
      <c r="FI248" s="40"/>
      <c r="FK248" s="40"/>
      <c r="FM248" s="40"/>
    </row>
    <row r="249" spans="1:169" customFormat="1" ht="68.25" x14ac:dyDescent="0.25">
      <c r="A249" s="48"/>
      <c r="B249" s="49" t="s">
        <v>62</v>
      </c>
      <c r="C249" s="149" t="s">
        <v>63</v>
      </c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58"/>
      <c r="EZ249" s="39"/>
      <c r="FA249" s="40"/>
      <c r="FB249" s="40"/>
      <c r="FC249" s="40"/>
      <c r="FD249" s="40"/>
      <c r="FE249" s="3" t="s">
        <v>63</v>
      </c>
      <c r="FI249" s="40"/>
      <c r="FK249" s="40"/>
      <c r="FM249" s="40"/>
    </row>
    <row r="250" spans="1:169" customFormat="1" ht="68.25" x14ac:dyDescent="0.25">
      <c r="A250" s="48"/>
      <c r="B250" s="49" t="s">
        <v>64</v>
      </c>
      <c r="C250" s="149" t="s">
        <v>65</v>
      </c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58"/>
      <c r="EZ250" s="39"/>
      <c r="FA250" s="40"/>
      <c r="FB250" s="40"/>
      <c r="FC250" s="40"/>
      <c r="FD250" s="40"/>
      <c r="FE250" s="3" t="s">
        <v>65</v>
      </c>
      <c r="FI250" s="40"/>
      <c r="FK250" s="40"/>
      <c r="FM250" s="40"/>
    </row>
    <row r="251" spans="1:169" customFormat="1" ht="34.5" x14ac:dyDescent="0.25">
      <c r="A251" s="48"/>
      <c r="B251" s="49" t="s">
        <v>66</v>
      </c>
      <c r="C251" s="149" t="s">
        <v>67</v>
      </c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58"/>
      <c r="EZ251" s="39"/>
      <c r="FA251" s="40"/>
      <c r="FB251" s="40"/>
      <c r="FC251" s="40"/>
      <c r="FD251" s="40"/>
      <c r="FE251" s="3" t="s">
        <v>67</v>
      </c>
      <c r="FI251" s="40"/>
      <c r="FK251" s="40"/>
      <c r="FM251" s="40"/>
    </row>
    <row r="252" spans="1:169" customFormat="1" ht="15" x14ac:dyDescent="0.25">
      <c r="A252" s="50"/>
      <c r="B252" s="49" t="s">
        <v>58</v>
      </c>
      <c r="C252" s="156" t="s">
        <v>68</v>
      </c>
      <c r="D252" s="156"/>
      <c r="E252" s="156"/>
      <c r="F252" s="52"/>
      <c r="G252" s="53"/>
      <c r="H252" s="53"/>
      <c r="I252" s="53"/>
      <c r="J252" s="54">
        <v>12.74</v>
      </c>
      <c r="K252" s="55">
        <v>1.7250000000000001</v>
      </c>
      <c r="L252" s="54">
        <v>439.53</v>
      </c>
      <c r="M252" s="56">
        <v>52.21</v>
      </c>
      <c r="N252" s="57">
        <v>22947.86</v>
      </c>
      <c r="EZ252" s="39"/>
      <c r="FA252" s="40"/>
      <c r="FB252" s="40"/>
      <c r="FC252" s="40"/>
      <c r="FD252" s="40"/>
      <c r="FF252" s="3" t="s">
        <v>68</v>
      </c>
      <c r="FI252" s="40"/>
      <c r="FK252" s="40"/>
      <c r="FM252" s="40"/>
    </row>
    <row r="253" spans="1:169" customFormat="1" ht="15" x14ac:dyDescent="0.25">
      <c r="A253" s="50"/>
      <c r="B253" s="49" t="s">
        <v>69</v>
      </c>
      <c r="C253" s="156" t="s">
        <v>70</v>
      </c>
      <c r="D253" s="156"/>
      <c r="E253" s="156"/>
      <c r="F253" s="52"/>
      <c r="G253" s="53"/>
      <c r="H253" s="53"/>
      <c r="I253" s="53"/>
      <c r="J253" s="54">
        <v>0.87</v>
      </c>
      <c r="K253" s="55">
        <v>1.875</v>
      </c>
      <c r="L253" s="54">
        <v>32.630000000000003</v>
      </c>
      <c r="M253" s="56">
        <v>15.71</v>
      </c>
      <c r="N253" s="58">
        <v>512.62</v>
      </c>
      <c r="EZ253" s="39"/>
      <c r="FA253" s="40"/>
      <c r="FB253" s="40"/>
      <c r="FC253" s="40"/>
      <c r="FD253" s="40"/>
      <c r="FF253" s="3" t="s">
        <v>70</v>
      </c>
      <c r="FI253" s="40"/>
      <c r="FK253" s="40"/>
      <c r="FM253" s="40"/>
    </row>
    <row r="254" spans="1:169" customFormat="1" ht="15" x14ac:dyDescent="0.25">
      <c r="A254" s="50"/>
      <c r="B254" s="49" t="s">
        <v>71</v>
      </c>
      <c r="C254" s="156" t="s">
        <v>72</v>
      </c>
      <c r="D254" s="156"/>
      <c r="E254" s="156"/>
      <c r="F254" s="52"/>
      <c r="G254" s="53"/>
      <c r="H254" s="53"/>
      <c r="I254" s="53"/>
      <c r="J254" s="54">
        <v>20.04</v>
      </c>
      <c r="K254" s="53"/>
      <c r="L254" s="54">
        <v>400.8</v>
      </c>
      <c r="M254" s="59">
        <v>9.5</v>
      </c>
      <c r="N254" s="57">
        <v>3807.6</v>
      </c>
      <c r="EZ254" s="39"/>
      <c r="FA254" s="40"/>
      <c r="FB254" s="40"/>
      <c r="FC254" s="40"/>
      <c r="FD254" s="40"/>
      <c r="FF254" s="3" t="s">
        <v>72</v>
      </c>
      <c r="FI254" s="40"/>
      <c r="FK254" s="40"/>
      <c r="FM254" s="40"/>
    </row>
    <row r="255" spans="1:169" customFormat="1" ht="15" x14ac:dyDescent="0.25">
      <c r="A255" s="60"/>
      <c r="B255" s="49"/>
      <c r="C255" s="156" t="s">
        <v>73</v>
      </c>
      <c r="D255" s="156"/>
      <c r="E255" s="156"/>
      <c r="F255" s="52" t="s">
        <v>74</v>
      </c>
      <c r="G255" s="56">
        <v>1.34</v>
      </c>
      <c r="H255" s="55">
        <v>1.7250000000000001</v>
      </c>
      <c r="I255" s="56">
        <v>46.23</v>
      </c>
      <c r="J255" s="61"/>
      <c r="K255" s="53"/>
      <c r="L255" s="61"/>
      <c r="M255" s="53"/>
      <c r="N255" s="62"/>
      <c r="EZ255" s="39"/>
      <c r="FA255" s="40"/>
      <c r="FB255" s="40"/>
      <c r="FC255" s="40"/>
      <c r="FD255" s="40"/>
      <c r="FG255" s="3" t="s">
        <v>73</v>
      </c>
      <c r="FI255" s="40"/>
      <c r="FK255" s="40"/>
      <c r="FM255" s="40"/>
    </row>
    <row r="256" spans="1:169" customFormat="1" ht="15" x14ac:dyDescent="0.25">
      <c r="A256" s="63"/>
      <c r="B256" s="49"/>
      <c r="C256" s="157" t="s">
        <v>75</v>
      </c>
      <c r="D256" s="157"/>
      <c r="E256" s="157"/>
      <c r="F256" s="64"/>
      <c r="G256" s="65"/>
      <c r="H256" s="65"/>
      <c r="I256" s="65"/>
      <c r="J256" s="66">
        <v>33.65</v>
      </c>
      <c r="K256" s="65"/>
      <c r="L256" s="66">
        <v>872.96</v>
      </c>
      <c r="M256" s="65"/>
      <c r="N256" s="67">
        <v>27268.080000000002</v>
      </c>
      <c r="EZ256" s="39"/>
      <c r="FA256" s="40"/>
      <c r="FB256" s="40"/>
      <c r="FC256" s="40"/>
      <c r="FD256" s="40"/>
      <c r="FH256" s="3" t="s">
        <v>75</v>
      </c>
      <c r="FI256" s="40"/>
      <c r="FK256" s="40"/>
      <c r="FM256" s="40"/>
    </row>
    <row r="257" spans="1:169" customFormat="1" ht="15" x14ac:dyDescent="0.25">
      <c r="A257" s="60"/>
      <c r="B257" s="49"/>
      <c r="C257" s="156" t="s">
        <v>76</v>
      </c>
      <c r="D257" s="156"/>
      <c r="E257" s="156"/>
      <c r="F257" s="52"/>
      <c r="G257" s="53"/>
      <c r="H257" s="53"/>
      <c r="I257" s="53"/>
      <c r="J257" s="61"/>
      <c r="K257" s="53"/>
      <c r="L257" s="54">
        <v>439.53</v>
      </c>
      <c r="M257" s="53"/>
      <c r="N257" s="57">
        <v>22947.86</v>
      </c>
      <c r="EZ257" s="39"/>
      <c r="FA257" s="40"/>
      <c r="FB257" s="40"/>
      <c r="FC257" s="40"/>
      <c r="FD257" s="40"/>
      <c r="FG257" s="3" t="s">
        <v>76</v>
      </c>
      <c r="FI257" s="40"/>
      <c r="FK257" s="40"/>
      <c r="FM257" s="40"/>
    </row>
    <row r="258" spans="1:169" customFormat="1" ht="23.25" x14ac:dyDescent="0.25">
      <c r="A258" s="60"/>
      <c r="B258" s="49" t="s">
        <v>77</v>
      </c>
      <c r="C258" s="156" t="s">
        <v>78</v>
      </c>
      <c r="D258" s="156"/>
      <c r="E258" s="156"/>
      <c r="F258" s="52" t="s">
        <v>79</v>
      </c>
      <c r="G258" s="68">
        <v>97</v>
      </c>
      <c r="H258" s="53"/>
      <c r="I258" s="68">
        <v>97</v>
      </c>
      <c r="J258" s="61"/>
      <c r="K258" s="53"/>
      <c r="L258" s="54">
        <v>426.34</v>
      </c>
      <c r="M258" s="53"/>
      <c r="N258" s="57">
        <v>22259.42</v>
      </c>
      <c r="EZ258" s="39"/>
      <c r="FA258" s="40"/>
      <c r="FB258" s="40"/>
      <c r="FC258" s="40"/>
      <c r="FD258" s="40"/>
      <c r="FG258" s="3" t="s">
        <v>78</v>
      </c>
      <c r="FI258" s="40"/>
      <c r="FK258" s="40"/>
      <c r="FM258" s="40"/>
    </row>
    <row r="259" spans="1:169" customFormat="1" ht="23.25" x14ac:dyDescent="0.25">
      <c r="A259" s="60"/>
      <c r="B259" s="49" t="s">
        <v>80</v>
      </c>
      <c r="C259" s="156" t="s">
        <v>81</v>
      </c>
      <c r="D259" s="156"/>
      <c r="E259" s="156"/>
      <c r="F259" s="52" t="s">
        <v>79</v>
      </c>
      <c r="G259" s="68">
        <v>51</v>
      </c>
      <c r="H259" s="53"/>
      <c r="I259" s="68">
        <v>51</v>
      </c>
      <c r="J259" s="61"/>
      <c r="K259" s="53"/>
      <c r="L259" s="54">
        <v>224.16</v>
      </c>
      <c r="M259" s="53"/>
      <c r="N259" s="57">
        <v>11703.41</v>
      </c>
      <c r="EZ259" s="39"/>
      <c r="FA259" s="40"/>
      <c r="FB259" s="40"/>
      <c r="FC259" s="40"/>
      <c r="FD259" s="40"/>
      <c r="FG259" s="3" t="s">
        <v>81</v>
      </c>
      <c r="FI259" s="40"/>
      <c r="FK259" s="40"/>
      <c r="FM259" s="40"/>
    </row>
    <row r="260" spans="1:169" customFormat="1" ht="15" x14ac:dyDescent="0.25">
      <c r="A260" s="69"/>
      <c r="B260" s="70"/>
      <c r="C260" s="155" t="s">
        <v>82</v>
      </c>
      <c r="D260" s="155"/>
      <c r="E260" s="155"/>
      <c r="F260" s="43"/>
      <c r="G260" s="44"/>
      <c r="H260" s="44"/>
      <c r="I260" s="44"/>
      <c r="J260" s="46"/>
      <c r="K260" s="44"/>
      <c r="L260" s="79">
        <v>1523.46</v>
      </c>
      <c r="M260" s="65"/>
      <c r="N260" s="72">
        <v>61230.91</v>
      </c>
      <c r="EZ260" s="39"/>
      <c r="FA260" s="40"/>
      <c r="FB260" s="40"/>
      <c r="FC260" s="40"/>
      <c r="FD260" s="40"/>
      <c r="FI260" s="40" t="s">
        <v>82</v>
      </c>
      <c r="FK260" s="40"/>
      <c r="FM260" s="40"/>
    </row>
    <row r="261" spans="1:169" customFormat="1" ht="34.5" x14ac:dyDescent="0.25">
      <c r="A261" s="41" t="s">
        <v>168</v>
      </c>
      <c r="B261" s="42" t="s">
        <v>83</v>
      </c>
      <c r="C261" s="155" t="s">
        <v>169</v>
      </c>
      <c r="D261" s="155"/>
      <c r="E261" s="155"/>
      <c r="F261" s="43"/>
      <c r="G261" s="44">
        <v>20</v>
      </c>
      <c r="H261" s="45">
        <v>1</v>
      </c>
      <c r="I261" s="45">
        <v>20</v>
      </c>
      <c r="J261" s="46"/>
      <c r="K261" s="44"/>
      <c r="L261" s="46"/>
      <c r="M261" s="73">
        <v>9.5</v>
      </c>
      <c r="N261" s="47"/>
      <c r="EZ261" s="39"/>
      <c r="FA261" s="40"/>
      <c r="FB261" s="40" t="s">
        <v>169</v>
      </c>
      <c r="FC261" s="40" t="s">
        <v>4</v>
      </c>
      <c r="FD261" s="40" t="s">
        <v>4</v>
      </c>
      <c r="FI261" s="40"/>
      <c r="FK261" s="40"/>
      <c r="FM261" s="40"/>
    </row>
    <row r="262" spans="1:169" customFormat="1" ht="15" x14ac:dyDescent="0.25">
      <c r="A262" s="69"/>
      <c r="B262" s="70"/>
      <c r="C262" s="155" t="s">
        <v>82</v>
      </c>
      <c r="D262" s="155"/>
      <c r="E262" s="155"/>
      <c r="F262" s="43"/>
      <c r="G262" s="44"/>
      <c r="H262" s="44"/>
      <c r="I262" s="44"/>
      <c r="J262" s="46"/>
      <c r="K262" s="44"/>
      <c r="L262" s="71">
        <v>0</v>
      </c>
      <c r="M262" s="65"/>
      <c r="N262" s="74">
        <v>0</v>
      </c>
      <c r="EZ262" s="39"/>
      <c r="FA262" s="40"/>
      <c r="FB262" s="40"/>
      <c r="FC262" s="40"/>
      <c r="FD262" s="40"/>
      <c r="FI262" s="40" t="s">
        <v>82</v>
      </c>
      <c r="FK262" s="40"/>
      <c r="FM262" s="40"/>
    </row>
    <row r="263" spans="1:169" customFormat="1" ht="34.5" x14ac:dyDescent="0.25">
      <c r="A263" s="41" t="s">
        <v>170</v>
      </c>
      <c r="B263" s="42" t="s">
        <v>160</v>
      </c>
      <c r="C263" s="155" t="s">
        <v>161</v>
      </c>
      <c r="D263" s="155"/>
      <c r="E263" s="155"/>
      <c r="F263" s="43" t="s">
        <v>61</v>
      </c>
      <c r="G263" s="44">
        <v>2</v>
      </c>
      <c r="H263" s="45">
        <v>1</v>
      </c>
      <c r="I263" s="45">
        <v>2</v>
      </c>
      <c r="J263" s="46"/>
      <c r="K263" s="44"/>
      <c r="L263" s="46"/>
      <c r="M263" s="44"/>
      <c r="N263" s="47"/>
      <c r="EZ263" s="39"/>
      <c r="FA263" s="40"/>
      <c r="FB263" s="40" t="s">
        <v>161</v>
      </c>
      <c r="FC263" s="40" t="s">
        <v>4</v>
      </c>
      <c r="FD263" s="40" t="s">
        <v>4</v>
      </c>
      <c r="FI263" s="40"/>
      <c r="FK263" s="40"/>
      <c r="FM263" s="40"/>
    </row>
    <row r="264" spans="1:169" customFormat="1" ht="68.25" x14ac:dyDescent="0.25">
      <c r="A264" s="48"/>
      <c r="B264" s="49" t="s">
        <v>62</v>
      </c>
      <c r="C264" s="149" t="s">
        <v>63</v>
      </c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58"/>
      <c r="EZ264" s="39"/>
      <c r="FA264" s="40"/>
      <c r="FB264" s="40"/>
      <c r="FC264" s="40"/>
      <c r="FD264" s="40"/>
      <c r="FE264" s="3" t="s">
        <v>63</v>
      </c>
      <c r="FI264" s="40"/>
      <c r="FK264" s="40"/>
      <c r="FM264" s="40"/>
    </row>
    <row r="265" spans="1:169" customFormat="1" ht="68.25" x14ac:dyDescent="0.25">
      <c r="A265" s="48"/>
      <c r="B265" s="49" t="s">
        <v>64</v>
      </c>
      <c r="C265" s="149" t="s">
        <v>65</v>
      </c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58"/>
      <c r="EZ265" s="39"/>
      <c r="FA265" s="40"/>
      <c r="FB265" s="40"/>
      <c r="FC265" s="40"/>
      <c r="FD265" s="40"/>
      <c r="FE265" s="3" t="s">
        <v>65</v>
      </c>
      <c r="FI265" s="40"/>
      <c r="FK265" s="40"/>
      <c r="FM265" s="40"/>
    </row>
    <row r="266" spans="1:169" customFormat="1" ht="34.5" x14ac:dyDescent="0.25">
      <c r="A266" s="48"/>
      <c r="B266" s="49" t="s">
        <v>66</v>
      </c>
      <c r="C266" s="149" t="s">
        <v>67</v>
      </c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58"/>
      <c r="EZ266" s="39"/>
      <c r="FA266" s="40"/>
      <c r="FB266" s="40"/>
      <c r="FC266" s="40"/>
      <c r="FD266" s="40"/>
      <c r="FE266" s="3" t="s">
        <v>67</v>
      </c>
      <c r="FI266" s="40"/>
      <c r="FK266" s="40"/>
      <c r="FM266" s="40"/>
    </row>
    <row r="267" spans="1:169" customFormat="1" ht="15" x14ac:dyDescent="0.25">
      <c r="A267" s="50"/>
      <c r="B267" s="49" t="s">
        <v>58</v>
      </c>
      <c r="C267" s="156" t="s">
        <v>68</v>
      </c>
      <c r="D267" s="156"/>
      <c r="E267" s="156"/>
      <c r="F267" s="52"/>
      <c r="G267" s="53"/>
      <c r="H267" s="53"/>
      <c r="I267" s="53"/>
      <c r="J267" s="54">
        <v>19.02</v>
      </c>
      <c r="K267" s="55">
        <v>1.7250000000000001</v>
      </c>
      <c r="L267" s="54">
        <v>65.62</v>
      </c>
      <c r="M267" s="56">
        <v>52.21</v>
      </c>
      <c r="N267" s="57">
        <v>3426.02</v>
      </c>
      <c r="EZ267" s="39"/>
      <c r="FA267" s="40"/>
      <c r="FB267" s="40"/>
      <c r="FC267" s="40"/>
      <c r="FD267" s="40"/>
      <c r="FF267" s="3" t="s">
        <v>68</v>
      </c>
      <c r="FI267" s="40"/>
      <c r="FK267" s="40"/>
      <c r="FM267" s="40"/>
    </row>
    <row r="268" spans="1:169" customFormat="1" ht="15" x14ac:dyDescent="0.25">
      <c r="A268" s="50"/>
      <c r="B268" s="49" t="s">
        <v>69</v>
      </c>
      <c r="C268" s="156" t="s">
        <v>70</v>
      </c>
      <c r="D268" s="156"/>
      <c r="E268" s="156"/>
      <c r="F268" s="52"/>
      <c r="G268" s="53"/>
      <c r="H268" s="53"/>
      <c r="I268" s="53"/>
      <c r="J268" s="54">
        <v>2.87</v>
      </c>
      <c r="K268" s="55">
        <v>1.875</v>
      </c>
      <c r="L268" s="54">
        <v>10.76</v>
      </c>
      <c r="M268" s="56">
        <v>15.71</v>
      </c>
      <c r="N268" s="58">
        <v>169.04</v>
      </c>
      <c r="EZ268" s="39"/>
      <c r="FA268" s="40"/>
      <c r="FB268" s="40"/>
      <c r="FC268" s="40"/>
      <c r="FD268" s="40"/>
      <c r="FF268" s="3" t="s">
        <v>70</v>
      </c>
      <c r="FI268" s="40"/>
      <c r="FK268" s="40"/>
      <c r="FM268" s="40"/>
    </row>
    <row r="269" spans="1:169" customFormat="1" ht="15" x14ac:dyDescent="0.25">
      <c r="A269" s="50"/>
      <c r="B269" s="49" t="s">
        <v>85</v>
      </c>
      <c r="C269" s="156" t="s">
        <v>99</v>
      </c>
      <c r="D269" s="156"/>
      <c r="E269" s="156"/>
      <c r="F269" s="52"/>
      <c r="G269" s="53"/>
      <c r="H269" s="53"/>
      <c r="I269" s="53"/>
      <c r="J269" s="54">
        <v>0.26</v>
      </c>
      <c r="K269" s="55">
        <v>1.875</v>
      </c>
      <c r="L269" s="54">
        <v>0.98</v>
      </c>
      <c r="M269" s="56">
        <v>52.21</v>
      </c>
      <c r="N269" s="58">
        <v>51.17</v>
      </c>
      <c r="EZ269" s="39"/>
      <c r="FA269" s="40"/>
      <c r="FB269" s="40"/>
      <c r="FC269" s="40"/>
      <c r="FD269" s="40"/>
      <c r="FF269" s="3" t="s">
        <v>99</v>
      </c>
      <c r="FI269" s="40"/>
      <c r="FK269" s="40"/>
      <c r="FM269" s="40"/>
    </row>
    <row r="270" spans="1:169" customFormat="1" ht="15" x14ac:dyDescent="0.25">
      <c r="A270" s="50"/>
      <c r="B270" s="49" t="s">
        <v>71</v>
      </c>
      <c r="C270" s="156" t="s">
        <v>72</v>
      </c>
      <c r="D270" s="156"/>
      <c r="E270" s="156"/>
      <c r="F270" s="52"/>
      <c r="G270" s="53"/>
      <c r="H270" s="53"/>
      <c r="I270" s="53"/>
      <c r="J270" s="54">
        <v>36.31</v>
      </c>
      <c r="K270" s="53"/>
      <c r="L270" s="54">
        <v>72.62</v>
      </c>
      <c r="M270" s="59">
        <v>9.5</v>
      </c>
      <c r="N270" s="58">
        <v>689.89</v>
      </c>
      <c r="EZ270" s="39"/>
      <c r="FA270" s="40"/>
      <c r="FB270" s="40"/>
      <c r="FC270" s="40"/>
      <c r="FD270" s="40"/>
      <c r="FF270" s="3" t="s">
        <v>72</v>
      </c>
      <c r="FI270" s="40"/>
      <c r="FK270" s="40"/>
      <c r="FM270" s="40"/>
    </row>
    <row r="271" spans="1:169" customFormat="1" ht="15" x14ac:dyDescent="0.25">
      <c r="A271" s="60"/>
      <c r="B271" s="49"/>
      <c r="C271" s="156" t="s">
        <v>73</v>
      </c>
      <c r="D271" s="156"/>
      <c r="E271" s="156"/>
      <c r="F271" s="52" t="s">
        <v>74</v>
      </c>
      <c r="G271" s="68">
        <v>2</v>
      </c>
      <c r="H271" s="55">
        <v>1.7250000000000001</v>
      </c>
      <c r="I271" s="59">
        <v>6.9</v>
      </c>
      <c r="J271" s="61"/>
      <c r="K271" s="53"/>
      <c r="L271" s="61"/>
      <c r="M271" s="53"/>
      <c r="N271" s="62"/>
      <c r="EZ271" s="39"/>
      <c r="FA271" s="40"/>
      <c r="FB271" s="40"/>
      <c r="FC271" s="40"/>
      <c r="FD271" s="40"/>
      <c r="FG271" s="3" t="s">
        <v>73</v>
      </c>
      <c r="FI271" s="40"/>
      <c r="FK271" s="40"/>
      <c r="FM271" s="40"/>
    </row>
    <row r="272" spans="1:169" customFormat="1" ht="15" x14ac:dyDescent="0.25">
      <c r="A272" s="60"/>
      <c r="B272" s="49"/>
      <c r="C272" s="156" t="s">
        <v>100</v>
      </c>
      <c r="D272" s="156"/>
      <c r="E272" s="156"/>
      <c r="F272" s="52" t="s">
        <v>74</v>
      </c>
      <c r="G272" s="56">
        <v>0.02</v>
      </c>
      <c r="H272" s="55">
        <v>1.875</v>
      </c>
      <c r="I272" s="55">
        <v>7.4999999999999997E-2</v>
      </c>
      <c r="J272" s="61"/>
      <c r="K272" s="53"/>
      <c r="L272" s="61"/>
      <c r="M272" s="53"/>
      <c r="N272" s="62"/>
      <c r="EZ272" s="39"/>
      <c r="FA272" s="40"/>
      <c r="FB272" s="40"/>
      <c r="FC272" s="40"/>
      <c r="FD272" s="40"/>
      <c r="FG272" s="3" t="s">
        <v>100</v>
      </c>
      <c r="FI272" s="40"/>
      <c r="FK272" s="40"/>
      <c r="FM272" s="40"/>
    </row>
    <row r="273" spans="1:169" customFormat="1" ht="15" x14ac:dyDescent="0.25">
      <c r="A273" s="63"/>
      <c r="B273" s="49"/>
      <c r="C273" s="157" t="s">
        <v>75</v>
      </c>
      <c r="D273" s="157"/>
      <c r="E273" s="157"/>
      <c r="F273" s="64"/>
      <c r="G273" s="65"/>
      <c r="H273" s="65"/>
      <c r="I273" s="65"/>
      <c r="J273" s="66">
        <v>58.2</v>
      </c>
      <c r="K273" s="65"/>
      <c r="L273" s="66">
        <v>149</v>
      </c>
      <c r="M273" s="65"/>
      <c r="N273" s="67">
        <v>4284.95</v>
      </c>
      <c r="EZ273" s="39"/>
      <c r="FA273" s="40"/>
      <c r="FB273" s="40"/>
      <c r="FC273" s="40"/>
      <c r="FD273" s="40"/>
      <c r="FH273" s="3" t="s">
        <v>75</v>
      </c>
      <c r="FI273" s="40"/>
      <c r="FK273" s="40"/>
      <c r="FM273" s="40"/>
    </row>
    <row r="274" spans="1:169" customFormat="1" ht="15" x14ac:dyDescent="0.25">
      <c r="A274" s="60"/>
      <c r="B274" s="49"/>
      <c r="C274" s="156" t="s">
        <v>76</v>
      </c>
      <c r="D274" s="156"/>
      <c r="E274" s="156"/>
      <c r="F274" s="52"/>
      <c r="G274" s="53"/>
      <c r="H274" s="53"/>
      <c r="I274" s="53"/>
      <c r="J274" s="61"/>
      <c r="K274" s="53"/>
      <c r="L274" s="54">
        <v>66.599999999999994</v>
      </c>
      <c r="M274" s="53"/>
      <c r="N274" s="57">
        <v>3477.19</v>
      </c>
      <c r="EZ274" s="39"/>
      <c r="FA274" s="40"/>
      <c r="FB274" s="40"/>
      <c r="FC274" s="40"/>
      <c r="FD274" s="40"/>
      <c r="FG274" s="3" t="s">
        <v>76</v>
      </c>
      <c r="FI274" s="40"/>
      <c r="FK274" s="40"/>
      <c r="FM274" s="40"/>
    </row>
    <row r="275" spans="1:169" customFormat="1" ht="23.25" x14ac:dyDescent="0.25">
      <c r="A275" s="60"/>
      <c r="B275" s="49" t="s">
        <v>77</v>
      </c>
      <c r="C275" s="156" t="s">
        <v>78</v>
      </c>
      <c r="D275" s="156"/>
      <c r="E275" s="156"/>
      <c r="F275" s="52" t="s">
        <v>79</v>
      </c>
      <c r="G275" s="68">
        <v>97</v>
      </c>
      <c r="H275" s="53"/>
      <c r="I275" s="68">
        <v>97</v>
      </c>
      <c r="J275" s="61"/>
      <c r="K275" s="53"/>
      <c r="L275" s="54">
        <v>64.599999999999994</v>
      </c>
      <c r="M275" s="53"/>
      <c r="N275" s="57">
        <v>3372.87</v>
      </c>
      <c r="EZ275" s="39"/>
      <c r="FA275" s="40"/>
      <c r="FB275" s="40"/>
      <c r="FC275" s="40"/>
      <c r="FD275" s="40"/>
      <c r="FG275" s="3" t="s">
        <v>78</v>
      </c>
      <c r="FI275" s="40"/>
      <c r="FK275" s="40"/>
      <c r="FM275" s="40"/>
    </row>
    <row r="276" spans="1:169" customFormat="1" ht="23.25" x14ac:dyDescent="0.25">
      <c r="A276" s="60"/>
      <c r="B276" s="49" t="s">
        <v>80</v>
      </c>
      <c r="C276" s="156" t="s">
        <v>81</v>
      </c>
      <c r="D276" s="156"/>
      <c r="E276" s="156"/>
      <c r="F276" s="52" t="s">
        <v>79</v>
      </c>
      <c r="G276" s="68">
        <v>51</v>
      </c>
      <c r="H276" s="53"/>
      <c r="I276" s="68">
        <v>51</v>
      </c>
      <c r="J276" s="61"/>
      <c r="K276" s="53"/>
      <c r="L276" s="54">
        <v>33.97</v>
      </c>
      <c r="M276" s="53"/>
      <c r="N276" s="57">
        <v>1773.37</v>
      </c>
      <c r="EZ276" s="39"/>
      <c r="FA276" s="40"/>
      <c r="FB276" s="40"/>
      <c r="FC276" s="40"/>
      <c r="FD276" s="40"/>
      <c r="FG276" s="3" t="s">
        <v>81</v>
      </c>
      <c r="FI276" s="40"/>
      <c r="FK276" s="40"/>
      <c r="FM276" s="40"/>
    </row>
    <row r="277" spans="1:169" customFormat="1" ht="15" x14ac:dyDescent="0.25">
      <c r="A277" s="69"/>
      <c r="B277" s="70"/>
      <c r="C277" s="155" t="s">
        <v>82</v>
      </c>
      <c r="D277" s="155"/>
      <c r="E277" s="155"/>
      <c r="F277" s="43"/>
      <c r="G277" s="44"/>
      <c r="H277" s="44"/>
      <c r="I277" s="44"/>
      <c r="J277" s="46"/>
      <c r="K277" s="44"/>
      <c r="L277" s="71">
        <v>247.57</v>
      </c>
      <c r="M277" s="65"/>
      <c r="N277" s="72">
        <v>9431.19</v>
      </c>
      <c r="EZ277" s="39"/>
      <c r="FA277" s="40"/>
      <c r="FB277" s="40"/>
      <c r="FC277" s="40"/>
      <c r="FD277" s="40"/>
      <c r="FI277" s="40" t="s">
        <v>82</v>
      </c>
      <c r="FK277" s="40"/>
      <c r="FM277" s="40"/>
    </row>
    <row r="278" spans="1:169" customFormat="1" ht="23.25" x14ac:dyDescent="0.25">
      <c r="A278" s="41" t="s">
        <v>171</v>
      </c>
      <c r="B278" s="42" t="s">
        <v>83</v>
      </c>
      <c r="C278" s="155" t="s">
        <v>172</v>
      </c>
      <c r="D278" s="155"/>
      <c r="E278" s="155"/>
      <c r="F278" s="43" t="s">
        <v>61</v>
      </c>
      <c r="G278" s="44">
        <v>2</v>
      </c>
      <c r="H278" s="45">
        <v>1</v>
      </c>
      <c r="I278" s="45">
        <v>2</v>
      </c>
      <c r="J278" s="46"/>
      <c r="K278" s="44"/>
      <c r="L278" s="46"/>
      <c r="M278" s="73">
        <v>9.5</v>
      </c>
      <c r="N278" s="47"/>
      <c r="EZ278" s="39"/>
      <c r="FA278" s="40"/>
      <c r="FB278" s="40" t="s">
        <v>172</v>
      </c>
      <c r="FC278" s="40" t="s">
        <v>4</v>
      </c>
      <c r="FD278" s="40" t="s">
        <v>4</v>
      </c>
      <c r="FI278" s="40"/>
      <c r="FK278" s="40"/>
      <c r="FM278" s="40"/>
    </row>
    <row r="279" spans="1:169" customFormat="1" ht="15" x14ac:dyDescent="0.25">
      <c r="A279" s="69"/>
      <c r="B279" s="70"/>
      <c r="C279" s="155" t="s">
        <v>82</v>
      </c>
      <c r="D279" s="155"/>
      <c r="E279" s="155"/>
      <c r="F279" s="43"/>
      <c r="G279" s="44"/>
      <c r="H279" s="44"/>
      <c r="I279" s="44"/>
      <c r="J279" s="46"/>
      <c r="K279" s="44"/>
      <c r="L279" s="71">
        <v>0</v>
      </c>
      <c r="M279" s="65"/>
      <c r="N279" s="74">
        <v>0</v>
      </c>
      <c r="EZ279" s="39"/>
      <c r="FA279" s="40"/>
      <c r="FB279" s="40"/>
      <c r="FC279" s="40"/>
      <c r="FD279" s="40"/>
      <c r="FI279" s="40" t="s">
        <v>82</v>
      </c>
      <c r="FK279" s="40"/>
      <c r="FM279" s="40"/>
    </row>
    <row r="280" spans="1:169" customFormat="1" ht="23.25" x14ac:dyDescent="0.25">
      <c r="A280" s="41" t="s">
        <v>173</v>
      </c>
      <c r="B280" s="42" t="s">
        <v>86</v>
      </c>
      <c r="C280" s="155" t="s">
        <v>87</v>
      </c>
      <c r="D280" s="155"/>
      <c r="E280" s="155"/>
      <c r="F280" s="43" t="s">
        <v>61</v>
      </c>
      <c r="G280" s="44">
        <v>1</v>
      </c>
      <c r="H280" s="45">
        <v>1</v>
      </c>
      <c r="I280" s="45">
        <v>1</v>
      </c>
      <c r="J280" s="46"/>
      <c r="K280" s="44"/>
      <c r="L280" s="46"/>
      <c r="M280" s="44"/>
      <c r="N280" s="47"/>
      <c r="EZ280" s="39"/>
      <c r="FA280" s="40"/>
      <c r="FB280" s="40" t="s">
        <v>87</v>
      </c>
      <c r="FC280" s="40" t="s">
        <v>4</v>
      </c>
      <c r="FD280" s="40" t="s">
        <v>4</v>
      </c>
      <c r="FI280" s="40"/>
      <c r="FK280" s="40"/>
      <c r="FM280" s="40"/>
    </row>
    <row r="281" spans="1:169" customFormat="1" ht="68.25" x14ac:dyDescent="0.25">
      <c r="A281" s="48"/>
      <c r="B281" s="49" t="s">
        <v>62</v>
      </c>
      <c r="C281" s="149" t="s">
        <v>63</v>
      </c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58"/>
      <c r="EZ281" s="39"/>
      <c r="FA281" s="40"/>
      <c r="FB281" s="40"/>
      <c r="FC281" s="40"/>
      <c r="FD281" s="40"/>
      <c r="FE281" s="3" t="s">
        <v>63</v>
      </c>
      <c r="FI281" s="40"/>
      <c r="FK281" s="40"/>
      <c r="FM281" s="40"/>
    </row>
    <row r="282" spans="1:169" customFormat="1" ht="68.25" x14ac:dyDescent="0.25">
      <c r="A282" s="48"/>
      <c r="B282" s="49" t="s">
        <v>64</v>
      </c>
      <c r="C282" s="149" t="s">
        <v>65</v>
      </c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58"/>
      <c r="EZ282" s="39"/>
      <c r="FA282" s="40"/>
      <c r="FB282" s="40"/>
      <c r="FC282" s="40"/>
      <c r="FD282" s="40"/>
      <c r="FE282" s="3" t="s">
        <v>65</v>
      </c>
      <c r="FI282" s="40"/>
      <c r="FK282" s="40"/>
      <c r="FM282" s="40"/>
    </row>
    <row r="283" spans="1:169" customFormat="1" ht="34.5" x14ac:dyDescent="0.25">
      <c r="A283" s="48"/>
      <c r="B283" s="49" t="s">
        <v>66</v>
      </c>
      <c r="C283" s="149" t="s">
        <v>67</v>
      </c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58"/>
      <c r="EZ283" s="39"/>
      <c r="FA283" s="40"/>
      <c r="FB283" s="40"/>
      <c r="FC283" s="40"/>
      <c r="FD283" s="40"/>
      <c r="FE283" s="3" t="s">
        <v>67</v>
      </c>
      <c r="FI283" s="40"/>
      <c r="FK283" s="40"/>
      <c r="FM283" s="40"/>
    </row>
    <row r="284" spans="1:169" customFormat="1" ht="15" x14ac:dyDescent="0.25">
      <c r="A284" s="50"/>
      <c r="B284" s="49" t="s">
        <v>58</v>
      </c>
      <c r="C284" s="156" t="s">
        <v>68</v>
      </c>
      <c r="D284" s="156"/>
      <c r="E284" s="156"/>
      <c r="F284" s="52"/>
      <c r="G284" s="53"/>
      <c r="H284" s="53"/>
      <c r="I284" s="53"/>
      <c r="J284" s="54">
        <v>10.220000000000001</v>
      </c>
      <c r="K284" s="55">
        <v>1.7250000000000001</v>
      </c>
      <c r="L284" s="54">
        <v>17.63</v>
      </c>
      <c r="M284" s="56">
        <v>52.21</v>
      </c>
      <c r="N284" s="58">
        <v>920.46</v>
      </c>
      <c r="EZ284" s="39"/>
      <c r="FA284" s="40"/>
      <c r="FB284" s="40"/>
      <c r="FC284" s="40"/>
      <c r="FD284" s="40"/>
      <c r="FF284" s="3" t="s">
        <v>68</v>
      </c>
      <c r="FI284" s="40"/>
      <c r="FK284" s="40"/>
      <c r="FM284" s="40"/>
    </row>
    <row r="285" spans="1:169" customFormat="1" ht="15" x14ac:dyDescent="0.25">
      <c r="A285" s="50"/>
      <c r="B285" s="49" t="s">
        <v>71</v>
      </c>
      <c r="C285" s="156" t="s">
        <v>72</v>
      </c>
      <c r="D285" s="156"/>
      <c r="E285" s="156"/>
      <c r="F285" s="52"/>
      <c r="G285" s="53"/>
      <c r="H285" s="53"/>
      <c r="I285" s="53"/>
      <c r="J285" s="54">
        <v>0.38</v>
      </c>
      <c r="K285" s="53"/>
      <c r="L285" s="54">
        <v>0.38</v>
      </c>
      <c r="M285" s="59">
        <v>9.5</v>
      </c>
      <c r="N285" s="58">
        <v>3.61</v>
      </c>
      <c r="EZ285" s="39"/>
      <c r="FA285" s="40"/>
      <c r="FB285" s="40"/>
      <c r="FC285" s="40"/>
      <c r="FD285" s="40"/>
      <c r="FF285" s="3" t="s">
        <v>72</v>
      </c>
      <c r="FI285" s="40"/>
      <c r="FK285" s="40"/>
      <c r="FM285" s="40"/>
    </row>
    <row r="286" spans="1:169" customFormat="1" ht="15" x14ac:dyDescent="0.25">
      <c r="A286" s="60"/>
      <c r="B286" s="49"/>
      <c r="C286" s="156" t="s">
        <v>73</v>
      </c>
      <c r="D286" s="156"/>
      <c r="E286" s="156"/>
      <c r="F286" s="52" t="s">
        <v>74</v>
      </c>
      <c r="G286" s="56">
        <v>1.03</v>
      </c>
      <c r="H286" s="55">
        <v>1.7250000000000001</v>
      </c>
      <c r="I286" s="75">
        <v>1.7767500000000001</v>
      </c>
      <c r="J286" s="61"/>
      <c r="K286" s="53"/>
      <c r="L286" s="61"/>
      <c r="M286" s="53"/>
      <c r="N286" s="62"/>
      <c r="EZ286" s="39"/>
      <c r="FA286" s="40"/>
      <c r="FB286" s="40"/>
      <c r="FC286" s="40"/>
      <c r="FD286" s="40"/>
      <c r="FG286" s="3" t="s">
        <v>73</v>
      </c>
      <c r="FI286" s="40"/>
      <c r="FK286" s="40"/>
      <c r="FM286" s="40"/>
    </row>
    <row r="287" spans="1:169" customFormat="1" ht="15" x14ac:dyDescent="0.25">
      <c r="A287" s="63"/>
      <c r="B287" s="49"/>
      <c r="C287" s="157" t="s">
        <v>75</v>
      </c>
      <c r="D287" s="157"/>
      <c r="E287" s="157"/>
      <c r="F287" s="64"/>
      <c r="G287" s="65"/>
      <c r="H287" s="65"/>
      <c r="I287" s="65"/>
      <c r="J287" s="66">
        <v>10.6</v>
      </c>
      <c r="K287" s="65"/>
      <c r="L287" s="66">
        <v>18.010000000000002</v>
      </c>
      <c r="M287" s="65"/>
      <c r="N287" s="102">
        <v>924.07</v>
      </c>
      <c r="EZ287" s="39"/>
      <c r="FA287" s="40"/>
      <c r="FB287" s="40"/>
      <c r="FC287" s="40"/>
      <c r="FD287" s="40"/>
      <c r="FH287" s="3" t="s">
        <v>75</v>
      </c>
      <c r="FI287" s="40"/>
      <c r="FK287" s="40"/>
      <c r="FM287" s="40"/>
    </row>
    <row r="288" spans="1:169" customFormat="1" ht="15" x14ac:dyDescent="0.25">
      <c r="A288" s="60"/>
      <c r="B288" s="49"/>
      <c r="C288" s="156" t="s">
        <v>76</v>
      </c>
      <c r="D288" s="156"/>
      <c r="E288" s="156"/>
      <c r="F288" s="52"/>
      <c r="G288" s="53"/>
      <c r="H288" s="53"/>
      <c r="I288" s="53"/>
      <c r="J288" s="61"/>
      <c r="K288" s="53"/>
      <c r="L288" s="54">
        <v>17.63</v>
      </c>
      <c r="M288" s="53"/>
      <c r="N288" s="58">
        <v>920.46</v>
      </c>
      <c r="EZ288" s="39"/>
      <c r="FA288" s="40"/>
      <c r="FB288" s="40"/>
      <c r="FC288" s="40"/>
      <c r="FD288" s="40"/>
      <c r="FG288" s="3" t="s">
        <v>76</v>
      </c>
      <c r="FI288" s="40"/>
      <c r="FK288" s="40"/>
      <c r="FM288" s="40"/>
    </row>
    <row r="289" spans="1:169" customFormat="1" ht="23.25" x14ac:dyDescent="0.25">
      <c r="A289" s="60"/>
      <c r="B289" s="49" t="s">
        <v>77</v>
      </c>
      <c r="C289" s="156" t="s">
        <v>78</v>
      </c>
      <c r="D289" s="156"/>
      <c r="E289" s="156"/>
      <c r="F289" s="52" t="s">
        <v>79</v>
      </c>
      <c r="G289" s="68">
        <v>97</v>
      </c>
      <c r="H289" s="53"/>
      <c r="I289" s="68">
        <v>97</v>
      </c>
      <c r="J289" s="61"/>
      <c r="K289" s="53"/>
      <c r="L289" s="54">
        <v>17.100000000000001</v>
      </c>
      <c r="M289" s="53"/>
      <c r="N289" s="58">
        <v>892.85</v>
      </c>
      <c r="EZ289" s="39"/>
      <c r="FA289" s="40"/>
      <c r="FB289" s="40"/>
      <c r="FC289" s="40"/>
      <c r="FD289" s="40"/>
      <c r="FG289" s="3" t="s">
        <v>78</v>
      </c>
      <c r="FI289" s="40"/>
      <c r="FK289" s="40"/>
      <c r="FM289" s="40"/>
    </row>
    <row r="290" spans="1:169" customFormat="1" ht="23.25" x14ac:dyDescent="0.25">
      <c r="A290" s="60"/>
      <c r="B290" s="49" t="s">
        <v>80</v>
      </c>
      <c r="C290" s="156" t="s">
        <v>81</v>
      </c>
      <c r="D290" s="156"/>
      <c r="E290" s="156"/>
      <c r="F290" s="52" t="s">
        <v>79</v>
      </c>
      <c r="G290" s="68">
        <v>51</v>
      </c>
      <c r="H290" s="53"/>
      <c r="I290" s="68">
        <v>51</v>
      </c>
      <c r="J290" s="61"/>
      <c r="K290" s="53"/>
      <c r="L290" s="54">
        <v>8.99</v>
      </c>
      <c r="M290" s="53"/>
      <c r="N290" s="58">
        <v>469.43</v>
      </c>
      <c r="EZ290" s="39"/>
      <c r="FA290" s="40"/>
      <c r="FB290" s="40"/>
      <c r="FC290" s="40"/>
      <c r="FD290" s="40"/>
      <c r="FG290" s="3" t="s">
        <v>81</v>
      </c>
      <c r="FI290" s="40"/>
      <c r="FK290" s="40"/>
      <c r="FM290" s="40"/>
    </row>
    <row r="291" spans="1:169" customFormat="1" ht="15" x14ac:dyDescent="0.25">
      <c r="A291" s="69"/>
      <c r="B291" s="70"/>
      <c r="C291" s="155" t="s">
        <v>82</v>
      </c>
      <c r="D291" s="155"/>
      <c r="E291" s="155"/>
      <c r="F291" s="43"/>
      <c r="G291" s="44"/>
      <c r="H291" s="44"/>
      <c r="I291" s="44"/>
      <c r="J291" s="46"/>
      <c r="K291" s="44"/>
      <c r="L291" s="71">
        <v>44.1</v>
      </c>
      <c r="M291" s="65"/>
      <c r="N291" s="72">
        <v>2286.35</v>
      </c>
      <c r="EZ291" s="39"/>
      <c r="FA291" s="40"/>
      <c r="FB291" s="40"/>
      <c r="FC291" s="40"/>
      <c r="FD291" s="40"/>
      <c r="FI291" s="40" t="s">
        <v>82</v>
      </c>
      <c r="FK291" s="40"/>
      <c r="FM291" s="40"/>
    </row>
    <row r="292" spans="1:169" customFormat="1" ht="15" x14ac:dyDescent="0.25">
      <c r="A292" s="41" t="s">
        <v>174</v>
      </c>
      <c r="B292" s="42" t="s">
        <v>83</v>
      </c>
      <c r="C292" s="155" t="s">
        <v>88</v>
      </c>
      <c r="D292" s="155"/>
      <c r="E292" s="155"/>
      <c r="F292" s="43" t="s">
        <v>61</v>
      </c>
      <c r="G292" s="44">
        <v>1</v>
      </c>
      <c r="H292" s="45">
        <v>1</v>
      </c>
      <c r="I292" s="45">
        <v>1</v>
      </c>
      <c r="J292" s="46"/>
      <c r="K292" s="44"/>
      <c r="L292" s="46"/>
      <c r="M292" s="73">
        <v>9.5</v>
      </c>
      <c r="N292" s="47"/>
      <c r="EZ292" s="39"/>
      <c r="FA292" s="40"/>
      <c r="FB292" s="40" t="s">
        <v>88</v>
      </c>
      <c r="FC292" s="40" t="s">
        <v>4</v>
      </c>
      <c r="FD292" s="40" t="s">
        <v>4</v>
      </c>
      <c r="FI292" s="40"/>
      <c r="FK292" s="40"/>
      <c r="FM292" s="40"/>
    </row>
    <row r="293" spans="1:169" customFormat="1" ht="15" x14ac:dyDescent="0.25">
      <c r="A293" s="69"/>
      <c r="B293" s="70"/>
      <c r="C293" s="155" t="s">
        <v>82</v>
      </c>
      <c r="D293" s="155"/>
      <c r="E293" s="155"/>
      <c r="F293" s="43"/>
      <c r="G293" s="44"/>
      <c r="H293" s="44"/>
      <c r="I293" s="44"/>
      <c r="J293" s="46"/>
      <c r="K293" s="44"/>
      <c r="L293" s="71">
        <v>0</v>
      </c>
      <c r="M293" s="65"/>
      <c r="N293" s="74">
        <v>0</v>
      </c>
      <c r="EZ293" s="39"/>
      <c r="FA293" s="40"/>
      <c r="FB293" s="40"/>
      <c r="FC293" s="40"/>
      <c r="FD293" s="40"/>
      <c r="FI293" s="40" t="s">
        <v>82</v>
      </c>
      <c r="FK293" s="40"/>
      <c r="FM293" s="40"/>
    </row>
    <row r="294" spans="1:169" customFormat="1" ht="34.5" x14ac:dyDescent="0.25">
      <c r="A294" s="41" t="s">
        <v>175</v>
      </c>
      <c r="B294" s="42" t="s">
        <v>86</v>
      </c>
      <c r="C294" s="155" t="s">
        <v>176</v>
      </c>
      <c r="D294" s="155"/>
      <c r="E294" s="155"/>
      <c r="F294" s="43" t="s">
        <v>61</v>
      </c>
      <c r="G294" s="44">
        <v>40</v>
      </c>
      <c r="H294" s="45">
        <v>1</v>
      </c>
      <c r="I294" s="45">
        <v>40</v>
      </c>
      <c r="J294" s="46"/>
      <c r="K294" s="44"/>
      <c r="L294" s="46"/>
      <c r="M294" s="44"/>
      <c r="N294" s="47"/>
      <c r="EZ294" s="39"/>
      <c r="FA294" s="40"/>
      <c r="FB294" s="40" t="s">
        <v>176</v>
      </c>
      <c r="FC294" s="40" t="s">
        <v>4</v>
      </c>
      <c r="FD294" s="40" t="s">
        <v>4</v>
      </c>
      <c r="FI294" s="40"/>
      <c r="FK294" s="40"/>
      <c r="FM294" s="40"/>
    </row>
    <row r="295" spans="1:169" customFormat="1" ht="68.25" x14ac:dyDescent="0.25">
      <c r="A295" s="48"/>
      <c r="B295" s="49" t="s">
        <v>62</v>
      </c>
      <c r="C295" s="149" t="s">
        <v>63</v>
      </c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58"/>
      <c r="EZ295" s="39"/>
      <c r="FA295" s="40"/>
      <c r="FB295" s="40"/>
      <c r="FC295" s="40"/>
      <c r="FD295" s="40"/>
      <c r="FE295" s="3" t="s">
        <v>63</v>
      </c>
      <c r="FI295" s="40"/>
      <c r="FK295" s="40"/>
      <c r="FM295" s="40"/>
    </row>
    <row r="296" spans="1:169" customFormat="1" ht="68.25" x14ac:dyDescent="0.25">
      <c r="A296" s="48"/>
      <c r="B296" s="49" t="s">
        <v>64</v>
      </c>
      <c r="C296" s="149" t="s">
        <v>65</v>
      </c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58"/>
      <c r="EZ296" s="39"/>
      <c r="FA296" s="40"/>
      <c r="FB296" s="40"/>
      <c r="FC296" s="40"/>
      <c r="FD296" s="40"/>
      <c r="FE296" s="3" t="s">
        <v>65</v>
      </c>
      <c r="FI296" s="40"/>
      <c r="FK296" s="40"/>
      <c r="FM296" s="40"/>
    </row>
    <row r="297" spans="1:169" customFormat="1" ht="34.5" x14ac:dyDescent="0.25">
      <c r="A297" s="48"/>
      <c r="B297" s="49" t="s">
        <v>66</v>
      </c>
      <c r="C297" s="149" t="s">
        <v>67</v>
      </c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58"/>
      <c r="EZ297" s="39"/>
      <c r="FA297" s="40"/>
      <c r="FB297" s="40"/>
      <c r="FC297" s="40"/>
      <c r="FD297" s="40"/>
      <c r="FE297" s="3" t="s">
        <v>67</v>
      </c>
      <c r="FI297" s="40"/>
      <c r="FK297" s="40"/>
      <c r="FM297" s="40"/>
    </row>
    <row r="298" spans="1:169" customFormat="1" ht="15" x14ac:dyDescent="0.25">
      <c r="A298" s="50"/>
      <c r="B298" s="49" t="s">
        <v>58</v>
      </c>
      <c r="C298" s="156" t="s">
        <v>68</v>
      </c>
      <c r="D298" s="156"/>
      <c r="E298" s="156"/>
      <c r="F298" s="52"/>
      <c r="G298" s="53"/>
      <c r="H298" s="53"/>
      <c r="I298" s="53"/>
      <c r="J298" s="54">
        <v>10.220000000000001</v>
      </c>
      <c r="K298" s="55">
        <v>1.7250000000000001</v>
      </c>
      <c r="L298" s="54">
        <v>705.18</v>
      </c>
      <c r="M298" s="56">
        <v>52.21</v>
      </c>
      <c r="N298" s="57">
        <v>36817.449999999997</v>
      </c>
      <c r="EZ298" s="39"/>
      <c r="FA298" s="40"/>
      <c r="FB298" s="40"/>
      <c r="FC298" s="40"/>
      <c r="FD298" s="40"/>
      <c r="FF298" s="3" t="s">
        <v>68</v>
      </c>
      <c r="FI298" s="40"/>
      <c r="FK298" s="40"/>
      <c r="FM298" s="40"/>
    </row>
    <row r="299" spans="1:169" customFormat="1" ht="15" x14ac:dyDescent="0.25">
      <c r="A299" s="50"/>
      <c r="B299" s="49" t="s">
        <v>71</v>
      </c>
      <c r="C299" s="156" t="s">
        <v>72</v>
      </c>
      <c r="D299" s="156"/>
      <c r="E299" s="156"/>
      <c r="F299" s="52"/>
      <c r="G299" s="53"/>
      <c r="H299" s="53"/>
      <c r="I299" s="53"/>
      <c r="J299" s="54">
        <v>0.38</v>
      </c>
      <c r="K299" s="53"/>
      <c r="L299" s="54">
        <v>15.2</v>
      </c>
      <c r="M299" s="59">
        <v>9.5</v>
      </c>
      <c r="N299" s="58">
        <v>144.4</v>
      </c>
      <c r="EZ299" s="39"/>
      <c r="FA299" s="40"/>
      <c r="FB299" s="40"/>
      <c r="FC299" s="40"/>
      <c r="FD299" s="40"/>
      <c r="FF299" s="3" t="s">
        <v>72</v>
      </c>
      <c r="FI299" s="40"/>
      <c r="FK299" s="40"/>
      <c r="FM299" s="40"/>
    </row>
    <row r="300" spans="1:169" customFormat="1" ht="15" x14ac:dyDescent="0.25">
      <c r="A300" s="60"/>
      <c r="B300" s="49"/>
      <c r="C300" s="156" t="s">
        <v>73</v>
      </c>
      <c r="D300" s="156"/>
      <c r="E300" s="156"/>
      <c r="F300" s="52" t="s">
        <v>74</v>
      </c>
      <c r="G300" s="56">
        <v>1.03</v>
      </c>
      <c r="H300" s="55">
        <v>1.7250000000000001</v>
      </c>
      <c r="I300" s="56">
        <v>71.069999999999993</v>
      </c>
      <c r="J300" s="61"/>
      <c r="K300" s="53"/>
      <c r="L300" s="61"/>
      <c r="M300" s="53"/>
      <c r="N300" s="62"/>
      <c r="EZ300" s="39"/>
      <c r="FA300" s="40"/>
      <c r="FB300" s="40"/>
      <c r="FC300" s="40"/>
      <c r="FD300" s="40"/>
      <c r="FG300" s="3" t="s">
        <v>73</v>
      </c>
      <c r="FI300" s="40"/>
      <c r="FK300" s="40"/>
      <c r="FM300" s="40"/>
    </row>
    <row r="301" spans="1:169" customFormat="1" ht="15" x14ac:dyDescent="0.25">
      <c r="A301" s="63"/>
      <c r="B301" s="49"/>
      <c r="C301" s="157" t="s">
        <v>75</v>
      </c>
      <c r="D301" s="157"/>
      <c r="E301" s="157"/>
      <c r="F301" s="64"/>
      <c r="G301" s="65"/>
      <c r="H301" s="65"/>
      <c r="I301" s="65"/>
      <c r="J301" s="66">
        <v>10.6</v>
      </c>
      <c r="K301" s="65"/>
      <c r="L301" s="66">
        <v>720.38</v>
      </c>
      <c r="M301" s="65"/>
      <c r="N301" s="67">
        <v>36961.85</v>
      </c>
      <c r="EZ301" s="39"/>
      <c r="FA301" s="40"/>
      <c r="FB301" s="40"/>
      <c r="FC301" s="40"/>
      <c r="FD301" s="40"/>
      <c r="FH301" s="3" t="s">
        <v>75</v>
      </c>
      <c r="FI301" s="40"/>
      <c r="FK301" s="40"/>
      <c r="FM301" s="40"/>
    </row>
    <row r="302" spans="1:169" customFormat="1" ht="15" x14ac:dyDescent="0.25">
      <c r="A302" s="60"/>
      <c r="B302" s="49"/>
      <c r="C302" s="156" t="s">
        <v>76</v>
      </c>
      <c r="D302" s="156"/>
      <c r="E302" s="156"/>
      <c r="F302" s="52"/>
      <c r="G302" s="53"/>
      <c r="H302" s="53"/>
      <c r="I302" s="53"/>
      <c r="J302" s="61"/>
      <c r="K302" s="53"/>
      <c r="L302" s="54">
        <v>705.18</v>
      </c>
      <c r="M302" s="53"/>
      <c r="N302" s="57">
        <v>36817.449999999997</v>
      </c>
      <c r="EZ302" s="39"/>
      <c r="FA302" s="40"/>
      <c r="FB302" s="40"/>
      <c r="FC302" s="40"/>
      <c r="FD302" s="40"/>
      <c r="FG302" s="3" t="s">
        <v>76</v>
      </c>
      <c r="FI302" s="40"/>
      <c r="FK302" s="40"/>
      <c r="FM302" s="40"/>
    </row>
    <row r="303" spans="1:169" customFormat="1" ht="23.25" x14ac:dyDescent="0.25">
      <c r="A303" s="60"/>
      <c r="B303" s="49" t="s">
        <v>77</v>
      </c>
      <c r="C303" s="156" t="s">
        <v>78</v>
      </c>
      <c r="D303" s="156"/>
      <c r="E303" s="156"/>
      <c r="F303" s="52" t="s">
        <v>79</v>
      </c>
      <c r="G303" s="68">
        <v>97</v>
      </c>
      <c r="H303" s="53"/>
      <c r="I303" s="68">
        <v>97</v>
      </c>
      <c r="J303" s="61"/>
      <c r="K303" s="53"/>
      <c r="L303" s="54">
        <v>684.02</v>
      </c>
      <c r="M303" s="53"/>
      <c r="N303" s="57">
        <v>35712.93</v>
      </c>
      <c r="EZ303" s="39"/>
      <c r="FA303" s="40"/>
      <c r="FB303" s="40"/>
      <c r="FC303" s="40"/>
      <c r="FD303" s="40"/>
      <c r="FG303" s="3" t="s">
        <v>78</v>
      </c>
      <c r="FI303" s="40"/>
      <c r="FK303" s="40"/>
      <c r="FM303" s="40"/>
    </row>
    <row r="304" spans="1:169" customFormat="1" ht="23.25" x14ac:dyDescent="0.25">
      <c r="A304" s="60"/>
      <c r="B304" s="49" t="s">
        <v>80</v>
      </c>
      <c r="C304" s="156" t="s">
        <v>81</v>
      </c>
      <c r="D304" s="156"/>
      <c r="E304" s="156"/>
      <c r="F304" s="52" t="s">
        <v>79</v>
      </c>
      <c r="G304" s="68">
        <v>51</v>
      </c>
      <c r="H304" s="53"/>
      <c r="I304" s="68">
        <v>51</v>
      </c>
      <c r="J304" s="61"/>
      <c r="K304" s="53"/>
      <c r="L304" s="54">
        <v>359.64</v>
      </c>
      <c r="M304" s="53"/>
      <c r="N304" s="57">
        <v>18776.900000000001</v>
      </c>
      <c r="EZ304" s="39"/>
      <c r="FA304" s="40"/>
      <c r="FB304" s="40"/>
      <c r="FC304" s="40"/>
      <c r="FD304" s="40"/>
      <c r="FG304" s="3" t="s">
        <v>81</v>
      </c>
      <c r="FI304" s="40"/>
      <c r="FK304" s="40"/>
      <c r="FM304" s="40"/>
    </row>
    <row r="305" spans="1:169" customFormat="1" ht="15" x14ac:dyDescent="0.25">
      <c r="A305" s="69"/>
      <c r="B305" s="70"/>
      <c r="C305" s="155" t="s">
        <v>82</v>
      </c>
      <c r="D305" s="155"/>
      <c r="E305" s="155"/>
      <c r="F305" s="43"/>
      <c r="G305" s="44"/>
      <c r="H305" s="44"/>
      <c r="I305" s="44"/>
      <c r="J305" s="46"/>
      <c r="K305" s="44"/>
      <c r="L305" s="79">
        <v>1764.04</v>
      </c>
      <c r="M305" s="65"/>
      <c r="N305" s="72">
        <v>91451.68</v>
      </c>
      <c r="EZ305" s="39"/>
      <c r="FA305" s="40"/>
      <c r="FB305" s="40"/>
      <c r="FC305" s="40"/>
      <c r="FD305" s="40"/>
      <c r="FI305" s="40" t="s">
        <v>82</v>
      </c>
      <c r="FK305" s="40"/>
      <c r="FM305" s="40"/>
    </row>
    <row r="306" spans="1:169" customFormat="1" ht="23.25" x14ac:dyDescent="0.25">
      <c r="A306" s="41" t="s">
        <v>177</v>
      </c>
      <c r="B306" s="42" t="s">
        <v>83</v>
      </c>
      <c r="C306" s="155" t="s">
        <v>178</v>
      </c>
      <c r="D306" s="155"/>
      <c r="E306" s="155"/>
      <c r="F306" s="43"/>
      <c r="G306" s="44">
        <v>40</v>
      </c>
      <c r="H306" s="45">
        <v>1</v>
      </c>
      <c r="I306" s="45">
        <v>40</v>
      </c>
      <c r="J306" s="46"/>
      <c r="K306" s="44"/>
      <c r="L306" s="46"/>
      <c r="M306" s="73">
        <v>9.5</v>
      </c>
      <c r="N306" s="47"/>
      <c r="EZ306" s="39"/>
      <c r="FA306" s="40"/>
      <c r="FB306" s="40" t="s">
        <v>178</v>
      </c>
      <c r="FC306" s="40" t="s">
        <v>4</v>
      </c>
      <c r="FD306" s="40" t="s">
        <v>4</v>
      </c>
      <c r="FI306" s="40"/>
      <c r="FK306" s="40"/>
      <c r="FM306" s="40"/>
    </row>
    <row r="307" spans="1:169" customFormat="1" ht="15" x14ac:dyDescent="0.25">
      <c r="A307" s="69"/>
      <c r="B307" s="70"/>
      <c r="C307" s="155" t="s">
        <v>82</v>
      </c>
      <c r="D307" s="155"/>
      <c r="E307" s="155"/>
      <c r="F307" s="43"/>
      <c r="G307" s="44"/>
      <c r="H307" s="44"/>
      <c r="I307" s="44"/>
      <c r="J307" s="46"/>
      <c r="K307" s="44"/>
      <c r="L307" s="71">
        <v>0</v>
      </c>
      <c r="M307" s="65"/>
      <c r="N307" s="74">
        <v>0</v>
      </c>
      <c r="EZ307" s="39"/>
      <c r="FA307" s="40"/>
      <c r="FB307" s="40"/>
      <c r="FC307" s="40"/>
      <c r="FD307" s="40"/>
      <c r="FI307" s="40" t="s">
        <v>82</v>
      </c>
      <c r="FK307" s="40"/>
      <c r="FM307" s="40"/>
    </row>
    <row r="308" spans="1:169" customFormat="1" ht="23.25" x14ac:dyDescent="0.25">
      <c r="A308" s="41" t="s">
        <v>179</v>
      </c>
      <c r="B308" s="42" t="s">
        <v>86</v>
      </c>
      <c r="C308" s="155" t="s">
        <v>180</v>
      </c>
      <c r="D308" s="155"/>
      <c r="E308" s="155"/>
      <c r="F308" s="43" t="s">
        <v>61</v>
      </c>
      <c r="G308" s="44">
        <v>40</v>
      </c>
      <c r="H308" s="45">
        <v>1</v>
      </c>
      <c r="I308" s="45">
        <v>40</v>
      </c>
      <c r="J308" s="46"/>
      <c r="K308" s="44"/>
      <c r="L308" s="46"/>
      <c r="M308" s="44"/>
      <c r="N308" s="47"/>
      <c r="EZ308" s="39"/>
      <c r="FA308" s="40"/>
      <c r="FB308" s="40" t="s">
        <v>180</v>
      </c>
      <c r="FC308" s="40" t="s">
        <v>4</v>
      </c>
      <c r="FD308" s="40" t="s">
        <v>4</v>
      </c>
      <c r="FI308" s="40"/>
      <c r="FK308" s="40"/>
      <c r="FM308" s="40"/>
    </row>
    <row r="309" spans="1:169" customFormat="1" ht="68.25" x14ac:dyDescent="0.25">
      <c r="A309" s="48"/>
      <c r="B309" s="49" t="s">
        <v>62</v>
      </c>
      <c r="C309" s="149" t="s">
        <v>63</v>
      </c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58"/>
      <c r="EZ309" s="39"/>
      <c r="FA309" s="40"/>
      <c r="FB309" s="40"/>
      <c r="FC309" s="40"/>
      <c r="FD309" s="40"/>
      <c r="FE309" s="3" t="s">
        <v>63</v>
      </c>
      <c r="FI309" s="40"/>
      <c r="FK309" s="40"/>
      <c r="FM309" s="40"/>
    </row>
    <row r="310" spans="1:169" customFormat="1" ht="68.25" x14ac:dyDescent="0.25">
      <c r="A310" s="48"/>
      <c r="B310" s="49" t="s">
        <v>64</v>
      </c>
      <c r="C310" s="149" t="s">
        <v>65</v>
      </c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58"/>
      <c r="EZ310" s="39"/>
      <c r="FA310" s="40"/>
      <c r="FB310" s="40"/>
      <c r="FC310" s="40"/>
      <c r="FD310" s="40"/>
      <c r="FE310" s="3" t="s">
        <v>65</v>
      </c>
      <c r="FI310" s="40"/>
      <c r="FK310" s="40"/>
      <c r="FM310" s="40"/>
    </row>
    <row r="311" spans="1:169" customFormat="1" ht="34.5" x14ac:dyDescent="0.25">
      <c r="A311" s="48"/>
      <c r="B311" s="49" t="s">
        <v>66</v>
      </c>
      <c r="C311" s="149" t="s">
        <v>67</v>
      </c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58"/>
      <c r="EZ311" s="39"/>
      <c r="FA311" s="40"/>
      <c r="FB311" s="40"/>
      <c r="FC311" s="40"/>
      <c r="FD311" s="40"/>
      <c r="FE311" s="3" t="s">
        <v>67</v>
      </c>
      <c r="FI311" s="40"/>
      <c r="FK311" s="40"/>
      <c r="FM311" s="40"/>
    </row>
    <row r="312" spans="1:169" customFormat="1" ht="15" x14ac:dyDescent="0.25">
      <c r="A312" s="50"/>
      <c r="B312" s="49" t="s">
        <v>58</v>
      </c>
      <c r="C312" s="156" t="s">
        <v>68</v>
      </c>
      <c r="D312" s="156"/>
      <c r="E312" s="156"/>
      <c r="F312" s="52"/>
      <c r="G312" s="53"/>
      <c r="H312" s="53"/>
      <c r="I312" s="53"/>
      <c r="J312" s="54">
        <v>10.220000000000001</v>
      </c>
      <c r="K312" s="55">
        <v>1.7250000000000001</v>
      </c>
      <c r="L312" s="54">
        <v>705.18</v>
      </c>
      <c r="M312" s="56">
        <v>52.21</v>
      </c>
      <c r="N312" s="57">
        <v>36817.449999999997</v>
      </c>
      <c r="EZ312" s="39"/>
      <c r="FA312" s="40"/>
      <c r="FB312" s="40"/>
      <c r="FC312" s="40"/>
      <c r="FD312" s="40"/>
      <c r="FF312" s="3" t="s">
        <v>68</v>
      </c>
      <c r="FI312" s="40"/>
      <c r="FK312" s="40"/>
      <c r="FM312" s="40"/>
    </row>
    <row r="313" spans="1:169" customFormat="1" ht="15" x14ac:dyDescent="0.25">
      <c r="A313" s="50"/>
      <c r="B313" s="49" t="s">
        <v>71</v>
      </c>
      <c r="C313" s="156" t="s">
        <v>72</v>
      </c>
      <c r="D313" s="156"/>
      <c r="E313" s="156"/>
      <c r="F313" s="52"/>
      <c r="G313" s="53"/>
      <c r="H313" s="53"/>
      <c r="I313" s="53"/>
      <c r="J313" s="54">
        <v>0.38</v>
      </c>
      <c r="K313" s="53"/>
      <c r="L313" s="54">
        <v>15.2</v>
      </c>
      <c r="M313" s="59">
        <v>9.5</v>
      </c>
      <c r="N313" s="58">
        <v>144.4</v>
      </c>
      <c r="EZ313" s="39"/>
      <c r="FA313" s="40"/>
      <c r="FB313" s="40"/>
      <c r="FC313" s="40"/>
      <c r="FD313" s="40"/>
      <c r="FF313" s="3" t="s">
        <v>72</v>
      </c>
      <c r="FI313" s="40"/>
      <c r="FK313" s="40"/>
      <c r="FM313" s="40"/>
    </row>
    <row r="314" spans="1:169" customFormat="1" ht="15" x14ac:dyDescent="0.25">
      <c r="A314" s="60"/>
      <c r="B314" s="49"/>
      <c r="C314" s="156" t="s">
        <v>73</v>
      </c>
      <c r="D314" s="156"/>
      <c r="E314" s="156"/>
      <c r="F314" s="52" t="s">
        <v>74</v>
      </c>
      <c r="G314" s="56">
        <v>1.03</v>
      </c>
      <c r="H314" s="55">
        <v>1.7250000000000001</v>
      </c>
      <c r="I314" s="56">
        <v>71.069999999999993</v>
      </c>
      <c r="J314" s="61"/>
      <c r="K314" s="53"/>
      <c r="L314" s="61"/>
      <c r="M314" s="53"/>
      <c r="N314" s="62"/>
      <c r="EZ314" s="39"/>
      <c r="FA314" s="40"/>
      <c r="FB314" s="40"/>
      <c r="FC314" s="40"/>
      <c r="FD314" s="40"/>
      <c r="FG314" s="3" t="s">
        <v>73</v>
      </c>
      <c r="FI314" s="40"/>
      <c r="FK314" s="40"/>
      <c r="FM314" s="40"/>
    </row>
    <row r="315" spans="1:169" customFormat="1" ht="15" x14ac:dyDescent="0.25">
      <c r="A315" s="63"/>
      <c r="B315" s="49"/>
      <c r="C315" s="157" t="s">
        <v>75</v>
      </c>
      <c r="D315" s="157"/>
      <c r="E315" s="157"/>
      <c r="F315" s="64"/>
      <c r="G315" s="65"/>
      <c r="H315" s="65"/>
      <c r="I315" s="65"/>
      <c r="J315" s="66">
        <v>10.6</v>
      </c>
      <c r="K315" s="65"/>
      <c r="L315" s="66">
        <v>720.38</v>
      </c>
      <c r="M315" s="65"/>
      <c r="N315" s="67">
        <v>36961.85</v>
      </c>
      <c r="EZ315" s="39"/>
      <c r="FA315" s="40"/>
      <c r="FB315" s="40"/>
      <c r="FC315" s="40"/>
      <c r="FD315" s="40"/>
      <c r="FH315" s="3" t="s">
        <v>75</v>
      </c>
      <c r="FI315" s="40"/>
      <c r="FK315" s="40"/>
      <c r="FM315" s="40"/>
    </row>
    <row r="316" spans="1:169" customFormat="1" ht="15" x14ac:dyDescent="0.25">
      <c r="A316" s="60"/>
      <c r="B316" s="49"/>
      <c r="C316" s="156" t="s">
        <v>76</v>
      </c>
      <c r="D316" s="156"/>
      <c r="E316" s="156"/>
      <c r="F316" s="52"/>
      <c r="G316" s="53"/>
      <c r="H316" s="53"/>
      <c r="I316" s="53"/>
      <c r="J316" s="61"/>
      <c r="K316" s="53"/>
      <c r="L316" s="54">
        <v>705.18</v>
      </c>
      <c r="M316" s="53"/>
      <c r="N316" s="57">
        <v>36817.449999999997</v>
      </c>
      <c r="EZ316" s="39"/>
      <c r="FA316" s="40"/>
      <c r="FB316" s="40"/>
      <c r="FC316" s="40"/>
      <c r="FD316" s="40"/>
      <c r="FG316" s="3" t="s">
        <v>76</v>
      </c>
      <c r="FI316" s="40"/>
      <c r="FK316" s="40"/>
      <c r="FM316" s="40"/>
    </row>
    <row r="317" spans="1:169" customFormat="1" ht="23.25" x14ac:dyDescent="0.25">
      <c r="A317" s="60"/>
      <c r="B317" s="49" t="s">
        <v>77</v>
      </c>
      <c r="C317" s="156" t="s">
        <v>78</v>
      </c>
      <c r="D317" s="156"/>
      <c r="E317" s="156"/>
      <c r="F317" s="52" t="s">
        <v>79</v>
      </c>
      <c r="G317" s="68">
        <v>97</v>
      </c>
      <c r="H317" s="53"/>
      <c r="I317" s="68">
        <v>97</v>
      </c>
      <c r="J317" s="61"/>
      <c r="K317" s="53"/>
      <c r="L317" s="54">
        <v>684.02</v>
      </c>
      <c r="M317" s="53"/>
      <c r="N317" s="57">
        <v>35712.93</v>
      </c>
      <c r="EZ317" s="39"/>
      <c r="FA317" s="40"/>
      <c r="FB317" s="40"/>
      <c r="FC317" s="40"/>
      <c r="FD317" s="40"/>
      <c r="FG317" s="3" t="s">
        <v>78</v>
      </c>
      <c r="FI317" s="40"/>
      <c r="FK317" s="40"/>
      <c r="FM317" s="40"/>
    </row>
    <row r="318" spans="1:169" customFormat="1" ht="23.25" x14ac:dyDescent="0.25">
      <c r="A318" s="60"/>
      <c r="B318" s="49" t="s">
        <v>80</v>
      </c>
      <c r="C318" s="156" t="s">
        <v>81</v>
      </c>
      <c r="D318" s="156"/>
      <c r="E318" s="156"/>
      <c r="F318" s="52" t="s">
        <v>79</v>
      </c>
      <c r="G318" s="68">
        <v>51</v>
      </c>
      <c r="H318" s="53"/>
      <c r="I318" s="68">
        <v>51</v>
      </c>
      <c r="J318" s="61"/>
      <c r="K318" s="53"/>
      <c r="L318" s="54">
        <v>359.64</v>
      </c>
      <c r="M318" s="53"/>
      <c r="N318" s="57">
        <v>18776.900000000001</v>
      </c>
      <c r="EZ318" s="39"/>
      <c r="FA318" s="40"/>
      <c r="FB318" s="40"/>
      <c r="FC318" s="40"/>
      <c r="FD318" s="40"/>
      <c r="FG318" s="3" t="s">
        <v>81</v>
      </c>
      <c r="FI318" s="40"/>
      <c r="FK318" s="40"/>
      <c r="FM318" s="40"/>
    </row>
    <row r="319" spans="1:169" customFormat="1" ht="15" x14ac:dyDescent="0.25">
      <c r="A319" s="69"/>
      <c r="B319" s="70"/>
      <c r="C319" s="155" t="s">
        <v>82</v>
      </c>
      <c r="D319" s="155"/>
      <c r="E319" s="155"/>
      <c r="F319" s="43"/>
      <c r="G319" s="44"/>
      <c r="H319" s="44"/>
      <c r="I319" s="44"/>
      <c r="J319" s="46"/>
      <c r="K319" s="44"/>
      <c r="L319" s="79">
        <v>1764.04</v>
      </c>
      <c r="M319" s="65"/>
      <c r="N319" s="72">
        <v>91451.68</v>
      </c>
      <c r="EZ319" s="39"/>
      <c r="FA319" s="40"/>
      <c r="FB319" s="40"/>
      <c r="FC319" s="40"/>
      <c r="FD319" s="40"/>
      <c r="FI319" s="40" t="s">
        <v>82</v>
      </c>
      <c r="FK319" s="40"/>
      <c r="FM319" s="40"/>
    </row>
    <row r="320" spans="1:169" customFormat="1" ht="15" x14ac:dyDescent="0.25">
      <c r="A320" s="41" t="s">
        <v>181</v>
      </c>
      <c r="B320" s="42" t="s">
        <v>83</v>
      </c>
      <c r="C320" s="155" t="s">
        <v>182</v>
      </c>
      <c r="D320" s="155"/>
      <c r="E320" s="155"/>
      <c r="F320" s="43"/>
      <c r="G320" s="44">
        <v>40</v>
      </c>
      <c r="H320" s="45">
        <v>1</v>
      </c>
      <c r="I320" s="45">
        <v>40</v>
      </c>
      <c r="J320" s="46"/>
      <c r="K320" s="44"/>
      <c r="L320" s="46"/>
      <c r="M320" s="73">
        <v>9.5</v>
      </c>
      <c r="N320" s="47"/>
      <c r="EZ320" s="39"/>
      <c r="FA320" s="40"/>
      <c r="FB320" s="40" t="s">
        <v>182</v>
      </c>
      <c r="FC320" s="40" t="s">
        <v>4</v>
      </c>
      <c r="FD320" s="40" t="s">
        <v>4</v>
      </c>
      <c r="FI320" s="40"/>
      <c r="FK320" s="40"/>
      <c r="FM320" s="40"/>
    </row>
    <row r="321" spans="1:169" customFormat="1" ht="15" x14ac:dyDescent="0.25">
      <c r="A321" s="69"/>
      <c r="B321" s="70"/>
      <c r="C321" s="155" t="s">
        <v>82</v>
      </c>
      <c r="D321" s="155"/>
      <c r="E321" s="155"/>
      <c r="F321" s="43"/>
      <c r="G321" s="44"/>
      <c r="H321" s="44"/>
      <c r="I321" s="44"/>
      <c r="J321" s="46"/>
      <c r="K321" s="44"/>
      <c r="L321" s="71">
        <v>0</v>
      </c>
      <c r="M321" s="65"/>
      <c r="N321" s="74">
        <v>0</v>
      </c>
      <c r="EZ321" s="39"/>
      <c r="FA321" s="40"/>
      <c r="FB321" s="40"/>
      <c r="FC321" s="40"/>
      <c r="FD321" s="40"/>
      <c r="FI321" s="40" t="s">
        <v>82</v>
      </c>
      <c r="FK321" s="40"/>
      <c r="FM321" s="40"/>
    </row>
    <row r="322" spans="1:169" customFormat="1" ht="34.5" x14ac:dyDescent="0.25">
      <c r="A322" s="41" t="s">
        <v>183</v>
      </c>
      <c r="B322" s="42" t="s">
        <v>86</v>
      </c>
      <c r="C322" s="155" t="s">
        <v>90</v>
      </c>
      <c r="D322" s="155"/>
      <c r="E322" s="155"/>
      <c r="F322" s="43" t="s">
        <v>61</v>
      </c>
      <c r="G322" s="44">
        <v>2</v>
      </c>
      <c r="H322" s="45">
        <v>1</v>
      </c>
      <c r="I322" s="45">
        <v>2</v>
      </c>
      <c r="J322" s="46"/>
      <c r="K322" s="44"/>
      <c r="L322" s="46"/>
      <c r="M322" s="44"/>
      <c r="N322" s="47"/>
      <c r="EZ322" s="39"/>
      <c r="FA322" s="40"/>
      <c r="FB322" s="40" t="s">
        <v>90</v>
      </c>
      <c r="FC322" s="40" t="s">
        <v>4</v>
      </c>
      <c r="FD322" s="40" t="s">
        <v>4</v>
      </c>
      <c r="FI322" s="40"/>
      <c r="FK322" s="40"/>
      <c r="FM322" s="40"/>
    </row>
    <row r="323" spans="1:169" customFormat="1" ht="68.25" x14ac:dyDescent="0.25">
      <c r="A323" s="48"/>
      <c r="B323" s="49" t="s">
        <v>62</v>
      </c>
      <c r="C323" s="149" t="s">
        <v>63</v>
      </c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58"/>
      <c r="EZ323" s="39"/>
      <c r="FA323" s="40"/>
      <c r="FB323" s="40"/>
      <c r="FC323" s="40"/>
      <c r="FD323" s="40"/>
      <c r="FE323" s="3" t="s">
        <v>63</v>
      </c>
      <c r="FI323" s="40"/>
      <c r="FK323" s="40"/>
      <c r="FM323" s="40"/>
    </row>
    <row r="324" spans="1:169" customFormat="1" ht="68.25" x14ac:dyDescent="0.25">
      <c r="A324" s="48"/>
      <c r="B324" s="49" t="s">
        <v>64</v>
      </c>
      <c r="C324" s="149" t="s">
        <v>65</v>
      </c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58"/>
      <c r="EZ324" s="39"/>
      <c r="FA324" s="40"/>
      <c r="FB324" s="40"/>
      <c r="FC324" s="40"/>
      <c r="FD324" s="40"/>
      <c r="FE324" s="3" t="s">
        <v>65</v>
      </c>
      <c r="FI324" s="40"/>
      <c r="FK324" s="40"/>
      <c r="FM324" s="40"/>
    </row>
    <row r="325" spans="1:169" customFormat="1" ht="34.5" x14ac:dyDescent="0.25">
      <c r="A325" s="48"/>
      <c r="B325" s="49" t="s">
        <v>66</v>
      </c>
      <c r="C325" s="149" t="s">
        <v>67</v>
      </c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58"/>
      <c r="EZ325" s="39"/>
      <c r="FA325" s="40"/>
      <c r="FB325" s="40"/>
      <c r="FC325" s="40"/>
      <c r="FD325" s="40"/>
      <c r="FE325" s="3" t="s">
        <v>67</v>
      </c>
      <c r="FI325" s="40"/>
      <c r="FK325" s="40"/>
      <c r="FM325" s="40"/>
    </row>
    <row r="326" spans="1:169" customFormat="1" ht="15" x14ac:dyDescent="0.25">
      <c r="A326" s="50"/>
      <c r="B326" s="49" t="s">
        <v>58</v>
      </c>
      <c r="C326" s="156" t="s">
        <v>68</v>
      </c>
      <c r="D326" s="156"/>
      <c r="E326" s="156"/>
      <c r="F326" s="52"/>
      <c r="G326" s="53"/>
      <c r="H326" s="53"/>
      <c r="I326" s="53"/>
      <c r="J326" s="54">
        <v>10.220000000000001</v>
      </c>
      <c r="K326" s="55">
        <v>1.7250000000000001</v>
      </c>
      <c r="L326" s="54">
        <v>35.26</v>
      </c>
      <c r="M326" s="56">
        <v>52.21</v>
      </c>
      <c r="N326" s="57">
        <v>1840.92</v>
      </c>
      <c r="EZ326" s="39"/>
      <c r="FA326" s="40"/>
      <c r="FB326" s="40"/>
      <c r="FC326" s="40"/>
      <c r="FD326" s="40"/>
      <c r="FF326" s="3" t="s">
        <v>68</v>
      </c>
      <c r="FI326" s="40"/>
      <c r="FK326" s="40"/>
      <c r="FM326" s="40"/>
    </row>
    <row r="327" spans="1:169" customFormat="1" ht="15" x14ac:dyDescent="0.25">
      <c r="A327" s="50"/>
      <c r="B327" s="49" t="s">
        <v>71</v>
      </c>
      <c r="C327" s="156" t="s">
        <v>72</v>
      </c>
      <c r="D327" s="156"/>
      <c r="E327" s="156"/>
      <c r="F327" s="52"/>
      <c r="G327" s="53"/>
      <c r="H327" s="53"/>
      <c r="I327" s="53"/>
      <c r="J327" s="54">
        <v>0.38</v>
      </c>
      <c r="K327" s="53"/>
      <c r="L327" s="54">
        <v>0.76</v>
      </c>
      <c r="M327" s="59">
        <v>9.5</v>
      </c>
      <c r="N327" s="58">
        <v>7.22</v>
      </c>
      <c r="EZ327" s="39"/>
      <c r="FA327" s="40"/>
      <c r="FB327" s="40"/>
      <c r="FC327" s="40"/>
      <c r="FD327" s="40"/>
      <c r="FF327" s="3" t="s">
        <v>72</v>
      </c>
      <c r="FI327" s="40"/>
      <c r="FK327" s="40"/>
      <c r="FM327" s="40"/>
    </row>
    <row r="328" spans="1:169" customFormat="1" ht="15" x14ac:dyDescent="0.25">
      <c r="A328" s="60"/>
      <c r="B328" s="49"/>
      <c r="C328" s="156" t="s">
        <v>73</v>
      </c>
      <c r="D328" s="156"/>
      <c r="E328" s="156"/>
      <c r="F328" s="52" t="s">
        <v>74</v>
      </c>
      <c r="G328" s="56">
        <v>1.03</v>
      </c>
      <c r="H328" s="55">
        <v>1.7250000000000001</v>
      </c>
      <c r="I328" s="100">
        <v>3.5535000000000001</v>
      </c>
      <c r="J328" s="61"/>
      <c r="K328" s="53"/>
      <c r="L328" s="61"/>
      <c r="M328" s="53"/>
      <c r="N328" s="62"/>
      <c r="EZ328" s="39"/>
      <c r="FA328" s="40"/>
      <c r="FB328" s="40"/>
      <c r="FC328" s="40"/>
      <c r="FD328" s="40"/>
      <c r="FG328" s="3" t="s">
        <v>73</v>
      </c>
      <c r="FI328" s="40"/>
      <c r="FK328" s="40"/>
      <c r="FM328" s="40"/>
    </row>
    <row r="329" spans="1:169" customFormat="1" ht="15" x14ac:dyDescent="0.25">
      <c r="A329" s="63"/>
      <c r="B329" s="49"/>
      <c r="C329" s="157" t="s">
        <v>75</v>
      </c>
      <c r="D329" s="157"/>
      <c r="E329" s="157"/>
      <c r="F329" s="64"/>
      <c r="G329" s="65"/>
      <c r="H329" s="65"/>
      <c r="I329" s="65"/>
      <c r="J329" s="66">
        <v>10.6</v>
      </c>
      <c r="K329" s="65"/>
      <c r="L329" s="66">
        <v>36.020000000000003</v>
      </c>
      <c r="M329" s="65"/>
      <c r="N329" s="67">
        <v>1848.14</v>
      </c>
      <c r="EZ329" s="39"/>
      <c r="FA329" s="40"/>
      <c r="FB329" s="40"/>
      <c r="FC329" s="40"/>
      <c r="FD329" s="40"/>
      <c r="FH329" s="3" t="s">
        <v>75</v>
      </c>
      <c r="FI329" s="40"/>
      <c r="FK329" s="40"/>
      <c r="FM329" s="40"/>
    </row>
    <row r="330" spans="1:169" customFormat="1" ht="15" x14ac:dyDescent="0.25">
      <c r="A330" s="60"/>
      <c r="B330" s="49"/>
      <c r="C330" s="156" t="s">
        <v>76</v>
      </c>
      <c r="D330" s="156"/>
      <c r="E330" s="156"/>
      <c r="F330" s="52"/>
      <c r="G330" s="53"/>
      <c r="H330" s="53"/>
      <c r="I330" s="53"/>
      <c r="J330" s="61"/>
      <c r="K330" s="53"/>
      <c r="L330" s="54">
        <v>35.26</v>
      </c>
      <c r="M330" s="53"/>
      <c r="N330" s="57">
        <v>1840.92</v>
      </c>
      <c r="EZ330" s="39"/>
      <c r="FA330" s="40"/>
      <c r="FB330" s="40"/>
      <c r="FC330" s="40"/>
      <c r="FD330" s="40"/>
      <c r="FG330" s="3" t="s">
        <v>76</v>
      </c>
      <c r="FI330" s="40"/>
      <c r="FK330" s="40"/>
      <c r="FM330" s="40"/>
    </row>
    <row r="331" spans="1:169" customFormat="1" ht="23.25" x14ac:dyDescent="0.25">
      <c r="A331" s="60"/>
      <c r="B331" s="49" t="s">
        <v>77</v>
      </c>
      <c r="C331" s="156" t="s">
        <v>78</v>
      </c>
      <c r="D331" s="156"/>
      <c r="E331" s="156"/>
      <c r="F331" s="52" t="s">
        <v>79</v>
      </c>
      <c r="G331" s="68">
        <v>97</v>
      </c>
      <c r="H331" s="53"/>
      <c r="I331" s="68">
        <v>97</v>
      </c>
      <c r="J331" s="61"/>
      <c r="K331" s="53"/>
      <c r="L331" s="54">
        <v>34.200000000000003</v>
      </c>
      <c r="M331" s="53"/>
      <c r="N331" s="57">
        <v>1785.69</v>
      </c>
      <c r="EZ331" s="39"/>
      <c r="FA331" s="40"/>
      <c r="FB331" s="40"/>
      <c r="FC331" s="40"/>
      <c r="FD331" s="40"/>
      <c r="FG331" s="3" t="s">
        <v>78</v>
      </c>
      <c r="FI331" s="40"/>
      <c r="FK331" s="40"/>
      <c r="FM331" s="40"/>
    </row>
    <row r="332" spans="1:169" customFormat="1" ht="23.25" x14ac:dyDescent="0.25">
      <c r="A332" s="60"/>
      <c r="B332" s="49" t="s">
        <v>80</v>
      </c>
      <c r="C332" s="156" t="s">
        <v>81</v>
      </c>
      <c r="D332" s="156"/>
      <c r="E332" s="156"/>
      <c r="F332" s="52" t="s">
        <v>79</v>
      </c>
      <c r="G332" s="68">
        <v>51</v>
      </c>
      <c r="H332" s="53"/>
      <c r="I332" s="68">
        <v>51</v>
      </c>
      <c r="J332" s="61"/>
      <c r="K332" s="53"/>
      <c r="L332" s="54">
        <v>17.98</v>
      </c>
      <c r="M332" s="53"/>
      <c r="N332" s="58">
        <v>938.87</v>
      </c>
      <c r="EZ332" s="39"/>
      <c r="FA332" s="40"/>
      <c r="FB332" s="40"/>
      <c r="FC332" s="40"/>
      <c r="FD332" s="40"/>
      <c r="FG332" s="3" t="s">
        <v>81</v>
      </c>
      <c r="FI332" s="40"/>
      <c r="FK332" s="40"/>
      <c r="FM332" s="40"/>
    </row>
    <row r="333" spans="1:169" customFormat="1" ht="15" x14ac:dyDescent="0.25">
      <c r="A333" s="69"/>
      <c r="B333" s="70"/>
      <c r="C333" s="155" t="s">
        <v>82</v>
      </c>
      <c r="D333" s="155"/>
      <c r="E333" s="155"/>
      <c r="F333" s="43"/>
      <c r="G333" s="44"/>
      <c r="H333" s="44"/>
      <c r="I333" s="44"/>
      <c r="J333" s="46"/>
      <c r="K333" s="44"/>
      <c r="L333" s="71">
        <v>88.2</v>
      </c>
      <c r="M333" s="65"/>
      <c r="N333" s="72">
        <v>4572.7</v>
      </c>
      <c r="EZ333" s="39"/>
      <c r="FA333" s="40"/>
      <c r="FB333" s="40"/>
      <c r="FC333" s="40"/>
      <c r="FD333" s="40"/>
      <c r="FI333" s="40" t="s">
        <v>82</v>
      </c>
      <c r="FK333" s="40"/>
      <c r="FM333" s="40"/>
    </row>
    <row r="334" spans="1:169" customFormat="1" ht="23.25" x14ac:dyDescent="0.25">
      <c r="A334" s="41" t="s">
        <v>184</v>
      </c>
      <c r="B334" s="42" t="s">
        <v>83</v>
      </c>
      <c r="C334" s="155" t="s">
        <v>92</v>
      </c>
      <c r="D334" s="155"/>
      <c r="E334" s="155"/>
      <c r="F334" s="43" t="s">
        <v>61</v>
      </c>
      <c r="G334" s="44">
        <v>2</v>
      </c>
      <c r="H334" s="45">
        <v>1</v>
      </c>
      <c r="I334" s="45">
        <v>2</v>
      </c>
      <c r="J334" s="46"/>
      <c r="K334" s="44"/>
      <c r="L334" s="46"/>
      <c r="M334" s="73">
        <v>9.5</v>
      </c>
      <c r="N334" s="47"/>
      <c r="EZ334" s="39"/>
      <c r="FA334" s="40"/>
      <c r="FB334" s="40" t="s">
        <v>92</v>
      </c>
      <c r="FC334" s="40" t="s">
        <v>4</v>
      </c>
      <c r="FD334" s="40" t="s">
        <v>4</v>
      </c>
      <c r="FI334" s="40"/>
      <c r="FK334" s="40"/>
      <c r="FM334" s="40"/>
    </row>
    <row r="335" spans="1:169" customFormat="1" ht="15" x14ac:dyDescent="0.25">
      <c r="A335" s="69"/>
      <c r="B335" s="70"/>
      <c r="C335" s="155" t="s">
        <v>82</v>
      </c>
      <c r="D335" s="155"/>
      <c r="E335" s="155"/>
      <c r="F335" s="43"/>
      <c r="G335" s="44"/>
      <c r="H335" s="44"/>
      <c r="I335" s="44"/>
      <c r="J335" s="46"/>
      <c r="K335" s="44"/>
      <c r="L335" s="71">
        <v>0</v>
      </c>
      <c r="M335" s="65"/>
      <c r="N335" s="74">
        <v>0</v>
      </c>
      <c r="EZ335" s="39"/>
      <c r="FA335" s="40"/>
      <c r="FB335" s="40"/>
      <c r="FC335" s="40"/>
      <c r="FD335" s="40"/>
      <c r="FI335" s="40" t="s">
        <v>82</v>
      </c>
      <c r="FK335" s="40"/>
      <c r="FM335" s="40"/>
    </row>
    <row r="336" spans="1:169" customFormat="1" ht="57" x14ac:dyDescent="0.25">
      <c r="A336" s="41" t="s">
        <v>185</v>
      </c>
      <c r="B336" s="42" t="s">
        <v>186</v>
      </c>
      <c r="C336" s="155" t="s">
        <v>187</v>
      </c>
      <c r="D336" s="155"/>
      <c r="E336" s="155"/>
      <c r="F336" s="43" t="s">
        <v>61</v>
      </c>
      <c r="G336" s="44">
        <v>40</v>
      </c>
      <c r="H336" s="45">
        <v>1</v>
      </c>
      <c r="I336" s="45">
        <v>40</v>
      </c>
      <c r="J336" s="46"/>
      <c r="K336" s="44"/>
      <c r="L336" s="46"/>
      <c r="M336" s="44"/>
      <c r="N336" s="47"/>
      <c r="EZ336" s="39"/>
      <c r="FA336" s="40"/>
      <c r="FB336" s="40" t="s">
        <v>187</v>
      </c>
      <c r="FC336" s="40" t="s">
        <v>4</v>
      </c>
      <c r="FD336" s="40" t="s">
        <v>4</v>
      </c>
      <c r="FI336" s="40"/>
      <c r="FK336" s="40"/>
      <c r="FM336" s="40"/>
    </row>
    <row r="337" spans="1:169" customFormat="1" ht="68.25" x14ac:dyDescent="0.25">
      <c r="A337" s="48"/>
      <c r="B337" s="49" t="s">
        <v>62</v>
      </c>
      <c r="C337" s="149" t="s">
        <v>63</v>
      </c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58"/>
      <c r="EZ337" s="39"/>
      <c r="FA337" s="40"/>
      <c r="FB337" s="40"/>
      <c r="FC337" s="40"/>
      <c r="FD337" s="40"/>
      <c r="FE337" s="3" t="s">
        <v>63</v>
      </c>
      <c r="FI337" s="40"/>
      <c r="FK337" s="40"/>
      <c r="FM337" s="40"/>
    </row>
    <row r="338" spans="1:169" customFormat="1" ht="68.25" x14ac:dyDescent="0.25">
      <c r="A338" s="48"/>
      <c r="B338" s="49" t="s">
        <v>64</v>
      </c>
      <c r="C338" s="149" t="s">
        <v>65</v>
      </c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58"/>
      <c r="EZ338" s="39"/>
      <c r="FA338" s="40"/>
      <c r="FB338" s="40"/>
      <c r="FC338" s="40"/>
      <c r="FD338" s="40"/>
      <c r="FE338" s="3" t="s">
        <v>65</v>
      </c>
      <c r="FI338" s="40"/>
      <c r="FK338" s="40"/>
      <c r="FM338" s="40"/>
    </row>
    <row r="339" spans="1:169" customFormat="1" ht="34.5" x14ac:dyDescent="0.25">
      <c r="A339" s="48"/>
      <c r="B339" s="49" t="s">
        <v>66</v>
      </c>
      <c r="C339" s="149" t="s">
        <v>67</v>
      </c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58"/>
      <c r="EZ339" s="39"/>
      <c r="FA339" s="40"/>
      <c r="FB339" s="40"/>
      <c r="FC339" s="40"/>
      <c r="FD339" s="40"/>
      <c r="FE339" s="3" t="s">
        <v>67</v>
      </c>
      <c r="FI339" s="40"/>
      <c r="FK339" s="40"/>
      <c r="FM339" s="40"/>
    </row>
    <row r="340" spans="1:169" customFormat="1" ht="15" x14ac:dyDescent="0.25">
      <c r="A340" s="50"/>
      <c r="B340" s="49" t="s">
        <v>58</v>
      </c>
      <c r="C340" s="156" t="s">
        <v>68</v>
      </c>
      <c r="D340" s="156"/>
      <c r="E340" s="156"/>
      <c r="F340" s="52"/>
      <c r="G340" s="53"/>
      <c r="H340" s="53"/>
      <c r="I340" s="53"/>
      <c r="J340" s="54">
        <v>9.91</v>
      </c>
      <c r="K340" s="55">
        <v>1.7250000000000001</v>
      </c>
      <c r="L340" s="54">
        <v>683.79</v>
      </c>
      <c r="M340" s="56">
        <v>52.21</v>
      </c>
      <c r="N340" s="57">
        <v>35700.68</v>
      </c>
      <c r="EZ340" s="39"/>
      <c r="FA340" s="40"/>
      <c r="FB340" s="40"/>
      <c r="FC340" s="40"/>
      <c r="FD340" s="40"/>
      <c r="FF340" s="3" t="s">
        <v>68</v>
      </c>
      <c r="FI340" s="40"/>
      <c r="FK340" s="40"/>
      <c r="FM340" s="40"/>
    </row>
    <row r="341" spans="1:169" customFormat="1" ht="15" x14ac:dyDescent="0.25">
      <c r="A341" s="50"/>
      <c r="B341" s="49" t="s">
        <v>69</v>
      </c>
      <c r="C341" s="156" t="s">
        <v>70</v>
      </c>
      <c r="D341" s="156"/>
      <c r="E341" s="156"/>
      <c r="F341" s="52"/>
      <c r="G341" s="53"/>
      <c r="H341" s="53"/>
      <c r="I341" s="53"/>
      <c r="J341" s="54">
        <v>5.43</v>
      </c>
      <c r="K341" s="55">
        <v>1.875</v>
      </c>
      <c r="L341" s="54">
        <v>407.25</v>
      </c>
      <c r="M341" s="56">
        <v>15.71</v>
      </c>
      <c r="N341" s="57">
        <v>6397.9</v>
      </c>
      <c r="EZ341" s="39"/>
      <c r="FA341" s="40"/>
      <c r="FB341" s="40"/>
      <c r="FC341" s="40"/>
      <c r="FD341" s="40"/>
      <c r="FF341" s="3" t="s">
        <v>70</v>
      </c>
      <c r="FI341" s="40"/>
      <c r="FK341" s="40"/>
      <c r="FM341" s="40"/>
    </row>
    <row r="342" spans="1:169" customFormat="1" ht="15" x14ac:dyDescent="0.25">
      <c r="A342" s="50"/>
      <c r="B342" s="49" t="s">
        <v>85</v>
      </c>
      <c r="C342" s="156" t="s">
        <v>99</v>
      </c>
      <c r="D342" s="156"/>
      <c r="E342" s="156"/>
      <c r="F342" s="52"/>
      <c r="G342" s="53"/>
      <c r="H342" s="53"/>
      <c r="I342" s="53"/>
      <c r="J342" s="54">
        <v>0.76</v>
      </c>
      <c r="K342" s="55">
        <v>1.875</v>
      </c>
      <c r="L342" s="54">
        <v>57</v>
      </c>
      <c r="M342" s="56">
        <v>52.21</v>
      </c>
      <c r="N342" s="57">
        <v>2975.97</v>
      </c>
      <c r="EZ342" s="39"/>
      <c r="FA342" s="40"/>
      <c r="FB342" s="40"/>
      <c r="FC342" s="40"/>
      <c r="FD342" s="40"/>
      <c r="FF342" s="3" t="s">
        <v>99</v>
      </c>
      <c r="FI342" s="40"/>
      <c r="FK342" s="40"/>
      <c r="FM342" s="40"/>
    </row>
    <row r="343" spans="1:169" customFormat="1" ht="15" x14ac:dyDescent="0.25">
      <c r="A343" s="50"/>
      <c r="B343" s="49" t="s">
        <v>71</v>
      </c>
      <c r="C343" s="156" t="s">
        <v>72</v>
      </c>
      <c r="D343" s="156"/>
      <c r="E343" s="156"/>
      <c r="F343" s="52"/>
      <c r="G343" s="53"/>
      <c r="H343" s="53"/>
      <c r="I343" s="53"/>
      <c r="J343" s="54">
        <v>0.74</v>
      </c>
      <c r="K343" s="53"/>
      <c r="L343" s="54">
        <v>29.6</v>
      </c>
      <c r="M343" s="59">
        <v>9.5</v>
      </c>
      <c r="N343" s="58">
        <v>281.2</v>
      </c>
      <c r="EZ343" s="39"/>
      <c r="FA343" s="40"/>
      <c r="FB343" s="40"/>
      <c r="FC343" s="40"/>
      <c r="FD343" s="40"/>
      <c r="FF343" s="3" t="s">
        <v>72</v>
      </c>
      <c r="FI343" s="40"/>
      <c r="FK343" s="40"/>
      <c r="FM343" s="40"/>
    </row>
    <row r="344" spans="1:169" customFormat="1" ht="15" x14ac:dyDescent="0.25">
      <c r="A344" s="60"/>
      <c r="B344" s="49"/>
      <c r="C344" s="156" t="s">
        <v>73</v>
      </c>
      <c r="D344" s="156"/>
      <c r="E344" s="156"/>
      <c r="F344" s="52" t="s">
        <v>74</v>
      </c>
      <c r="G344" s="56">
        <v>1.03</v>
      </c>
      <c r="H344" s="55">
        <v>1.7250000000000001</v>
      </c>
      <c r="I344" s="56">
        <v>71.069999999999993</v>
      </c>
      <c r="J344" s="61"/>
      <c r="K344" s="53"/>
      <c r="L344" s="61"/>
      <c r="M344" s="53"/>
      <c r="N344" s="62"/>
      <c r="EZ344" s="39"/>
      <c r="FA344" s="40"/>
      <c r="FB344" s="40"/>
      <c r="FC344" s="40"/>
      <c r="FD344" s="40"/>
      <c r="FG344" s="3" t="s">
        <v>73</v>
      </c>
      <c r="FI344" s="40"/>
      <c r="FK344" s="40"/>
      <c r="FM344" s="40"/>
    </row>
    <row r="345" spans="1:169" customFormat="1" ht="15" x14ac:dyDescent="0.25">
      <c r="A345" s="60"/>
      <c r="B345" s="49"/>
      <c r="C345" s="156" t="s">
        <v>100</v>
      </c>
      <c r="D345" s="156"/>
      <c r="E345" s="156"/>
      <c r="F345" s="52" t="s">
        <v>74</v>
      </c>
      <c r="G345" s="56">
        <v>0.06</v>
      </c>
      <c r="H345" s="55">
        <v>1.875</v>
      </c>
      <c r="I345" s="59">
        <v>4.5</v>
      </c>
      <c r="J345" s="61"/>
      <c r="K345" s="53"/>
      <c r="L345" s="61"/>
      <c r="M345" s="53"/>
      <c r="N345" s="62"/>
      <c r="EZ345" s="39"/>
      <c r="FA345" s="40"/>
      <c r="FB345" s="40"/>
      <c r="FC345" s="40"/>
      <c r="FD345" s="40"/>
      <c r="FG345" s="3" t="s">
        <v>100</v>
      </c>
      <c r="FI345" s="40"/>
      <c r="FK345" s="40"/>
      <c r="FM345" s="40"/>
    </row>
    <row r="346" spans="1:169" customFormat="1" ht="15" x14ac:dyDescent="0.25">
      <c r="A346" s="63"/>
      <c r="B346" s="49"/>
      <c r="C346" s="157" t="s">
        <v>75</v>
      </c>
      <c r="D346" s="157"/>
      <c r="E346" s="157"/>
      <c r="F346" s="64"/>
      <c r="G346" s="65"/>
      <c r="H346" s="65"/>
      <c r="I346" s="65"/>
      <c r="J346" s="66">
        <v>16.079999999999998</v>
      </c>
      <c r="K346" s="65"/>
      <c r="L346" s="103">
        <v>1120.6400000000001</v>
      </c>
      <c r="M346" s="65"/>
      <c r="N346" s="67">
        <v>42379.78</v>
      </c>
      <c r="EZ346" s="39"/>
      <c r="FA346" s="40"/>
      <c r="FB346" s="40"/>
      <c r="FC346" s="40"/>
      <c r="FD346" s="40"/>
      <c r="FH346" s="3" t="s">
        <v>75</v>
      </c>
      <c r="FI346" s="40"/>
      <c r="FK346" s="40"/>
      <c r="FM346" s="40"/>
    </row>
    <row r="347" spans="1:169" customFormat="1" ht="15" x14ac:dyDescent="0.25">
      <c r="A347" s="60"/>
      <c r="B347" s="49"/>
      <c r="C347" s="156" t="s">
        <v>76</v>
      </c>
      <c r="D347" s="156"/>
      <c r="E347" s="156"/>
      <c r="F347" s="52"/>
      <c r="G347" s="53"/>
      <c r="H347" s="53"/>
      <c r="I347" s="53"/>
      <c r="J347" s="61"/>
      <c r="K347" s="53"/>
      <c r="L347" s="54">
        <v>740.79</v>
      </c>
      <c r="M347" s="53"/>
      <c r="N347" s="57">
        <v>38676.65</v>
      </c>
      <c r="EZ347" s="39"/>
      <c r="FA347" s="40"/>
      <c r="FB347" s="40"/>
      <c r="FC347" s="40"/>
      <c r="FD347" s="40"/>
      <c r="FG347" s="3" t="s">
        <v>76</v>
      </c>
      <c r="FI347" s="40"/>
      <c r="FK347" s="40"/>
      <c r="FM347" s="40"/>
    </row>
    <row r="348" spans="1:169" customFormat="1" ht="23.25" x14ac:dyDescent="0.25">
      <c r="A348" s="60"/>
      <c r="B348" s="49" t="s">
        <v>77</v>
      </c>
      <c r="C348" s="156" t="s">
        <v>78</v>
      </c>
      <c r="D348" s="156"/>
      <c r="E348" s="156"/>
      <c r="F348" s="52" t="s">
        <v>79</v>
      </c>
      <c r="G348" s="68">
        <v>97</v>
      </c>
      <c r="H348" s="53"/>
      <c r="I348" s="68">
        <v>97</v>
      </c>
      <c r="J348" s="61"/>
      <c r="K348" s="53"/>
      <c r="L348" s="54">
        <v>718.57</v>
      </c>
      <c r="M348" s="53"/>
      <c r="N348" s="57">
        <v>37516.35</v>
      </c>
      <c r="EZ348" s="39"/>
      <c r="FA348" s="40"/>
      <c r="FB348" s="40"/>
      <c r="FC348" s="40"/>
      <c r="FD348" s="40"/>
      <c r="FG348" s="3" t="s">
        <v>78</v>
      </c>
      <c r="FI348" s="40"/>
      <c r="FK348" s="40"/>
      <c r="FM348" s="40"/>
    </row>
    <row r="349" spans="1:169" customFormat="1" ht="23.25" x14ac:dyDescent="0.25">
      <c r="A349" s="60"/>
      <c r="B349" s="49" t="s">
        <v>80</v>
      </c>
      <c r="C349" s="156" t="s">
        <v>81</v>
      </c>
      <c r="D349" s="156"/>
      <c r="E349" s="156"/>
      <c r="F349" s="52" t="s">
        <v>79</v>
      </c>
      <c r="G349" s="68">
        <v>51</v>
      </c>
      <c r="H349" s="53"/>
      <c r="I349" s="68">
        <v>51</v>
      </c>
      <c r="J349" s="61"/>
      <c r="K349" s="53"/>
      <c r="L349" s="54">
        <v>377.8</v>
      </c>
      <c r="M349" s="53"/>
      <c r="N349" s="57">
        <v>19725.09</v>
      </c>
      <c r="EZ349" s="39"/>
      <c r="FA349" s="40"/>
      <c r="FB349" s="40"/>
      <c r="FC349" s="40"/>
      <c r="FD349" s="40"/>
      <c r="FG349" s="3" t="s">
        <v>81</v>
      </c>
      <c r="FI349" s="40"/>
      <c r="FK349" s="40"/>
      <c r="FM349" s="40"/>
    </row>
    <row r="350" spans="1:169" customFormat="1" ht="15" x14ac:dyDescent="0.25">
      <c r="A350" s="69"/>
      <c r="B350" s="70"/>
      <c r="C350" s="155" t="s">
        <v>82</v>
      </c>
      <c r="D350" s="155"/>
      <c r="E350" s="155"/>
      <c r="F350" s="43"/>
      <c r="G350" s="44"/>
      <c r="H350" s="44"/>
      <c r="I350" s="44"/>
      <c r="J350" s="46"/>
      <c r="K350" s="44"/>
      <c r="L350" s="79">
        <v>2217.0100000000002</v>
      </c>
      <c r="M350" s="65"/>
      <c r="N350" s="72">
        <v>99621.22</v>
      </c>
      <c r="EZ350" s="39"/>
      <c r="FA350" s="40"/>
      <c r="FB350" s="40"/>
      <c r="FC350" s="40"/>
      <c r="FD350" s="40"/>
      <c r="FI350" s="40" t="s">
        <v>82</v>
      </c>
      <c r="FK350" s="40"/>
      <c r="FM350" s="40"/>
    </row>
    <row r="351" spans="1:169" customFormat="1" ht="23.25" x14ac:dyDescent="0.25">
      <c r="A351" s="41" t="s">
        <v>188</v>
      </c>
      <c r="B351" s="42" t="s">
        <v>83</v>
      </c>
      <c r="C351" s="155" t="s">
        <v>189</v>
      </c>
      <c r="D351" s="155"/>
      <c r="E351" s="155"/>
      <c r="F351" s="43" t="s">
        <v>61</v>
      </c>
      <c r="G351" s="44">
        <v>40</v>
      </c>
      <c r="H351" s="45">
        <v>1</v>
      </c>
      <c r="I351" s="45">
        <v>40</v>
      </c>
      <c r="J351" s="46"/>
      <c r="K351" s="44"/>
      <c r="L351" s="46"/>
      <c r="M351" s="73">
        <v>9.5</v>
      </c>
      <c r="N351" s="47"/>
      <c r="EZ351" s="39"/>
      <c r="FA351" s="40"/>
      <c r="FB351" s="40" t="s">
        <v>189</v>
      </c>
      <c r="FC351" s="40" t="s">
        <v>4</v>
      </c>
      <c r="FD351" s="40" t="s">
        <v>4</v>
      </c>
      <c r="FI351" s="40"/>
      <c r="FK351" s="40"/>
      <c r="FM351" s="40"/>
    </row>
    <row r="352" spans="1:169" customFormat="1" ht="15" x14ac:dyDescent="0.25">
      <c r="A352" s="69"/>
      <c r="B352" s="70"/>
      <c r="C352" s="155" t="s">
        <v>82</v>
      </c>
      <c r="D352" s="155"/>
      <c r="E352" s="155"/>
      <c r="F352" s="43"/>
      <c r="G352" s="44"/>
      <c r="H352" s="44"/>
      <c r="I352" s="44"/>
      <c r="J352" s="46"/>
      <c r="K352" s="44"/>
      <c r="L352" s="71">
        <v>0</v>
      </c>
      <c r="M352" s="65"/>
      <c r="N352" s="74">
        <v>0</v>
      </c>
      <c r="EZ352" s="39"/>
      <c r="FA352" s="40"/>
      <c r="FB352" s="40"/>
      <c r="FC352" s="40"/>
      <c r="FD352" s="40"/>
      <c r="FI352" s="40" t="s">
        <v>82</v>
      </c>
      <c r="FK352" s="40"/>
      <c r="FM352" s="40"/>
    </row>
    <row r="353" spans="1:169" customFormat="1" ht="57" x14ac:dyDescent="0.25">
      <c r="A353" s="41" t="s">
        <v>190</v>
      </c>
      <c r="B353" s="42" t="s">
        <v>186</v>
      </c>
      <c r="C353" s="155" t="s">
        <v>187</v>
      </c>
      <c r="D353" s="155"/>
      <c r="E353" s="155"/>
      <c r="F353" s="43" t="s">
        <v>61</v>
      </c>
      <c r="G353" s="44">
        <v>40</v>
      </c>
      <c r="H353" s="45">
        <v>1</v>
      </c>
      <c r="I353" s="45">
        <v>40</v>
      </c>
      <c r="J353" s="46"/>
      <c r="K353" s="44"/>
      <c r="L353" s="46"/>
      <c r="M353" s="44"/>
      <c r="N353" s="47"/>
      <c r="EZ353" s="39"/>
      <c r="FA353" s="40"/>
      <c r="FB353" s="40" t="s">
        <v>187</v>
      </c>
      <c r="FC353" s="40" t="s">
        <v>4</v>
      </c>
      <c r="FD353" s="40" t="s">
        <v>4</v>
      </c>
      <c r="FI353" s="40"/>
      <c r="FK353" s="40"/>
      <c r="FM353" s="40"/>
    </row>
    <row r="354" spans="1:169" customFormat="1" ht="68.25" x14ac:dyDescent="0.25">
      <c r="A354" s="48"/>
      <c r="B354" s="49" t="s">
        <v>62</v>
      </c>
      <c r="C354" s="149" t="s">
        <v>63</v>
      </c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58"/>
      <c r="EZ354" s="39"/>
      <c r="FA354" s="40"/>
      <c r="FB354" s="40"/>
      <c r="FC354" s="40"/>
      <c r="FD354" s="40"/>
      <c r="FE354" s="3" t="s">
        <v>63</v>
      </c>
      <c r="FI354" s="40"/>
      <c r="FK354" s="40"/>
      <c r="FM354" s="40"/>
    </row>
    <row r="355" spans="1:169" customFormat="1" ht="68.25" x14ac:dyDescent="0.25">
      <c r="A355" s="48"/>
      <c r="B355" s="49" t="s">
        <v>64</v>
      </c>
      <c r="C355" s="149" t="s">
        <v>65</v>
      </c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58"/>
      <c r="EZ355" s="39"/>
      <c r="FA355" s="40"/>
      <c r="FB355" s="40"/>
      <c r="FC355" s="40"/>
      <c r="FD355" s="40"/>
      <c r="FE355" s="3" t="s">
        <v>65</v>
      </c>
      <c r="FI355" s="40"/>
      <c r="FK355" s="40"/>
      <c r="FM355" s="40"/>
    </row>
    <row r="356" spans="1:169" customFormat="1" ht="34.5" x14ac:dyDescent="0.25">
      <c r="A356" s="48"/>
      <c r="B356" s="49" t="s">
        <v>66</v>
      </c>
      <c r="C356" s="149" t="s">
        <v>67</v>
      </c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58"/>
      <c r="EZ356" s="39"/>
      <c r="FA356" s="40"/>
      <c r="FB356" s="40"/>
      <c r="FC356" s="40"/>
      <c r="FD356" s="40"/>
      <c r="FE356" s="3" t="s">
        <v>67</v>
      </c>
      <c r="FI356" s="40"/>
      <c r="FK356" s="40"/>
      <c r="FM356" s="40"/>
    </row>
    <row r="357" spans="1:169" customFormat="1" ht="15" x14ac:dyDescent="0.25">
      <c r="A357" s="50"/>
      <c r="B357" s="49" t="s">
        <v>58</v>
      </c>
      <c r="C357" s="156" t="s">
        <v>68</v>
      </c>
      <c r="D357" s="156"/>
      <c r="E357" s="156"/>
      <c r="F357" s="52"/>
      <c r="G357" s="53"/>
      <c r="H357" s="53"/>
      <c r="I357" s="53"/>
      <c r="J357" s="54">
        <v>9.91</v>
      </c>
      <c r="K357" s="55">
        <v>1.7250000000000001</v>
      </c>
      <c r="L357" s="54">
        <v>683.79</v>
      </c>
      <c r="M357" s="56">
        <v>52.21</v>
      </c>
      <c r="N357" s="57">
        <v>35700.68</v>
      </c>
      <c r="EZ357" s="39"/>
      <c r="FA357" s="40"/>
      <c r="FB357" s="40"/>
      <c r="FC357" s="40"/>
      <c r="FD357" s="40"/>
      <c r="FF357" s="3" t="s">
        <v>68</v>
      </c>
      <c r="FI357" s="40"/>
      <c r="FK357" s="40"/>
      <c r="FM357" s="40"/>
    </row>
    <row r="358" spans="1:169" customFormat="1" ht="15" x14ac:dyDescent="0.25">
      <c r="A358" s="50"/>
      <c r="B358" s="49" t="s">
        <v>69</v>
      </c>
      <c r="C358" s="156" t="s">
        <v>70</v>
      </c>
      <c r="D358" s="156"/>
      <c r="E358" s="156"/>
      <c r="F358" s="52"/>
      <c r="G358" s="53"/>
      <c r="H358" s="53"/>
      <c r="I358" s="53"/>
      <c r="J358" s="54">
        <v>5.43</v>
      </c>
      <c r="K358" s="55">
        <v>1.875</v>
      </c>
      <c r="L358" s="54">
        <v>407.25</v>
      </c>
      <c r="M358" s="56">
        <v>15.71</v>
      </c>
      <c r="N358" s="57">
        <v>6397.9</v>
      </c>
      <c r="EZ358" s="39"/>
      <c r="FA358" s="40"/>
      <c r="FB358" s="40"/>
      <c r="FC358" s="40"/>
      <c r="FD358" s="40"/>
      <c r="FF358" s="3" t="s">
        <v>70</v>
      </c>
      <c r="FI358" s="40"/>
      <c r="FK358" s="40"/>
      <c r="FM358" s="40"/>
    </row>
    <row r="359" spans="1:169" customFormat="1" ht="15" x14ac:dyDescent="0.25">
      <c r="A359" s="50"/>
      <c r="B359" s="49" t="s">
        <v>85</v>
      </c>
      <c r="C359" s="156" t="s">
        <v>99</v>
      </c>
      <c r="D359" s="156"/>
      <c r="E359" s="156"/>
      <c r="F359" s="52"/>
      <c r="G359" s="53"/>
      <c r="H359" s="53"/>
      <c r="I359" s="53"/>
      <c r="J359" s="54">
        <v>0.76</v>
      </c>
      <c r="K359" s="55">
        <v>1.875</v>
      </c>
      <c r="L359" s="54">
        <v>57</v>
      </c>
      <c r="M359" s="56">
        <v>52.21</v>
      </c>
      <c r="N359" s="57">
        <v>2975.97</v>
      </c>
      <c r="EZ359" s="39"/>
      <c r="FA359" s="40"/>
      <c r="FB359" s="40"/>
      <c r="FC359" s="40"/>
      <c r="FD359" s="40"/>
      <c r="FF359" s="3" t="s">
        <v>99</v>
      </c>
      <c r="FI359" s="40"/>
      <c r="FK359" s="40"/>
      <c r="FM359" s="40"/>
    </row>
    <row r="360" spans="1:169" customFormat="1" ht="15" x14ac:dyDescent="0.25">
      <c r="A360" s="50"/>
      <c r="B360" s="49" t="s">
        <v>71</v>
      </c>
      <c r="C360" s="156" t="s">
        <v>72</v>
      </c>
      <c r="D360" s="156"/>
      <c r="E360" s="156"/>
      <c r="F360" s="52"/>
      <c r="G360" s="53"/>
      <c r="H360" s="53"/>
      <c r="I360" s="53"/>
      <c r="J360" s="54">
        <v>0.74</v>
      </c>
      <c r="K360" s="53"/>
      <c r="L360" s="54">
        <v>29.6</v>
      </c>
      <c r="M360" s="59">
        <v>9.5</v>
      </c>
      <c r="N360" s="58">
        <v>281.2</v>
      </c>
      <c r="EZ360" s="39"/>
      <c r="FA360" s="40"/>
      <c r="FB360" s="40"/>
      <c r="FC360" s="40"/>
      <c r="FD360" s="40"/>
      <c r="FF360" s="3" t="s">
        <v>72</v>
      </c>
      <c r="FI360" s="40"/>
      <c r="FK360" s="40"/>
      <c r="FM360" s="40"/>
    </row>
    <row r="361" spans="1:169" customFormat="1" ht="15" x14ac:dyDescent="0.25">
      <c r="A361" s="60"/>
      <c r="B361" s="49"/>
      <c r="C361" s="156" t="s">
        <v>73</v>
      </c>
      <c r="D361" s="156"/>
      <c r="E361" s="156"/>
      <c r="F361" s="52" t="s">
        <v>74</v>
      </c>
      <c r="G361" s="56">
        <v>1.03</v>
      </c>
      <c r="H361" s="55">
        <v>1.7250000000000001</v>
      </c>
      <c r="I361" s="56">
        <v>71.069999999999993</v>
      </c>
      <c r="J361" s="61"/>
      <c r="K361" s="53"/>
      <c r="L361" s="61"/>
      <c r="M361" s="53"/>
      <c r="N361" s="62"/>
      <c r="EZ361" s="39"/>
      <c r="FA361" s="40"/>
      <c r="FB361" s="40"/>
      <c r="FC361" s="40"/>
      <c r="FD361" s="40"/>
      <c r="FG361" s="3" t="s">
        <v>73</v>
      </c>
      <c r="FI361" s="40"/>
      <c r="FK361" s="40"/>
      <c r="FM361" s="40"/>
    </row>
    <row r="362" spans="1:169" customFormat="1" ht="15" x14ac:dyDescent="0.25">
      <c r="A362" s="60"/>
      <c r="B362" s="49"/>
      <c r="C362" s="156" t="s">
        <v>100</v>
      </c>
      <c r="D362" s="156"/>
      <c r="E362" s="156"/>
      <c r="F362" s="52" t="s">
        <v>74</v>
      </c>
      <c r="G362" s="56">
        <v>0.06</v>
      </c>
      <c r="H362" s="55">
        <v>1.875</v>
      </c>
      <c r="I362" s="59">
        <v>4.5</v>
      </c>
      <c r="J362" s="61"/>
      <c r="K362" s="53"/>
      <c r="L362" s="61"/>
      <c r="M362" s="53"/>
      <c r="N362" s="62"/>
      <c r="EZ362" s="39"/>
      <c r="FA362" s="40"/>
      <c r="FB362" s="40"/>
      <c r="FC362" s="40"/>
      <c r="FD362" s="40"/>
      <c r="FG362" s="3" t="s">
        <v>100</v>
      </c>
      <c r="FI362" s="40"/>
      <c r="FK362" s="40"/>
      <c r="FM362" s="40"/>
    </row>
    <row r="363" spans="1:169" customFormat="1" ht="15" x14ac:dyDescent="0.25">
      <c r="A363" s="63"/>
      <c r="B363" s="49"/>
      <c r="C363" s="157" t="s">
        <v>75</v>
      </c>
      <c r="D363" s="157"/>
      <c r="E363" s="157"/>
      <c r="F363" s="64"/>
      <c r="G363" s="65"/>
      <c r="H363" s="65"/>
      <c r="I363" s="65"/>
      <c r="J363" s="66">
        <v>16.079999999999998</v>
      </c>
      <c r="K363" s="65"/>
      <c r="L363" s="103">
        <v>1120.6400000000001</v>
      </c>
      <c r="M363" s="65"/>
      <c r="N363" s="67">
        <v>42379.78</v>
      </c>
      <c r="EZ363" s="39"/>
      <c r="FA363" s="40"/>
      <c r="FB363" s="40"/>
      <c r="FC363" s="40"/>
      <c r="FD363" s="40"/>
      <c r="FH363" s="3" t="s">
        <v>75</v>
      </c>
      <c r="FI363" s="40"/>
      <c r="FK363" s="40"/>
      <c r="FM363" s="40"/>
    </row>
    <row r="364" spans="1:169" customFormat="1" ht="15" x14ac:dyDescent="0.25">
      <c r="A364" s="60"/>
      <c r="B364" s="49"/>
      <c r="C364" s="156" t="s">
        <v>76</v>
      </c>
      <c r="D364" s="156"/>
      <c r="E364" s="156"/>
      <c r="F364" s="52"/>
      <c r="G364" s="53"/>
      <c r="H364" s="53"/>
      <c r="I364" s="53"/>
      <c r="J364" s="61"/>
      <c r="K364" s="53"/>
      <c r="L364" s="54">
        <v>740.79</v>
      </c>
      <c r="M364" s="53"/>
      <c r="N364" s="57">
        <v>38676.65</v>
      </c>
      <c r="EZ364" s="39"/>
      <c r="FA364" s="40"/>
      <c r="FB364" s="40"/>
      <c r="FC364" s="40"/>
      <c r="FD364" s="40"/>
      <c r="FG364" s="3" t="s">
        <v>76</v>
      </c>
      <c r="FI364" s="40"/>
      <c r="FK364" s="40"/>
      <c r="FM364" s="40"/>
    </row>
    <row r="365" spans="1:169" customFormat="1" ht="23.25" x14ac:dyDescent="0.25">
      <c r="A365" s="60"/>
      <c r="B365" s="49" t="s">
        <v>77</v>
      </c>
      <c r="C365" s="156" t="s">
        <v>78</v>
      </c>
      <c r="D365" s="156"/>
      <c r="E365" s="156"/>
      <c r="F365" s="52" t="s">
        <v>79</v>
      </c>
      <c r="G365" s="68">
        <v>97</v>
      </c>
      <c r="H365" s="53"/>
      <c r="I365" s="68">
        <v>97</v>
      </c>
      <c r="J365" s="61"/>
      <c r="K365" s="53"/>
      <c r="L365" s="54">
        <v>718.57</v>
      </c>
      <c r="M365" s="53"/>
      <c r="N365" s="57">
        <v>37516.35</v>
      </c>
      <c r="EZ365" s="39"/>
      <c r="FA365" s="40"/>
      <c r="FB365" s="40"/>
      <c r="FC365" s="40"/>
      <c r="FD365" s="40"/>
      <c r="FG365" s="3" t="s">
        <v>78</v>
      </c>
      <c r="FI365" s="40"/>
      <c r="FK365" s="40"/>
      <c r="FM365" s="40"/>
    </row>
    <row r="366" spans="1:169" customFormat="1" ht="23.25" x14ac:dyDescent="0.25">
      <c r="A366" s="60"/>
      <c r="B366" s="49" t="s">
        <v>80</v>
      </c>
      <c r="C366" s="156" t="s">
        <v>81</v>
      </c>
      <c r="D366" s="156"/>
      <c r="E366" s="156"/>
      <c r="F366" s="52" t="s">
        <v>79</v>
      </c>
      <c r="G366" s="68">
        <v>51</v>
      </c>
      <c r="H366" s="53"/>
      <c r="I366" s="68">
        <v>51</v>
      </c>
      <c r="J366" s="61"/>
      <c r="K366" s="53"/>
      <c r="L366" s="54">
        <v>377.8</v>
      </c>
      <c r="M366" s="53"/>
      <c r="N366" s="57">
        <v>19725.09</v>
      </c>
      <c r="EZ366" s="39"/>
      <c r="FA366" s="40"/>
      <c r="FB366" s="40"/>
      <c r="FC366" s="40"/>
      <c r="FD366" s="40"/>
      <c r="FG366" s="3" t="s">
        <v>81</v>
      </c>
      <c r="FI366" s="40"/>
      <c r="FK366" s="40"/>
      <c r="FM366" s="40"/>
    </row>
    <row r="367" spans="1:169" customFormat="1" ht="15" x14ac:dyDescent="0.25">
      <c r="A367" s="69"/>
      <c r="B367" s="70"/>
      <c r="C367" s="155" t="s">
        <v>82</v>
      </c>
      <c r="D367" s="155"/>
      <c r="E367" s="155"/>
      <c r="F367" s="43"/>
      <c r="G367" s="44"/>
      <c r="H367" s="44"/>
      <c r="I367" s="44"/>
      <c r="J367" s="46"/>
      <c r="K367" s="44"/>
      <c r="L367" s="79">
        <v>2217.0100000000002</v>
      </c>
      <c r="M367" s="65"/>
      <c r="N367" s="72">
        <v>99621.22</v>
      </c>
      <c r="EZ367" s="39"/>
      <c r="FA367" s="40"/>
      <c r="FB367" s="40"/>
      <c r="FC367" s="40"/>
      <c r="FD367" s="40"/>
      <c r="FI367" s="40" t="s">
        <v>82</v>
      </c>
      <c r="FK367" s="40"/>
      <c r="FM367" s="40"/>
    </row>
    <row r="368" spans="1:169" customFormat="1" ht="23.25" x14ac:dyDescent="0.25">
      <c r="A368" s="41" t="s">
        <v>191</v>
      </c>
      <c r="B368" s="42" t="s">
        <v>83</v>
      </c>
      <c r="C368" s="155" t="s">
        <v>192</v>
      </c>
      <c r="D368" s="155"/>
      <c r="E368" s="155"/>
      <c r="F368" s="43" t="s">
        <v>61</v>
      </c>
      <c r="G368" s="44">
        <v>40</v>
      </c>
      <c r="H368" s="45">
        <v>1</v>
      </c>
      <c r="I368" s="45">
        <v>40</v>
      </c>
      <c r="J368" s="46"/>
      <c r="K368" s="44"/>
      <c r="L368" s="46"/>
      <c r="M368" s="73">
        <v>9.5</v>
      </c>
      <c r="N368" s="47"/>
      <c r="EZ368" s="39"/>
      <c r="FA368" s="40"/>
      <c r="FB368" s="40" t="s">
        <v>192</v>
      </c>
      <c r="FC368" s="40" t="s">
        <v>4</v>
      </c>
      <c r="FD368" s="40" t="s">
        <v>4</v>
      </c>
      <c r="FI368" s="40"/>
      <c r="FK368" s="40"/>
      <c r="FM368" s="40"/>
    </row>
    <row r="369" spans="1:169" customFormat="1" ht="15" x14ac:dyDescent="0.25">
      <c r="A369" s="69"/>
      <c r="B369" s="70"/>
      <c r="C369" s="155" t="s">
        <v>82</v>
      </c>
      <c r="D369" s="155"/>
      <c r="E369" s="155"/>
      <c r="F369" s="43"/>
      <c r="G369" s="44"/>
      <c r="H369" s="44"/>
      <c r="I369" s="44"/>
      <c r="J369" s="46"/>
      <c r="K369" s="44"/>
      <c r="L369" s="71">
        <v>0</v>
      </c>
      <c r="M369" s="65"/>
      <c r="N369" s="74">
        <v>0</v>
      </c>
      <c r="EZ369" s="39"/>
      <c r="FA369" s="40"/>
      <c r="FB369" s="40"/>
      <c r="FC369" s="40"/>
      <c r="FD369" s="40"/>
      <c r="FI369" s="40" t="s">
        <v>82</v>
      </c>
      <c r="FK369" s="40"/>
      <c r="FM369" s="40"/>
    </row>
    <row r="370" spans="1:169" customFormat="1" ht="57" x14ac:dyDescent="0.25">
      <c r="A370" s="41" t="s">
        <v>193</v>
      </c>
      <c r="B370" s="42" t="s">
        <v>194</v>
      </c>
      <c r="C370" s="155" t="s">
        <v>195</v>
      </c>
      <c r="D370" s="155"/>
      <c r="E370" s="155"/>
      <c r="F370" s="43" t="s">
        <v>61</v>
      </c>
      <c r="G370" s="44">
        <v>20</v>
      </c>
      <c r="H370" s="45">
        <v>1</v>
      </c>
      <c r="I370" s="45">
        <v>20</v>
      </c>
      <c r="J370" s="46"/>
      <c r="K370" s="44"/>
      <c r="L370" s="46"/>
      <c r="M370" s="44"/>
      <c r="N370" s="47"/>
      <c r="EZ370" s="39"/>
      <c r="FA370" s="40"/>
      <c r="FB370" s="40" t="s">
        <v>195</v>
      </c>
      <c r="FC370" s="40" t="s">
        <v>4</v>
      </c>
      <c r="FD370" s="40" t="s">
        <v>4</v>
      </c>
      <c r="FI370" s="40"/>
      <c r="FK370" s="40"/>
      <c r="FM370" s="40"/>
    </row>
    <row r="371" spans="1:169" customFormat="1" ht="68.25" x14ac:dyDescent="0.25">
      <c r="A371" s="48"/>
      <c r="B371" s="49" t="s">
        <v>62</v>
      </c>
      <c r="C371" s="149" t="s">
        <v>63</v>
      </c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58"/>
      <c r="EZ371" s="39"/>
      <c r="FA371" s="40"/>
      <c r="FB371" s="40"/>
      <c r="FC371" s="40"/>
      <c r="FD371" s="40"/>
      <c r="FE371" s="3" t="s">
        <v>63</v>
      </c>
      <c r="FI371" s="40"/>
      <c r="FK371" s="40"/>
      <c r="FM371" s="40"/>
    </row>
    <row r="372" spans="1:169" customFormat="1" ht="68.25" x14ac:dyDescent="0.25">
      <c r="A372" s="48"/>
      <c r="B372" s="49" t="s">
        <v>64</v>
      </c>
      <c r="C372" s="149" t="s">
        <v>65</v>
      </c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58"/>
      <c r="EZ372" s="39"/>
      <c r="FA372" s="40"/>
      <c r="FB372" s="40"/>
      <c r="FC372" s="40"/>
      <c r="FD372" s="40"/>
      <c r="FE372" s="3" t="s">
        <v>65</v>
      </c>
      <c r="FI372" s="40"/>
      <c r="FK372" s="40"/>
      <c r="FM372" s="40"/>
    </row>
    <row r="373" spans="1:169" customFormat="1" ht="34.5" x14ac:dyDescent="0.25">
      <c r="A373" s="48"/>
      <c r="B373" s="49" t="s">
        <v>66</v>
      </c>
      <c r="C373" s="149" t="s">
        <v>67</v>
      </c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58"/>
      <c r="EZ373" s="39"/>
      <c r="FA373" s="40"/>
      <c r="FB373" s="40"/>
      <c r="FC373" s="40"/>
      <c r="FD373" s="40"/>
      <c r="FE373" s="3" t="s">
        <v>67</v>
      </c>
      <c r="FI373" s="40"/>
      <c r="FK373" s="40"/>
      <c r="FM373" s="40"/>
    </row>
    <row r="374" spans="1:169" customFormat="1" ht="15" x14ac:dyDescent="0.25">
      <c r="A374" s="50"/>
      <c r="B374" s="49" t="s">
        <v>58</v>
      </c>
      <c r="C374" s="156" t="s">
        <v>68</v>
      </c>
      <c r="D374" s="156"/>
      <c r="E374" s="156"/>
      <c r="F374" s="52"/>
      <c r="G374" s="53"/>
      <c r="H374" s="53"/>
      <c r="I374" s="53"/>
      <c r="J374" s="54">
        <v>9.91</v>
      </c>
      <c r="K374" s="55">
        <v>1.7250000000000001</v>
      </c>
      <c r="L374" s="54">
        <v>341.9</v>
      </c>
      <c r="M374" s="56">
        <v>52.21</v>
      </c>
      <c r="N374" s="57">
        <v>17850.599999999999</v>
      </c>
      <c r="EZ374" s="39"/>
      <c r="FA374" s="40"/>
      <c r="FB374" s="40"/>
      <c r="FC374" s="40"/>
      <c r="FD374" s="40"/>
      <c r="FF374" s="3" t="s">
        <v>68</v>
      </c>
      <c r="FI374" s="40"/>
      <c r="FK374" s="40"/>
      <c r="FM374" s="40"/>
    </row>
    <row r="375" spans="1:169" customFormat="1" ht="15" x14ac:dyDescent="0.25">
      <c r="A375" s="50"/>
      <c r="B375" s="49" t="s">
        <v>69</v>
      </c>
      <c r="C375" s="156" t="s">
        <v>70</v>
      </c>
      <c r="D375" s="156"/>
      <c r="E375" s="156"/>
      <c r="F375" s="52"/>
      <c r="G375" s="53"/>
      <c r="H375" s="53"/>
      <c r="I375" s="53"/>
      <c r="J375" s="54">
        <v>5.43</v>
      </c>
      <c r="K375" s="55">
        <v>1.875</v>
      </c>
      <c r="L375" s="54">
        <v>203.63</v>
      </c>
      <c r="M375" s="56">
        <v>15.71</v>
      </c>
      <c r="N375" s="57">
        <v>3199.03</v>
      </c>
      <c r="EZ375" s="39"/>
      <c r="FA375" s="40"/>
      <c r="FB375" s="40"/>
      <c r="FC375" s="40"/>
      <c r="FD375" s="40"/>
      <c r="FF375" s="3" t="s">
        <v>70</v>
      </c>
      <c r="FI375" s="40"/>
      <c r="FK375" s="40"/>
      <c r="FM375" s="40"/>
    </row>
    <row r="376" spans="1:169" customFormat="1" ht="15" x14ac:dyDescent="0.25">
      <c r="A376" s="50"/>
      <c r="B376" s="49" t="s">
        <v>85</v>
      </c>
      <c r="C376" s="156" t="s">
        <v>99</v>
      </c>
      <c r="D376" s="156"/>
      <c r="E376" s="156"/>
      <c r="F376" s="52"/>
      <c r="G376" s="53"/>
      <c r="H376" s="53"/>
      <c r="I376" s="53"/>
      <c r="J376" s="54">
        <v>0.76</v>
      </c>
      <c r="K376" s="55">
        <v>1.875</v>
      </c>
      <c r="L376" s="54">
        <v>28.5</v>
      </c>
      <c r="M376" s="56">
        <v>52.21</v>
      </c>
      <c r="N376" s="57">
        <v>1487.99</v>
      </c>
      <c r="EZ376" s="39"/>
      <c r="FA376" s="40"/>
      <c r="FB376" s="40"/>
      <c r="FC376" s="40"/>
      <c r="FD376" s="40"/>
      <c r="FF376" s="3" t="s">
        <v>99</v>
      </c>
      <c r="FI376" s="40"/>
      <c r="FK376" s="40"/>
      <c r="FM376" s="40"/>
    </row>
    <row r="377" spans="1:169" customFormat="1" ht="15" x14ac:dyDescent="0.25">
      <c r="A377" s="50"/>
      <c r="B377" s="49" t="s">
        <v>71</v>
      </c>
      <c r="C377" s="156" t="s">
        <v>72</v>
      </c>
      <c r="D377" s="156"/>
      <c r="E377" s="156"/>
      <c r="F377" s="52"/>
      <c r="G377" s="53"/>
      <c r="H377" s="53"/>
      <c r="I377" s="53"/>
      <c r="J377" s="54">
        <v>0.74</v>
      </c>
      <c r="K377" s="53"/>
      <c r="L377" s="54">
        <v>14.8</v>
      </c>
      <c r="M377" s="59">
        <v>9.5</v>
      </c>
      <c r="N377" s="58">
        <v>140.6</v>
      </c>
      <c r="EZ377" s="39"/>
      <c r="FA377" s="40"/>
      <c r="FB377" s="40"/>
      <c r="FC377" s="40"/>
      <c r="FD377" s="40"/>
      <c r="FF377" s="3" t="s">
        <v>72</v>
      </c>
      <c r="FI377" s="40"/>
      <c r="FK377" s="40"/>
      <c r="FM377" s="40"/>
    </row>
    <row r="378" spans="1:169" customFormat="1" ht="15" x14ac:dyDescent="0.25">
      <c r="A378" s="60"/>
      <c r="B378" s="49"/>
      <c r="C378" s="156" t="s">
        <v>73</v>
      </c>
      <c r="D378" s="156"/>
      <c r="E378" s="156"/>
      <c r="F378" s="52" t="s">
        <v>74</v>
      </c>
      <c r="G378" s="56">
        <v>1.03</v>
      </c>
      <c r="H378" s="55">
        <v>1.7250000000000001</v>
      </c>
      <c r="I378" s="55">
        <v>35.534999999999997</v>
      </c>
      <c r="J378" s="61"/>
      <c r="K378" s="53"/>
      <c r="L378" s="61"/>
      <c r="M378" s="53"/>
      <c r="N378" s="62"/>
      <c r="EZ378" s="39"/>
      <c r="FA378" s="40"/>
      <c r="FB378" s="40"/>
      <c r="FC378" s="40"/>
      <c r="FD378" s="40"/>
      <c r="FG378" s="3" t="s">
        <v>73</v>
      </c>
      <c r="FI378" s="40"/>
      <c r="FK378" s="40"/>
      <c r="FM378" s="40"/>
    </row>
    <row r="379" spans="1:169" customFormat="1" ht="15" x14ac:dyDescent="0.25">
      <c r="A379" s="60"/>
      <c r="B379" s="49"/>
      <c r="C379" s="156" t="s">
        <v>100</v>
      </c>
      <c r="D379" s="156"/>
      <c r="E379" s="156"/>
      <c r="F379" s="52" t="s">
        <v>74</v>
      </c>
      <c r="G379" s="56">
        <v>0.06</v>
      </c>
      <c r="H379" s="55">
        <v>1.875</v>
      </c>
      <c r="I379" s="56">
        <v>2.25</v>
      </c>
      <c r="J379" s="61"/>
      <c r="K379" s="53"/>
      <c r="L379" s="61"/>
      <c r="M379" s="53"/>
      <c r="N379" s="62"/>
      <c r="EZ379" s="39"/>
      <c r="FA379" s="40"/>
      <c r="FB379" s="40"/>
      <c r="FC379" s="40"/>
      <c r="FD379" s="40"/>
      <c r="FG379" s="3" t="s">
        <v>100</v>
      </c>
      <c r="FI379" s="40"/>
      <c r="FK379" s="40"/>
      <c r="FM379" s="40"/>
    </row>
    <row r="380" spans="1:169" customFormat="1" ht="15" x14ac:dyDescent="0.25">
      <c r="A380" s="63"/>
      <c r="B380" s="49"/>
      <c r="C380" s="157" t="s">
        <v>75</v>
      </c>
      <c r="D380" s="157"/>
      <c r="E380" s="157"/>
      <c r="F380" s="64"/>
      <c r="G380" s="65"/>
      <c r="H380" s="65"/>
      <c r="I380" s="65"/>
      <c r="J380" s="66">
        <v>16.079999999999998</v>
      </c>
      <c r="K380" s="65"/>
      <c r="L380" s="66">
        <v>560.33000000000004</v>
      </c>
      <c r="M380" s="65"/>
      <c r="N380" s="67">
        <v>21190.23</v>
      </c>
      <c r="EZ380" s="39"/>
      <c r="FA380" s="40"/>
      <c r="FB380" s="40"/>
      <c r="FC380" s="40"/>
      <c r="FD380" s="40"/>
      <c r="FH380" s="3" t="s">
        <v>75</v>
      </c>
      <c r="FI380" s="40"/>
      <c r="FK380" s="40"/>
      <c r="FM380" s="40"/>
    </row>
    <row r="381" spans="1:169" customFormat="1" ht="15" x14ac:dyDescent="0.25">
      <c r="A381" s="60"/>
      <c r="B381" s="49"/>
      <c r="C381" s="156" t="s">
        <v>76</v>
      </c>
      <c r="D381" s="156"/>
      <c r="E381" s="156"/>
      <c r="F381" s="52"/>
      <c r="G381" s="53"/>
      <c r="H381" s="53"/>
      <c r="I381" s="53"/>
      <c r="J381" s="61"/>
      <c r="K381" s="53"/>
      <c r="L381" s="54">
        <v>370.4</v>
      </c>
      <c r="M381" s="53"/>
      <c r="N381" s="57">
        <v>19338.59</v>
      </c>
      <c r="EZ381" s="39"/>
      <c r="FA381" s="40"/>
      <c r="FB381" s="40"/>
      <c r="FC381" s="40"/>
      <c r="FD381" s="40"/>
      <c r="FG381" s="3" t="s">
        <v>76</v>
      </c>
      <c r="FI381" s="40"/>
      <c r="FK381" s="40"/>
      <c r="FM381" s="40"/>
    </row>
    <row r="382" spans="1:169" customFormat="1" ht="23.25" x14ac:dyDescent="0.25">
      <c r="A382" s="60"/>
      <c r="B382" s="49" t="s">
        <v>77</v>
      </c>
      <c r="C382" s="156" t="s">
        <v>78</v>
      </c>
      <c r="D382" s="156"/>
      <c r="E382" s="156"/>
      <c r="F382" s="52" t="s">
        <v>79</v>
      </c>
      <c r="G382" s="68">
        <v>97</v>
      </c>
      <c r="H382" s="53"/>
      <c r="I382" s="68">
        <v>97</v>
      </c>
      <c r="J382" s="61"/>
      <c r="K382" s="53"/>
      <c r="L382" s="54">
        <v>359.29</v>
      </c>
      <c r="M382" s="53"/>
      <c r="N382" s="57">
        <v>18758.43</v>
      </c>
      <c r="EZ382" s="39"/>
      <c r="FA382" s="40"/>
      <c r="FB382" s="40"/>
      <c r="FC382" s="40"/>
      <c r="FD382" s="40"/>
      <c r="FG382" s="3" t="s">
        <v>78</v>
      </c>
      <c r="FI382" s="40"/>
      <c r="FK382" s="40"/>
      <c r="FM382" s="40"/>
    </row>
    <row r="383" spans="1:169" customFormat="1" ht="23.25" x14ac:dyDescent="0.25">
      <c r="A383" s="60"/>
      <c r="B383" s="49" t="s">
        <v>80</v>
      </c>
      <c r="C383" s="156" t="s">
        <v>81</v>
      </c>
      <c r="D383" s="156"/>
      <c r="E383" s="156"/>
      <c r="F383" s="52" t="s">
        <v>79</v>
      </c>
      <c r="G383" s="68">
        <v>51</v>
      </c>
      <c r="H383" s="53"/>
      <c r="I383" s="68">
        <v>51</v>
      </c>
      <c r="J383" s="61"/>
      <c r="K383" s="53"/>
      <c r="L383" s="54">
        <v>188.9</v>
      </c>
      <c r="M383" s="53"/>
      <c r="N383" s="57">
        <v>9862.68</v>
      </c>
      <c r="EZ383" s="39"/>
      <c r="FA383" s="40"/>
      <c r="FB383" s="40"/>
      <c r="FC383" s="40"/>
      <c r="FD383" s="40"/>
      <c r="FG383" s="3" t="s">
        <v>81</v>
      </c>
      <c r="FI383" s="40"/>
      <c r="FK383" s="40"/>
      <c r="FM383" s="40"/>
    </row>
    <row r="384" spans="1:169" customFormat="1" ht="15" x14ac:dyDescent="0.25">
      <c r="A384" s="69"/>
      <c r="B384" s="70"/>
      <c r="C384" s="155" t="s">
        <v>82</v>
      </c>
      <c r="D384" s="155"/>
      <c r="E384" s="155"/>
      <c r="F384" s="43"/>
      <c r="G384" s="44"/>
      <c r="H384" s="44"/>
      <c r="I384" s="44"/>
      <c r="J384" s="46"/>
      <c r="K384" s="44"/>
      <c r="L384" s="79">
        <v>1108.52</v>
      </c>
      <c r="M384" s="65"/>
      <c r="N384" s="72">
        <v>49811.34</v>
      </c>
      <c r="EZ384" s="39"/>
      <c r="FA384" s="40"/>
      <c r="FB384" s="40"/>
      <c r="FC384" s="40"/>
      <c r="FD384" s="40"/>
      <c r="FI384" s="40" t="s">
        <v>82</v>
      </c>
      <c r="FK384" s="40"/>
      <c r="FM384" s="40"/>
    </row>
    <row r="385" spans="1:169" customFormat="1" ht="23.25" x14ac:dyDescent="0.25">
      <c r="A385" s="41" t="s">
        <v>196</v>
      </c>
      <c r="B385" s="42" t="s">
        <v>83</v>
      </c>
      <c r="C385" s="155" t="s">
        <v>197</v>
      </c>
      <c r="D385" s="155"/>
      <c r="E385" s="155"/>
      <c r="F385" s="43"/>
      <c r="G385" s="44">
        <v>20</v>
      </c>
      <c r="H385" s="45">
        <v>1</v>
      </c>
      <c r="I385" s="45">
        <v>20</v>
      </c>
      <c r="J385" s="46"/>
      <c r="K385" s="44"/>
      <c r="L385" s="46"/>
      <c r="M385" s="73">
        <v>9.5</v>
      </c>
      <c r="N385" s="47"/>
      <c r="EZ385" s="39"/>
      <c r="FA385" s="40"/>
      <c r="FB385" s="40" t="s">
        <v>197</v>
      </c>
      <c r="FC385" s="40" t="s">
        <v>4</v>
      </c>
      <c r="FD385" s="40" t="s">
        <v>4</v>
      </c>
      <c r="FI385" s="40"/>
      <c r="FK385" s="40"/>
      <c r="FM385" s="40"/>
    </row>
    <row r="386" spans="1:169" customFormat="1" ht="15" x14ac:dyDescent="0.25">
      <c r="A386" s="69"/>
      <c r="B386" s="70"/>
      <c r="C386" s="155" t="s">
        <v>82</v>
      </c>
      <c r="D386" s="155"/>
      <c r="E386" s="155"/>
      <c r="F386" s="43"/>
      <c r="G386" s="44"/>
      <c r="H386" s="44"/>
      <c r="I386" s="44"/>
      <c r="J386" s="46"/>
      <c r="K386" s="44"/>
      <c r="L386" s="71">
        <v>0</v>
      </c>
      <c r="M386" s="65"/>
      <c r="N386" s="74">
        <v>0</v>
      </c>
      <c r="EZ386" s="39"/>
      <c r="FA386" s="40"/>
      <c r="FB386" s="40"/>
      <c r="FC386" s="40"/>
      <c r="FD386" s="40"/>
      <c r="FI386" s="40" t="s">
        <v>82</v>
      </c>
      <c r="FK386" s="40"/>
      <c r="FM386" s="40"/>
    </row>
    <row r="387" spans="1:169" customFormat="1" ht="57" x14ac:dyDescent="0.25">
      <c r="A387" s="41" t="s">
        <v>198</v>
      </c>
      <c r="B387" s="42" t="s">
        <v>194</v>
      </c>
      <c r="C387" s="155" t="s">
        <v>195</v>
      </c>
      <c r="D387" s="155"/>
      <c r="E387" s="155"/>
      <c r="F387" s="43" t="s">
        <v>61</v>
      </c>
      <c r="G387" s="44">
        <v>20</v>
      </c>
      <c r="H387" s="45">
        <v>1</v>
      </c>
      <c r="I387" s="45">
        <v>20</v>
      </c>
      <c r="J387" s="46"/>
      <c r="K387" s="44"/>
      <c r="L387" s="46"/>
      <c r="M387" s="44"/>
      <c r="N387" s="47"/>
      <c r="EZ387" s="39"/>
      <c r="FA387" s="40"/>
      <c r="FB387" s="40" t="s">
        <v>195</v>
      </c>
      <c r="FC387" s="40" t="s">
        <v>4</v>
      </c>
      <c r="FD387" s="40" t="s">
        <v>4</v>
      </c>
      <c r="FI387" s="40"/>
      <c r="FK387" s="40"/>
      <c r="FM387" s="40"/>
    </row>
    <row r="388" spans="1:169" customFormat="1" ht="68.25" x14ac:dyDescent="0.25">
      <c r="A388" s="48"/>
      <c r="B388" s="49" t="s">
        <v>62</v>
      </c>
      <c r="C388" s="149" t="s">
        <v>63</v>
      </c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58"/>
      <c r="EZ388" s="39"/>
      <c r="FA388" s="40"/>
      <c r="FB388" s="40"/>
      <c r="FC388" s="40"/>
      <c r="FD388" s="40"/>
      <c r="FE388" s="3" t="s">
        <v>63</v>
      </c>
      <c r="FI388" s="40"/>
      <c r="FK388" s="40"/>
      <c r="FM388" s="40"/>
    </row>
    <row r="389" spans="1:169" customFormat="1" ht="68.25" x14ac:dyDescent="0.25">
      <c r="A389" s="48"/>
      <c r="B389" s="49" t="s">
        <v>64</v>
      </c>
      <c r="C389" s="149" t="s">
        <v>65</v>
      </c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58"/>
      <c r="EZ389" s="39"/>
      <c r="FA389" s="40"/>
      <c r="FB389" s="40"/>
      <c r="FC389" s="40"/>
      <c r="FD389" s="40"/>
      <c r="FE389" s="3" t="s">
        <v>65</v>
      </c>
      <c r="FI389" s="40"/>
      <c r="FK389" s="40"/>
      <c r="FM389" s="40"/>
    </row>
    <row r="390" spans="1:169" customFormat="1" ht="34.5" x14ac:dyDescent="0.25">
      <c r="A390" s="48"/>
      <c r="B390" s="49" t="s">
        <v>66</v>
      </c>
      <c r="C390" s="149" t="s">
        <v>67</v>
      </c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58"/>
      <c r="EZ390" s="39"/>
      <c r="FA390" s="40"/>
      <c r="FB390" s="40"/>
      <c r="FC390" s="40"/>
      <c r="FD390" s="40"/>
      <c r="FE390" s="3" t="s">
        <v>67</v>
      </c>
      <c r="FI390" s="40"/>
      <c r="FK390" s="40"/>
      <c r="FM390" s="40"/>
    </row>
    <row r="391" spans="1:169" customFormat="1" ht="15" x14ac:dyDescent="0.25">
      <c r="A391" s="50"/>
      <c r="B391" s="49" t="s">
        <v>58</v>
      </c>
      <c r="C391" s="156" t="s">
        <v>68</v>
      </c>
      <c r="D391" s="156"/>
      <c r="E391" s="156"/>
      <c r="F391" s="52"/>
      <c r="G391" s="53"/>
      <c r="H391" s="53"/>
      <c r="I391" s="53"/>
      <c r="J391" s="54">
        <v>9.91</v>
      </c>
      <c r="K391" s="55">
        <v>1.7250000000000001</v>
      </c>
      <c r="L391" s="54">
        <v>341.9</v>
      </c>
      <c r="M391" s="56">
        <v>52.21</v>
      </c>
      <c r="N391" s="57">
        <v>17850.599999999999</v>
      </c>
      <c r="EZ391" s="39"/>
      <c r="FA391" s="40"/>
      <c r="FB391" s="40"/>
      <c r="FC391" s="40"/>
      <c r="FD391" s="40"/>
      <c r="FF391" s="3" t="s">
        <v>68</v>
      </c>
      <c r="FI391" s="40"/>
      <c r="FK391" s="40"/>
      <c r="FM391" s="40"/>
    </row>
    <row r="392" spans="1:169" customFormat="1" ht="15" x14ac:dyDescent="0.25">
      <c r="A392" s="50"/>
      <c r="B392" s="49" t="s">
        <v>69</v>
      </c>
      <c r="C392" s="156" t="s">
        <v>70</v>
      </c>
      <c r="D392" s="156"/>
      <c r="E392" s="156"/>
      <c r="F392" s="52"/>
      <c r="G392" s="53"/>
      <c r="H392" s="53"/>
      <c r="I392" s="53"/>
      <c r="J392" s="54">
        <v>5.43</v>
      </c>
      <c r="K392" s="55">
        <v>1.875</v>
      </c>
      <c r="L392" s="54">
        <v>203.63</v>
      </c>
      <c r="M392" s="56">
        <v>15.71</v>
      </c>
      <c r="N392" s="57">
        <v>3199.03</v>
      </c>
      <c r="EZ392" s="39"/>
      <c r="FA392" s="40"/>
      <c r="FB392" s="40"/>
      <c r="FC392" s="40"/>
      <c r="FD392" s="40"/>
      <c r="FF392" s="3" t="s">
        <v>70</v>
      </c>
      <c r="FI392" s="40"/>
      <c r="FK392" s="40"/>
      <c r="FM392" s="40"/>
    </row>
    <row r="393" spans="1:169" customFormat="1" ht="15" x14ac:dyDescent="0.25">
      <c r="A393" s="50"/>
      <c r="B393" s="49" t="s">
        <v>85</v>
      </c>
      <c r="C393" s="156" t="s">
        <v>99</v>
      </c>
      <c r="D393" s="156"/>
      <c r="E393" s="156"/>
      <c r="F393" s="52"/>
      <c r="G393" s="53"/>
      <c r="H393" s="53"/>
      <c r="I393" s="53"/>
      <c r="J393" s="54">
        <v>0.76</v>
      </c>
      <c r="K393" s="55">
        <v>1.875</v>
      </c>
      <c r="L393" s="54">
        <v>28.5</v>
      </c>
      <c r="M393" s="56">
        <v>52.21</v>
      </c>
      <c r="N393" s="57">
        <v>1487.99</v>
      </c>
      <c r="EZ393" s="39"/>
      <c r="FA393" s="40"/>
      <c r="FB393" s="40"/>
      <c r="FC393" s="40"/>
      <c r="FD393" s="40"/>
      <c r="FF393" s="3" t="s">
        <v>99</v>
      </c>
      <c r="FI393" s="40"/>
      <c r="FK393" s="40"/>
      <c r="FM393" s="40"/>
    </row>
    <row r="394" spans="1:169" customFormat="1" ht="15" x14ac:dyDescent="0.25">
      <c r="A394" s="50"/>
      <c r="B394" s="49" t="s">
        <v>71</v>
      </c>
      <c r="C394" s="156" t="s">
        <v>72</v>
      </c>
      <c r="D394" s="156"/>
      <c r="E394" s="156"/>
      <c r="F394" s="52"/>
      <c r="G394" s="53"/>
      <c r="H394" s="53"/>
      <c r="I394" s="53"/>
      <c r="J394" s="54">
        <v>0.74</v>
      </c>
      <c r="K394" s="53"/>
      <c r="L394" s="54">
        <v>14.8</v>
      </c>
      <c r="M394" s="59">
        <v>9.5</v>
      </c>
      <c r="N394" s="58">
        <v>140.6</v>
      </c>
      <c r="EZ394" s="39"/>
      <c r="FA394" s="40"/>
      <c r="FB394" s="40"/>
      <c r="FC394" s="40"/>
      <c r="FD394" s="40"/>
      <c r="FF394" s="3" t="s">
        <v>72</v>
      </c>
      <c r="FI394" s="40"/>
      <c r="FK394" s="40"/>
      <c r="FM394" s="40"/>
    </row>
    <row r="395" spans="1:169" customFormat="1" ht="15" x14ac:dyDescent="0.25">
      <c r="A395" s="60"/>
      <c r="B395" s="49"/>
      <c r="C395" s="156" t="s">
        <v>73</v>
      </c>
      <c r="D395" s="156"/>
      <c r="E395" s="156"/>
      <c r="F395" s="52" t="s">
        <v>74</v>
      </c>
      <c r="G395" s="56">
        <v>1.03</v>
      </c>
      <c r="H395" s="55">
        <v>1.7250000000000001</v>
      </c>
      <c r="I395" s="55">
        <v>35.534999999999997</v>
      </c>
      <c r="J395" s="61"/>
      <c r="K395" s="53"/>
      <c r="L395" s="61"/>
      <c r="M395" s="53"/>
      <c r="N395" s="62"/>
      <c r="EZ395" s="39"/>
      <c r="FA395" s="40"/>
      <c r="FB395" s="40"/>
      <c r="FC395" s="40"/>
      <c r="FD395" s="40"/>
      <c r="FG395" s="3" t="s">
        <v>73</v>
      </c>
      <c r="FI395" s="40"/>
      <c r="FK395" s="40"/>
      <c r="FM395" s="40"/>
    </row>
    <row r="396" spans="1:169" customFormat="1" ht="15" x14ac:dyDescent="0.25">
      <c r="A396" s="60"/>
      <c r="B396" s="49"/>
      <c r="C396" s="156" t="s">
        <v>100</v>
      </c>
      <c r="D396" s="156"/>
      <c r="E396" s="156"/>
      <c r="F396" s="52" t="s">
        <v>74</v>
      </c>
      <c r="G396" s="56">
        <v>0.06</v>
      </c>
      <c r="H396" s="55">
        <v>1.875</v>
      </c>
      <c r="I396" s="56">
        <v>2.25</v>
      </c>
      <c r="J396" s="61"/>
      <c r="K396" s="53"/>
      <c r="L396" s="61"/>
      <c r="M396" s="53"/>
      <c r="N396" s="62"/>
      <c r="EZ396" s="39"/>
      <c r="FA396" s="40"/>
      <c r="FB396" s="40"/>
      <c r="FC396" s="40"/>
      <c r="FD396" s="40"/>
      <c r="FG396" s="3" t="s">
        <v>100</v>
      </c>
      <c r="FI396" s="40"/>
      <c r="FK396" s="40"/>
      <c r="FM396" s="40"/>
    </row>
    <row r="397" spans="1:169" customFormat="1" ht="15" x14ac:dyDescent="0.25">
      <c r="A397" s="63"/>
      <c r="B397" s="49"/>
      <c r="C397" s="157" t="s">
        <v>75</v>
      </c>
      <c r="D397" s="157"/>
      <c r="E397" s="157"/>
      <c r="F397" s="64"/>
      <c r="G397" s="65"/>
      <c r="H397" s="65"/>
      <c r="I397" s="65"/>
      <c r="J397" s="66">
        <v>16.079999999999998</v>
      </c>
      <c r="K397" s="65"/>
      <c r="L397" s="66">
        <v>560.33000000000004</v>
      </c>
      <c r="M397" s="65"/>
      <c r="N397" s="67">
        <v>21190.23</v>
      </c>
      <c r="EZ397" s="39"/>
      <c r="FA397" s="40"/>
      <c r="FB397" s="40"/>
      <c r="FC397" s="40"/>
      <c r="FD397" s="40"/>
      <c r="FH397" s="3" t="s">
        <v>75</v>
      </c>
      <c r="FI397" s="40"/>
      <c r="FK397" s="40"/>
      <c r="FM397" s="40"/>
    </row>
    <row r="398" spans="1:169" customFormat="1" ht="15" x14ac:dyDescent="0.25">
      <c r="A398" s="60"/>
      <c r="B398" s="49"/>
      <c r="C398" s="156" t="s">
        <v>76</v>
      </c>
      <c r="D398" s="156"/>
      <c r="E398" s="156"/>
      <c r="F398" s="52"/>
      <c r="G398" s="53"/>
      <c r="H398" s="53"/>
      <c r="I398" s="53"/>
      <c r="J398" s="61"/>
      <c r="K398" s="53"/>
      <c r="L398" s="54">
        <v>370.4</v>
      </c>
      <c r="M398" s="53"/>
      <c r="N398" s="57">
        <v>19338.59</v>
      </c>
      <c r="EZ398" s="39"/>
      <c r="FA398" s="40"/>
      <c r="FB398" s="40"/>
      <c r="FC398" s="40"/>
      <c r="FD398" s="40"/>
      <c r="FG398" s="3" t="s">
        <v>76</v>
      </c>
      <c r="FI398" s="40"/>
      <c r="FK398" s="40"/>
      <c r="FM398" s="40"/>
    </row>
    <row r="399" spans="1:169" customFormat="1" ht="23.25" x14ac:dyDescent="0.25">
      <c r="A399" s="60"/>
      <c r="B399" s="49" t="s">
        <v>77</v>
      </c>
      <c r="C399" s="156" t="s">
        <v>78</v>
      </c>
      <c r="D399" s="156"/>
      <c r="E399" s="156"/>
      <c r="F399" s="52" t="s">
        <v>79</v>
      </c>
      <c r="G399" s="68">
        <v>97</v>
      </c>
      <c r="H399" s="53"/>
      <c r="I399" s="68">
        <v>97</v>
      </c>
      <c r="J399" s="61"/>
      <c r="K399" s="53"/>
      <c r="L399" s="54">
        <v>359.29</v>
      </c>
      <c r="M399" s="53"/>
      <c r="N399" s="57">
        <v>18758.43</v>
      </c>
      <c r="EZ399" s="39"/>
      <c r="FA399" s="40"/>
      <c r="FB399" s="40"/>
      <c r="FC399" s="40"/>
      <c r="FD399" s="40"/>
      <c r="FG399" s="3" t="s">
        <v>78</v>
      </c>
      <c r="FI399" s="40"/>
      <c r="FK399" s="40"/>
      <c r="FM399" s="40"/>
    </row>
    <row r="400" spans="1:169" customFormat="1" ht="23.25" x14ac:dyDescent="0.25">
      <c r="A400" s="60"/>
      <c r="B400" s="49" t="s">
        <v>80</v>
      </c>
      <c r="C400" s="156" t="s">
        <v>81</v>
      </c>
      <c r="D400" s="156"/>
      <c r="E400" s="156"/>
      <c r="F400" s="52" t="s">
        <v>79</v>
      </c>
      <c r="G400" s="68">
        <v>51</v>
      </c>
      <c r="H400" s="53"/>
      <c r="I400" s="68">
        <v>51</v>
      </c>
      <c r="J400" s="61"/>
      <c r="K400" s="53"/>
      <c r="L400" s="54">
        <v>188.9</v>
      </c>
      <c r="M400" s="53"/>
      <c r="N400" s="57">
        <v>9862.68</v>
      </c>
      <c r="EZ400" s="39"/>
      <c r="FA400" s="40"/>
      <c r="FB400" s="40"/>
      <c r="FC400" s="40"/>
      <c r="FD400" s="40"/>
      <c r="FG400" s="3" t="s">
        <v>81</v>
      </c>
      <c r="FI400" s="40"/>
      <c r="FK400" s="40"/>
      <c r="FM400" s="40"/>
    </row>
    <row r="401" spans="1:169" customFormat="1" ht="15" x14ac:dyDescent="0.25">
      <c r="A401" s="69"/>
      <c r="B401" s="70"/>
      <c r="C401" s="155" t="s">
        <v>82</v>
      </c>
      <c r="D401" s="155"/>
      <c r="E401" s="155"/>
      <c r="F401" s="43"/>
      <c r="G401" s="44"/>
      <c r="H401" s="44"/>
      <c r="I401" s="44"/>
      <c r="J401" s="46"/>
      <c r="K401" s="44"/>
      <c r="L401" s="79">
        <v>1108.52</v>
      </c>
      <c r="M401" s="65"/>
      <c r="N401" s="72">
        <v>49811.34</v>
      </c>
      <c r="EZ401" s="39"/>
      <c r="FA401" s="40"/>
      <c r="FB401" s="40"/>
      <c r="FC401" s="40"/>
      <c r="FD401" s="40"/>
      <c r="FI401" s="40" t="s">
        <v>82</v>
      </c>
      <c r="FK401" s="40"/>
      <c r="FM401" s="40"/>
    </row>
    <row r="402" spans="1:169" customFormat="1" ht="23.25" x14ac:dyDescent="0.25">
      <c r="A402" s="41" t="s">
        <v>199</v>
      </c>
      <c r="B402" s="42" t="s">
        <v>83</v>
      </c>
      <c r="C402" s="155" t="s">
        <v>200</v>
      </c>
      <c r="D402" s="155"/>
      <c r="E402" s="155"/>
      <c r="F402" s="43" t="s">
        <v>61</v>
      </c>
      <c r="G402" s="44">
        <v>20</v>
      </c>
      <c r="H402" s="45">
        <v>1</v>
      </c>
      <c r="I402" s="45">
        <v>20</v>
      </c>
      <c r="J402" s="46"/>
      <c r="K402" s="44"/>
      <c r="L402" s="46"/>
      <c r="M402" s="73">
        <v>9.5</v>
      </c>
      <c r="N402" s="47"/>
      <c r="EZ402" s="39"/>
      <c r="FA402" s="40"/>
      <c r="FB402" s="40" t="s">
        <v>200</v>
      </c>
      <c r="FC402" s="40" t="s">
        <v>4</v>
      </c>
      <c r="FD402" s="40" t="s">
        <v>4</v>
      </c>
      <c r="FI402" s="40"/>
      <c r="FK402" s="40"/>
      <c r="FM402" s="40"/>
    </row>
    <row r="403" spans="1:169" customFormat="1" ht="15" x14ac:dyDescent="0.25">
      <c r="A403" s="69"/>
      <c r="B403" s="70"/>
      <c r="C403" s="155" t="s">
        <v>82</v>
      </c>
      <c r="D403" s="155"/>
      <c r="E403" s="155"/>
      <c r="F403" s="43"/>
      <c r="G403" s="44"/>
      <c r="H403" s="44"/>
      <c r="I403" s="44"/>
      <c r="J403" s="46"/>
      <c r="K403" s="44"/>
      <c r="L403" s="71">
        <v>0</v>
      </c>
      <c r="M403" s="65"/>
      <c r="N403" s="74">
        <v>0</v>
      </c>
      <c r="EZ403" s="39"/>
      <c r="FA403" s="40"/>
      <c r="FB403" s="40"/>
      <c r="FC403" s="40"/>
      <c r="FD403" s="40"/>
      <c r="FI403" s="40" t="s">
        <v>82</v>
      </c>
      <c r="FK403" s="40"/>
      <c r="FM403" s="40"/>
    </row>
    <row r="404" spans="1:169" customFormat="1" ht="15" x14ac:dyDescent="0.25">
      <c r="A404" s="163" t="s">
        <v>93</v>
      </c>
      <c r="B404" s="164"/>
      <c r="C404" s="164"/>
      <c r="D404" s="164"/>
      <c r="E404" s="164"/>
      <c r="F404" s="164"/>
      <c r="G404" s="164"/>
      <c r="H404" s="164"/>
      <c r="I404" s="164"/>
      <c r="J404" s="164"/>
      <c r="K404" s="164"/>
      <c r="L404" s="164"/>
      <c r="M404" s="164"/>
      <c r="N404" s="165"/>
      <c r="EZ404" s="39"/>
      <c r="FA404" s="40" t="s">
        <v>93</v>
      </c>
      <c r="FB404" s="40"/>
      <c r="FC404" s="40"/>
      <c r="FD404" s="40"/>
      <c r="FI404" s="40"/>
      <c r="FK404" s="40"/>
      <c r="FM404" s="40"/>
    </row>
    <row r="405" spans="1:169" customFormat="1" ht="57" x14ac:dyDescent="0.25">
      <c r="A405" s="41" t="s">
        <v>201</v>
      </c>
      <c r="B405" s="42" t="s">
        <v>95</v>
      </c>
      <c r="C405" s="155" t="s">
        <v>96</v>
      </c>
      <c r="D405" s="155"/>
      <c r="E405" s="155"/>
      <c r="F405" s="43" t="s">
        <v>97</v>
      </c>
      <c r="G405" s="44">
        <v>3.98</v>
      </c>
      <c r="H405" s="45">
        <v>1</v>
      </c>
      <c r="I405" s="76">
        <v>3.98</v>
      </c>
      <c r="J405" s="46"/>
      <c r="K405" s="44"/>
      <c r="L405" s="46"/>
      <c r="M405" s="44"/>
      <c r="N405" s="47"/>
      <c r="EZ405" s="39"/>
      <c r="FA405" s="40"/>
      <c r="FB405" s="40" t="s">
        <v>96</v>
      </c>
      <c r="FC405" s="40" t="s">
        <v>4</v>
      </c>
      <c r="FD405" s="40" t="s">
        <v>4</v>
      </c>
      <c r="FI405" s="40"/>
      <c r="FK405" s="40"/>
      <c r="FM405" s="40"/>
    </row>
    <row r="406" spans="1:169" customFormat="1" ht="15" x14ac:dyDescent="0.25">
      <c r="A406" s="63"/>
      <c r="B406" s="51"/>
      <c r="C406" s="156" t="s">
        <v>202</v>
      </c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9"/>
      <c r="EZ406" s="39"/>
      <c r="FA406" s="40"/>
      <c r="FB406" s="40"/>
      <c r="FC406" s="40"/>
      <c r="FD406" s="40"/>
      <c r="FI406" s="40"/>
      <c r="FJ406" s="3" t="s">
        <v>202</v>
      </c>
      <c r="FK406" s="40"/>
      <c r="FM406" s="40"/>
    </row>
    <row r="407" spans="1:169" customFormat="1" ht="68.25" x14ac:dyDescent="0.25">
      <c r="A407" s="48"/>
      <c r="B407" s="49" t="s">
        <v>62</v>
      </c>
      <c r="C407" s="149" t="s">
        <v>63</v>
      </c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58"/>
      <c r="EZ407" s="39"/>
      <c r="FA407" s="40"/>
      <c r="FB407" s="40"/>
      <c r="FC407" s="40"/>
      <c r="FD407" s="40"/>
      <c r="FE407" s="3" t="s">
        <v>63</v>
      </c>
      <c r="FI407" s="40"/>
      <c r="FK407" s="40"/>
      <c r="FM407" s="40"/>
    </row>
    <row r="408" spans="1:169" customFormat="1" ht="68.25" x14ac:dyDescent="0.25">
      <c r="A408" s="48"/>
      <c r="B408" s="49" t="s">
        <v>64</v>
      </c>
      <c r="C408" s="149" t="s">
        <v>65</v>
      </c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58"/>
      <c r="EZ408" s="39"/>
      <c r="FA408" s="40"/>
      <c r="FB408" s="40"/>
      <c r="FC408" s="40"/>
      <c r="FD408" s="40"/>
      <c r="FE408" s="3" t="s">
        <v>65</v>
      </c>
      <c r="FI408" s="40"/>
      <c r="FK408" s="40"/>
      <c r="FM408" s="40"/>
    </row>
    <row r="409" spans="1:169" customFormat="1" ht="34.5" x14ac:dyDescent="0.25">
      <c r="A409" s="48"/>
      <c r="B409" s="49" t="s">
        <v>66</v>
      </c>
      <c r="C409" s="149" t="s">
        <v>67</v>
      </c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58"/>
      <c r="EZ409" s="39"/>
      <c r="FA409" s="40"/>
      <c r="FB409" s="40"/>
      <c r="FC409" s="40"/>
      <c r="FD409" s="40"/>
      <c r="FE409" s="3" t="s">
        <v>67</v>
      </c>
      <c r="FI409" s="40"/>
      <c r="FK409" s="40"/>
      <c r="FM409" s="40"/>
    </row>
    <row r="410" spans="1:169" customFormat="1" ht="15" x14ac:dyDescent="0.25">
      <c r="A410" s="50"/>
      <c r="B410" s="49" t="s">
        <v>58</v>
      </c>
      <c r="C410" s="156" t="s">
        <v>68</v>
      </c>
      <c r="D410" s="156"/>
      <c r="E410" s="156"/>
      <c r="F410" s="52"/>
      <c r="G410" s="53"/>
      <c r="H410" s="53"/>
      <c r="I410" s="53"/>
      <c r="J410" s="54">
        <v>42.21</v>
      </c>
      <c r="K410" s="55">
        <v>1.7250000000000001</v>
      </c>
      <c r="L410" s="54">
        <v>289.79000000000002</v>
      </c>
      <c r="M410" s="56">
        <v>52.21</v>
      </c>
      <c r="N410" s="57">
        <v>15129.94</v>
      </c>
      <c r="EZ410" s="39"/>
      <c r="FA410" s="40"/>
      <c r="FB410" s="40"/>
      <c r="FC410" s="40"/>
      <c r="FD410" s="40"/>
      <c r="FF410" s="3" t="s">
        <v>68</v>
      </c>
      <c r="FI410" s="40"/>
      <c r="FK410" s="40"/>
      <c r="FM410" s="40"/>
    </row>
    <row r="411" spans="1:169" customFormat="1" ht="15" x14ac:dyDescent="0.25">
      <c r="A411" s="50"/>
      <c r="B411" s="49" t="s">
        <v>69</v>
      </c>
      <c r="C411" s="156" t="s">
        <v>70</v>
      </c>
      <c r="D411" s="156"/>
      <c r="E411" s="156"/>
      <c r="F411" s="52"/>
      <c r="G411" s="53"/>
      <c r="H411" s="53"/>
      <c r="I411" s="53"/>
      <c r="J411" s="54">
        <v>1.81</v>
      </c>
      <c r="K411" s="55">
        <v>1.875</v>
      </c>
      <c r="L411" s="54">
        <v>13.51</v>
      </c>
      <c r="M411" s="56">
        <v>15.71</v>
      </c>
      <c r="N411" s="58">
        <v>212.24</v>
      </c>
      <c r="EZ411" s="39"/>
      <c r="FA411" s="40"/>
      <c r="FB411" s="40"/>
      <c r="FC411" s="40"/>
      <c r="FD411" s="40"/>
      <c r="FF411" s="3" t="s">
        <v>70</v>
      </c>
      <c r="FI411" s="40"/>
      <c r="FK411" s="40"/>
      <c r="FM411" s="40"/>
    </row>
    <row r="412" spans="1:169" customFormat="1" ht="15" x14ac:dyDescent="0.25">
      <c r="A412" s="50"/>
      <c r="B412" s="49" t="s">
        <v>85</v>
      </c>
      <c r="C412" s="156" t="s">
        <v>99</v>
      </c>
      <c r="D412" s="156"/>
      <c r="E412" s="156"/>
      <c r="F412" s="52"/>
      <c r="G412" s="53"/>
      <c r="H412" s="53"/>
      <c r="I412" s="53"/>
      <c r="J412" s="54">
        <v>0.26</v>
      </c>
      <c r="K412" s="55">
        <v>1.875</v>
      </c>
      <c r="L412" s="54">
        <v>1.94</v>
      </c>
      <c r="M412" s="56">
        <v>52.21</v>
      </c>
      <c r="N412" s="58">
        <v>101.29</v>
      </c>
      <c r="EZ412" s="39"/>
      <c r="FA412" s="40"/>
      <c r="FB412" s="40"/>
      <c r="FC412" s="40"/>
      <c r="FD412" s="40"/>
      <c r="FF412" s="3" t="s">
        <v>99</v>
      </c>
      <c r="FI412" s="40"/>
      <c r="FK412" s="40"/>
      <c r="FM412" s="40"/>
    </row>
    <row r="413" spans="1:169" customFormat="1" ht="15" x14ac:dyDescent="0.25">
      <c r="A413" s="50"/>
      <c r="B413" s="49" t="s">
        <v>71</v>
      </c>
      <c r="C413" s="156" t="s">
        <v>72</v>
      </c>
      <c r="D413" s="156"/>
      <c r="E413" s="156"/>
      <c r="F413" s="52"/>
      <c r="G413" s="53"/>
      <c r="H413" s="53"/>
      <c r="I413" s="53"/>
      <c r="J413" s="54">
        <v>11.27</v>
      </c>
      <c r="K413" s="53"/>
      <c r="L413" s="54">
        <v>44.85</v>
      </c>
      <c r="M413" s="59">
        <v>9.5</v>
      </c>
      <c r="N413" s="58">
        <v>426.08</v>
      </c>
      <c r="EZ413" s="39"/>
      <c r="FA413" s="40"/>
      <c r="FB413" s="40"/>
      <c r="FC413" s="40"/>
      <c r="FD413" s="40"/>
      <c r="FF413" s="3" t="s">
        <v>72</v>
      </c>
      <c r="FI413" s="40"/>
      <c r="FK413" s="40"/>
      <c r="FM413" s="40"/>
    </row>
    <row r="414" spans="1:169" customFormat="1" ht="15" x14ac:dyDescent="0.25">
      <c r="A414" s="60"/>
      <c r="B414" s="49"/>
      <c r="C414" s="156" t="s">
        <v>73</v>
      </c>
      <c r="D414" s="156"/>
      <c r="E414" s="156"/>
      <c r="F414" s="52" t="s">
        <v>74</v>
      </c>
      <c r="G414" s="56">
        <v>4.49</v>
      </c>
      <c r="H414" s="55">
        <v>1.7250000000000001</v>
      </c>
      <c r="I414" s="78">
        <v>30.826094999999999</v>
      </c>
      <c r="J414" s="61"/>
      <c r="K414" s="53"/>
      <c r="L414" s="61"/>
      <c r="M414" s="53"/>
      <c r="N414" s="62"/>
      <c r="EZ414" s="39"/>
      <c r="FA414" s="40"/>
      <c r="FB414" s="40"/>
      <c r="FC414" s="40"/>
      <c r="FD414" s="40"/>
      <c r="FG414" s="3" t="s">
        <v>73</v>
      </c>
      <c r="FI414" s="40"/>
      <c r="FK414" s="40"/>
      <c r="FM414" s="40"/>
    </row>
    <row r="415" spans="1:169" customFormat="1" ht="15" x14ac:dyDescent="0.25">
      <c r="A415" s="60"/>
      <c r="B415" s="49"/>
      <c r="C415" s="156" t="s">
        <v>100</v>
      </c>
      <c r="D415" s="156"/>
      <c r="E415" s="156"/>
      <c r="F415" s="52" t="s">
        <v>74</v>
      </c>
      <c r="G415" s="56">
        <v>0.02</v>
      </c>
      <c r="H415" s="55">
        <v>1.875</v>
      </c>
      <c r="I415" s="75">
        <v>0.14924999999999999</v>
      </c>
      <c r="J415" s="61"/>
      <c r="K415" s="53"/>
      <c r="L415" s="61"/>
      <c r="M415" s="53"/>
      <c r="N415" s="62"/>
      <c r="EZ415" s="39"/>
      <c r="FA415" s="40"/>
      <c r="FB415" s="40"/>
      <c r="FC415" s="40"/>
      <c r="FD415" s="40"/>
      <c r="FG415" s="3" t="s">
        <v>100</v>
      </c>
      <c r="FI415" s="40"/>
      <c r="FK415" s="40"/>
      <c r="FM415" s="40"/>
    </row>
    <row r="416" spans="1:169" customFormat="1" ht="15" x14ac:dyDescent="0.25">
      <c r="A416" s="63"/>
      <c r="B416" s="49"/>
      <c r="C416" s="157" t="s">
        <v>75</v>
      </c>
      <c r="D416" s="157"/>
      <c r="E416" s="157"/>
      <c r="F416" s="64"/>
      <c r="G416" s="65"/>
      <c r="H416" s="65"/>
      <c r="I416" s="65"/>
      <c r="J416" s="66">
        <v>55.29</v>
      </c>
      <c r="K416" s="65"/>
      <c r="L416" s="66">
        <v>348.15</v>
      </c>
      <c r="M416" s="65"/>
      <c r="N416" s="67">
        <v>15768.26</v>
      </c>
      <c r="EZ416" s="39"/>
      <c r="FA416" s="40"/>
      <c r="FB416" s="40"/>
      <c r="FC416" s="40"/>
      <c r="FD416" s="40"/>
      <c r="FH416" s="3" t="s">
        <v>75</v>
      </c>
      <c r="FI416" s="40"/>
      <c r="FK416" s="40"/>
      <c r="FM416" s="40"/>
    </row>
    <row r="417" spans="1:169" customFormat="1" ht="15" x14ac:dyDescent="0.25">
      <c r="A417" s="60"/>
      <c r="B417" s="49"/>
      <c r="C417" s="156" t="s">
        <v>76</v>
      </c>
      <c r="D417" s="156"/>
      <c r="E417" s="156"/>
      <c r="F417" s="52"/>
      <c r="G417" s="53"/>
      <c r="H417" s="53"/>
      <c r="I417" s="53"/>
      <c r="J417" s="61"/>
      <c r="K417" s="53"/>
      <c r="L417" s="54">
        <v>291.73</v>
      </c>
      <c r="M417" s="53"/>
      <c r="N417" s="57">
        <v>15231.23</v>
      </c>
      <c r="EZ417" s="39"/>
      <c r="FA417" s="40"/>
      <c r="FB417" s="40"/>
      <c r="FC417" s="40"/>
      <c r="FD417" s="40"/>
      <c r="FG417" s="3" t="s">
        <v>76</v>
      </c>
      <c r="FI417" s="40"/>
      <c r="FK417" s="40"/>
      <c r="FM417" s="40"/>
    </row>
    <row r="418" spans="1:169" customFormat="1" ht="23.25" x14ac:dyDescent="0.25">
      <c r="A418" s="60"/>
      <c r="B418" s="49" t="s">
        <v>77</v>
      </c>
      <c r="C418" s="156" t="s">
        <v>78</v>
      </c>
      <c r="D418" s="156"/>
      <c r="E418" s="156"/>
      <c r="F418" s="52" t="s">
        <v>79</v>
      </c>
      <c r="G418" s="68">
        <v>97</v>
      </c>
      <c r="H418" s="53"/>
      <c r="I418" s="68">
        <v>97</v>
      </c>
      <c r="J418" s="61"/>
      <c r="K418" s="53"/>
      <c r="L418" s="54">
        <v>282.98</v>
      </c>
      <c r="M418" s="53"/>
      <c r="N418" s="57">
        <v>14774.29</v>
      </c>
      <c r="EZ418" s="39"/>
      <c r="FA418" s="40"/>
      <c r="FB418" s="40"/>
      <c r="FC418" s="40"/>
      <c r="FD418" s="40"/>
      <c r="FG418" s="3" t="s">
        <v>78</v>
      </c>
      <c r="FI418" s="40"/>
      <c r="FK418" s="40"/>
      <c r="FM418" s="40"/>
    </row>
    <row r="419" spans="1:169" customFormat="1" ht="23.25" x14ac:dyDescent="0.25">
      <c r="A419" s="60"/>
      <c r="B419" s="49" t="s">
        <v>80</v>
      </c>
      <c r="C419" s="156" t="s">
        <v>81</v>
      </c>
      <c r="D419" s="156"/>
      <c r="E419" s="156"/>
      <c r="F419" s="52" t="s">
        <v>79</v>
      </c>
      <c r="G419" s="68">
        <v>51</v>
      </c>
      <c r="H419" s="53"/>
      <c r="I419" s="68">
        <v>51</v>
      </c>
      <c r="J419" s="61"/>
      <c r="K419" s="53"/>
      <c r="L419" s="54">
        <v>148.78</v>
      </c>
      <c r="M419" s="53"/>
      <c r="N419" s="57">
        <v>7767.93</v>
      </c>
      <c r="EZ419" s="39"/>
      <c r="FA419" s="40"/>
      <c r="FB419" s="40"/>
      <c r="FC419" s="40"/>
      <c r="FD419" s="40"/>
      <c r="FG419" s="3" t="s">
        <v>81</v>
      </c>
      <c r="FI419" s="40"/>
      <c r="FK419" s="40"/>
      <c r="FM419" s="40"/>
    </row>
    <row r="420" spans="1:169" customFormat="1" ht="15" x14ac:dyDescent="0.25">
      <c r="A420" s="69"/>
      <c r="B420" s="70"/>
      <c r="C420" s="155" t="s">
        <v>82</v>
      </c>
      <c r="D420" s="155"/>
      <c r="E420" s="155"/>
      <c r="F420" s="43"/>
      <c r="G420" s="44"/>
      <c r="H420" s="44"/>
      <c r="I420" s="44"/>
      <c r="J420" s="46"/>
      <c r="K420" s="44"/>
      <c r="L420" s="71">
        <v>779.91</v>
      </c>
      <c r="M420" s="65"/>
      <c r="N420" s="72">
        <v>38310.480000000003</v>
      </c>
      <c r="EZ420" s="39"/>
      <c r="FA420" s="40"/>
      <c r="FB420" s="40"/>
      <c r="FC420" s="40"/>
      <c r="FD420" s="40"/>
      <c r="FI420" s="40" t="s">
        <v>82</v>
      </c>
      <c r="FK420" s="40"/>
      <c r="FM420" s="40"/>
    </row>
    <row r="421" spans="1:169" customFormat="1" ht="57" x14ac:dyDescent="0.25">
      <c r="A421" s="41" t="s">
        <v>203</v>
      </c>
      <c r="B421" s="42" t="s">
        <v>83</v>
      </c>
      <c r="C421" s="155" t="s">
        <v>204</v>
      </c>
      <c r="D421" s="155"/>
      <c r="E421" s="155"/>
      <c r="F421" s="43" t="s">
        <v>103</v>
      </c>
      <c r="G421" s="44">
        <v>405.96</v>
      </c>
      <c r="H421" s="45">
        <v>1</v>
      </c>
      <c r="I421" s="76">
        <v>405.96</v>
      </c>
      <c r="J421" s="46"/>
      <c r="K421" s="44"/>
      <c r="L421" s="46"/>
      <c r="M421" s="73">
        <v>9.5</v>
      </c>
      <c r="N421" s="47"/>
      <c r="EZ421" s="39"/>
      <c r="FA421" s="40"/>
      <c r="FB421" s="40" t="s">
        <v>204</v>
      </c>
      <c r="FC421" s="40" t="s">
        <v>4</v>
      </c>
      <c r="FD421" s="40" t="s">
        <v>4</v>
      </c>
      <c r="FI421" s="40"/>
      <c r="FK421" s="40"/>
      <c r="FM421" s="40"/>
    </row>
    <row r="422" spans="1:169" customFormat="1" ht="15" x14ac:dyDescent="0.25">
      <c r="A422" s="63"/>
      <c r="B422" s="51"/>
      <c r="C422" s="156" t="s">
        <v>151</v>
      </c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9"/>
      <c r="EZ422" s="39"/>
      <c r="FA422" s="40"/>
      <c r="FB422" s="40"/>
      <c r="FC422" s="40"/>
      <c r="FD422" s="40"/>
      <c r="FI422" s="40"/>
      <c r="FJ422" s="3" t="s">
        <v>151</v>
      </c>
      <c r="FK422" s="40"/>
      <c r="FM422" s="40"/>
    </row>
    <row r="423" spans="1:169" customFormat="1" ht="15" x14ac:dyDescent="0.25">
      <c r="A423" s="69"/>
      <c r="B423" s="70"/>
      <c r="C423" s="155" t="s">
        <v>82</v>
      </c>
      <c r="D423" s="155"/>
      <c r="E423" s="155"/>
      <c r="F423" s="43"/>
      <c r="G423" s="44"/>
      <c r="H423" s="44"/>
      <c r="I423" s="44"/>
      <c r="J423" s="46"/>
      <c r="K423" s="44"/>
      <c r="L423" s="71">
        <v>0</v>
      </c>
      <c r="M423" s="65"/>
      <c r="N423" s="74">
        <v>0</v>
      </c>
      <c r="EZ423" s="39"/>
      <c r="FA423" s="40"/>
      <c r="FB423" s="40"/>
      <c r="FC423" s="40"/>
      <c r="FD423" s="40"/>
      <c r="FI423" s="40" t="s">
        <v>82</v>
      </c>
      <c r="FK423" s="40"/>
      <c r="FM423" s="40"/>
    </row>
    <row r="424" spans="1:169" customFormat="1" ht="57" x14ac:dyDescent="0.25">
      <c r="A424" s="41" t="s">
        <v>205</v>
      </c>
      <c r="B424" s="42" t="s">
        <v>146</v>
      </c>
      <c r="C424" s="155" t="s">
        <v>147</v>
      </c>
      <c r="D424" s="155"/>
      <c r="E424" s="155"/>
      <c r="F424" s="43" t="s">
        <v>97</v>
      </c>
      <c r="G424" s="44">
        <v>22</v>
      </c>
      <c r="H424" s="45">
        <v>1</v>
      </c>
      <c r="I424" s="45">
        <v>22</v>
      </c>
      <c r="J424" s="46"/>
      <c r="K424" s="44"/>
      <c r="L424" s="46"/>
      <c r="M424" s="44"/>
      <c r="N424" s="47"/>
      <c r="EZ424" s="39"/>
      <c r="FA424" s="40"/>
      <c r="FB424" s="40" t="s">
        <v>147</v>
      </c>
      <c r="FC424" s="40" t="s">
        <v>4</v>
      </c>
      <c r="FD424" s="40" t="s">
        <v>4</v>
      </c>
      <c r="FI424" s="40"/>
      <c r="FK424" s="40"/>
      <c r="FM424" s="40"/>
    </row>
    <row r="425" spans="1:169" customFormat="1" ht="15" x14ac:dyDescent="0.25">
      <c r="A425" s="63"/>
      <c r="B425" s="51"/>
      <c r="C425" s="156" t="s">
        <v>206</v>
      </c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9"/>
      <c r="EZ425" s="39"/>
      <c r="FA425" s="40"/>
      <c r="FB425" s="40"/>
      <c r="FC425" s="40"/>
      <c r="FD425" s="40"/>
      <c r="FI425" s="40"/>
      <c r="FJ425" s="3" t="s">
        <v>206</v>
      </c>
      <c r="FK425" s="40"/>
      <c r="FM425" s="40"/>
    </row>
    <row r="426" spans="1:169" customFormat="1" ht="68.25" x14ac:dyDescent="0.25">
      <c r="A426" s="48"/>
      <c r="B426" s="49" t="s">
        <v>62</v>
      </c>
      <c r="C426" s="149" t="s">
        <v>63</v>
      </c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58"/>
      <c r="EZ426" s="39"/>
      <c r="FA426" s="40"/>
      <c r="FB426" s="40"/>
      <c r="FC426" s="40"/>
      <c r="FD426" s="40"/>
      <c r="FE426" s="3" t="s">
        <v>63</v>
      </c>
      <c r="FI426" s="40"/>
      <c r="FK426" s="40"/>
      <c r="FM426" s="40"/>
    </row>
    <row r="427" spans="1:169" customFormat="1" ht="68.25" x14ac:dyDescent="0.25">
      <c r="A427" s="48"/>
      <c r="B427" s="49" t="s">
        <v>64</v>
      </c>
      <c r="C427" s="149" t="s">
        <v>65</v>
      </c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58"/>
      <c r="EZ427" s="39"/>
      <c r="FA427" s="40"/>
      <c r="FB427" s="40"/>
      <c r="FC427" s="40"/>
      <c r="FD427" s="40"/>
      <c r="FE427" s="3" t="s">
        <v>65</v>
      </c>
      <c r="FI427" s="40"/>
      <c r="FK427" s="40"/>
      <c r="FM427" s="40"/>
    </row>
    <row r="428" spans="1:169" customFormat="1" ht="34.5" x14ac:dyDescent="0.25">
      <c r="A428" s="48"/>
      <c r="B428" s="49" t="s">
        <v>66</v>
      </c>
      <c r="C428" s="149" t="s">
        <v>67</v>
      </c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58"/>
      <c r="EZ428" s="39"/>
      <c r="FA428" s="40"/>
      <c r="FB428" s="40"/>
      <c r="FC428" s="40"/>
      <c r="FD428" s="40"/>
      <c r="FE428" s="3" t="s">
        <v>67</v>
      </c>
      <c r="FI428" s="40"/>
      <c r="FK428" s="40"/>
      <c r="FM428" s="40"/>
    </row>
    <row r="429" spans="1:169" customFormat="1" ht="15" x14ac:dyDescent="0.25">
      <c r="A429" s="50"/>
      <c r="B429" s="49" t="s">
        <v>58</v>
      </c>
      <c r="C429" s="156" t="s">
        <v>68</v>
      </c>
      <c r="D429" s="156"/>
      <c r="E429" s="156"/>
      <c r="F429" s="52"/>
      <c r="G429" s="53"/>
      <c r="H429" s="53"/>
      <c r="I429" s="53"/>
      <c r="J429" s="54">
        <v>50.67</v>
      </c>
      <c r="K429" s="55">
        <v>1.7250000000000001</v>
      </c>
      <c r="L429" s="104">
        <v>1922.93</v>
      </c>
      <c r="M429" s="56">
        <v>52.21</v>
      </c>
      <c r="N429" s="57">
        <v>100396.18</v>
      </c>
      <c r="EZ429" s="39"/>
      <c r="FA429" s="40"/>
      <c r="FB429" s="40"/>
      <c r="FC429" s="40"/>
      <c r="FD429" s="40"/>
      <c r="FF429" s="3" t="s">
        <v>68</v>
      </c>
      <c r="FI429" s="40"/>
      <c r="FK429" s="40"/>
      <c r="FM429" s="40"/>
    </row>
    <row r="430" spans="1:169" customFormat="1" ht="15" x14ac:dyDescent="0.25">
      <c r="A430" s="50"/>
      <c r="B430" s="49" t="s">
        <v>69</v>
      </c>
      <c r="C430" s="156" t="s">
        <v>70</v>
      </c>
      <c r="D430" s="156"/>
      <c r="E430" s="156"/>
      <c r="F430" s="52"/>
      <c r="G430" s="53"/>
      <c r="H430" s="53"/>
      <c r="I430" s="53"/>
      <c r="J430" s="54">
        <v>3.62</v>
      </c>
      <c r="K430" s="55">
        <v>1.875</v>
      </c>
      <c r="L430" s="54">
        <v>149.33000000000001</v>
      </c>
      <c r="M430" s="56">
        <v>15.71</v>
      </c>
      <c r="N430" s="57">
        <v>2345.9699999999998</v>
      </c>
      <c r="EZ430" s="39"/>
      <c r="FA430" s="40"/>
      <c r="FB430" s="40"/>
      <c r="FC430" s="40"/>
      <c r="FD430" s="40"/>
      <c r="FF430" s="3" t="s">
        <v>70</v>
      </c>
      <c r="FI430" s="40"/>
      <c r="FK430" s="40"/>
      <c r="FM430" s="40"/>
    </row>
    <row r="431" spans="1:169" customFormat="1" ht="15" x14ac:dyDescent="0.25">
      <c r="A431" s="50"/>
      <c r="B431" s="49" t="s">
        <v>85</v>
      </c>
      <c r="C431" s="156" t="s">
        <v>99</v>
      </c>
      <c r="D431" s="156"/>
      <c r="E431" s="156"/>
      <c r="F431" s="52"/>
      <c r="G431" s="53"/>
      <c r="H431" s="53"/>
      <c r="I431" s="53"/>
      <c r="J431" s="54">
        <v>0.5</v>
      </c>
      <c r="K431" s="55">
        <v>1.875</v>
      </c>
      <c r="L431" s="54">
        <v>20.63</v>
      </c>
      <c r="M431" s="56">
        <v>52.21</v>
      </c>
      <c r="N431" s="57">
        <v>1077.0899999999999</v>
      </c>
      <c r="EZ431" s="39"/>
      <c r="FA431" s="40"/>
      <c r="FB431" s="40"/>
      <c r="FC431" s="40"/>
      <c r="FD431" s="40"/>
      <c r="FF431" s="3" t="s">
        <v>99</v>
      </c>
      <c r="FI431" s="40"/>
      <c r="FK431" s="40"/>
      <c r="FM431" s="40"/>
    </row>
    <row r="432" spans="1:169" customFormat="1" ht="15" x14ac:dyDescent="0.25">
      <c r="A432" s="50"/>
      <c r="B432" s="49" t="s">
        <v>71</v>
      </c>
      <c r="C432" s="156" t="s">
        <v>72</v>
      </c>
      <c r="D432" s="156"/>
      <c r="E432" s="156"/>
      <c r="F432" s="52"/>
      <c r="G432" s="53"/>
      <c r="H432" s="53"/>
      <c r="I432" s="53"/>
      <c r="J432" s="54">
        <v>14.48</v>
      </c>
      <c r="K432" s="53"/>
      <c r="L432" s="54">
        <v>318.56</v>
      </c>
      <c r="M432" s="59">
        <v>9.5</v>
      </c>
      <c r="N432" s="57">
        <v>3026.32</v>
      </c>
      <c r="EZ432" s="39"/>
      <c r="FA432" s="40"/>
      <c r="FB432" s="40"/>
      <c r="FC432" s="40"/>
      <c r="FD432" s="40"/>
      <c r="FF432" s="3" t="s">
        <v>72</v>
      </c>
      <c r="FI432" s="40"/>
      <c r="FK432" s="40"/>
      <c r="FM432" s="40"/>
    </row>
    <row r="433" spans="1:169" customFormat="1" ht="15" x14ac:dyDescent="0.25">
      <c r="A433" s="60"/>
      <c r="B433" s="49"/>
      <c r="C433" s="156" t="s">
        <v>73</v>
      </c>
      <c r="D433" s="156"/>
      <c r="E433" s="156"/>
      <c r="F433" s="52" t="s">
        <v>74</v>
      </c>
      <c r="G433" s="56">
        <v>5.39</v>
      </c>
      <c r="H433" s="55">
        <v>1.7250000000000001</v>
      </c>
      <c r="I433" s="100">
        <v>204.5505</v>
      </c>
      <c r="J433" s="61"/>
      <c r="K433" s="53"/>
      <c r="L433" s="61"/>
      <c r="M433" s="53"/>
      <c r="N433" s="62"/>
      <c r="EZ433" s="39"/>
      <c r="FA433" s="40"/>
      <c r="FB433" s="40"/>
      <c r="FC433" s="40"/>
      <c r="FD433" s="40"/>
      <c r="FG433" s="3" t="s">
        <v>73</v>
      </c>
      <c r="FI433" s="40"/>
      <c r="FK433" s="40"/>
      <c r="FM433" s="40"/>
    </row>
    <row r="434" spans="1:169" customFormat="1" ht="15" x14ac:dyDescent="0.25">
      <c r="A434" s="60"/>
      <c r="B434" s="49"/>
      <c r="C434" s="156" t="s">
        <v>100</v>
      </c>
      <c r="D434" s="156"/>
      <c r="E434" s="156"/>
      <c r="F434" s="52" t="s">
        <v>74</v>
      </c>
      <c r="G434" s="56">
        <v>0.04</v>
      </c>
      <c r="H434" s="55">
        <v>1.875</v>
      </c>
      <c r="I434" s="56">
        <v>1.65</v>
      </c>
      <c r="J434" s="61"/>
      <c r="K434" s="53"/>
      <c r="L434" s="61"/>
      <c r="M434" s="53"/>
      <c r="N434" s="62"/>
      <c r="EZ434" s="39"/>
      <c r="FA434" s="40"/>
      <c r="FB434" s="40"/>
      <c r="FC434" s="40"/>
      <c r="FD434" s="40"/>
      <c r="FG434" s="3" t="s">
        <v>100</v>
      </c>
      <c r="FI434" s="40"/>
      <c r="FK434" s="40"/>
      <c r="FM434" s="40"/>
    </row>
    <row r="435" spans="1:169" customFormat="1" ht="15" x14ac:dyDescent="0.25">
      <c r="A435" s="63"/>
      <c r="B435" s="49"/>
      <c r="C435" s="157" t="s">
        <v>75</v>
      </c>
      <c r="D435" s="157"/>
      <c r="E435" s="157"/>
      <c r="F435" s="64"/>
      <c r="G435" s="65"/>
      <c r="H435" s="65"/>
      <c r="I435" s="65"/>
      <c r="J435" s="66">
        <v>68.77</v>
      </c>
      <c r="K435" s="65"/>
      <c r="L435" s="103">
        <v>2390.8200000000002</v>
      </c>
      <c r="M435" s="65"/>
      <c r="N435" s="67">
        <v>105768.47</v>
      </c>
      <c r="EZ435" s="39"/>
      <c r="FA435" s="40"/>
      <c r="FB435" s="40"/>
      <c r="FC435" s="40"/>
      <c r="FD435" s="40"/>
      <c r="FH435" s="3" t="s">
        <v>75</v>
      </c>
      <c r="FI435" s="40"/>
      <c r="FK435" s="40"/>
      <c r="FM435" s="40"/>
    </row>
    <row r="436" spans="1:169" customFormat="1" ht="15" x14ac:dyDescent="0.25">
      <c r="A436" s="60"/>
      <c r="B436" s="49"/>
      <c r="C436" s="156" t="s">
        <v>76</v>
      </c>
      <c r="D436" s="156"/>
      <c r="E436" s="156"/>
      <c r="F436" s="52"/>
      <c r="G436" s="53"/>
      <c r="H436" s="53"/>
      <c r="I436" s="53"/>
      <c r="J436" s="61"/>
      <c r="K436" s="53"/>
      <c r="L436" s="104">
        <v>1943.56</v>
      </c>
      <c r="M436" s="53"/>
      <c r="N436" s="57">
        <v>101473.27</v>
      </c>
      <c r="EZ436" s="39"/>
      <c r="FA436" s="40"/>
      <c r="FB436" s="40"/>
      <c r="FC436" s="40"/>
      <c r="FD436" s="40"/>
      <c r="FG436" s="3" t="s">
        <v>76</v>
      </c>
      <c r="FI436" s="40"/>
      <c r="FK436" s="40"/>
      <c r="FM436" s="40"/>
    </row>
    <row r="437" spans="1:169" customFormat="1" ht="23.25" x14ac:dyDescent="0.25">
      <c r="A437" s="60"/>
      <c r="B437" s="49" t="s">
        <v>77</v>
      </c>
      <c r="C437" s="156" t="s">
        <v>78</v>
      </c>
      <c r="D437" s="156"/>
      <c r="E437" s="156"/>
      <c r="F437" s="52" t="s">
        <v>79</v>
      </c>
      <c r="G437" s="68">
        <v>97</v>
      </c>
      <c r="H437" s="53"/>
      <c r="I437" s="68">
        <v>97</v>
      </c>
      <c r="J437" s="61"/>
      <c r="K437" s="53"/>
      <c r="L437" s="104">
        <v>1885.25</v>
      </c>
      <c r="M437" s="53"/>
      <c r="N437" s="57">
        <v>98429.07</v>
      </c>
      <c r="EZ437" s="39"/>
      <c r="FA437" s="40"/>
      <c r="FB437" s="40"/>
      <c r="FC437" s="40"/>
      <c r="FD437" s="40"/>
      <c r="FG437" s="3" t="s">
        <v>78</v>
      </c>
      <c r="FI437" s="40"/>
      <c r="FK437" s="40"/>
      <c r="FM437" s="40"/>
    </row>
    <row r="438" spans="1:169" customFormat="1" ht="23.25" x14ac:dyDescent="0.25">
      <c r="A438" s="60"/>
      <c r="B438" s="49" t="s">
        <v>80</v>
      </c>
      <c r="C438" s="156" t="s">
        <v>81</v>
      </c>
      <c r="D438" s="156"/>
      <c r="E438" s="156"/>
      <c r="F438" s="52" t="s">
        <v>79</v>
      </c>
      <c r="G438" s="68">
        <v>51</v>
      </c>
      <c r="H438" s="53"/>
      <c r="I438" s="68">
        <v>51</v>
      </c>
      <c r="J438" s="61"/>
      <c r="K438" s="53"/>
      <c r="L438" s="54">
        <v>991.22</v>
      </c>
      <c r="M438" s="53"/>
      <c r="N438" s="57">
        <v>51751.37</v>
      </c>
      <c r="EZ438" s="39"/>
      <c r="FA438" s="40"/>
      <c r="FB438" s="40"/>
      <c r="FC438" s="40"/>
      <c r="FD438" s="40"/>
      <c r="FG438" s="3" t="s">
        <v>81</v>
      </c>
      <c r="FI438" s="40"/>
      <c r="FK438" s="40"/>
      <c r="FM438" s="40"/>
    </row>
    <row r="439" spans="1:169" customFormat="1" ht="15" x14ac:dyDescent="0.25">
      <c r="A439" s="69"/>
      <c r="B439" s="70"/>
      <c r="C439" s="155" t="s">
        <v>82</v>
      </c>
      <c r="D439" s="155"/>
      <c r="E439" s="155"/>
      <c r="F439" s="43"/>
      <c r="G439" s="44"/>
      <c r="H439" s="44"/>
      <c r="I439" s="44"/>
      <c r="J439" s="46"/>
      <c r="K439" s="44"/>
      <c r="L439" s="79">
        <v>5267.29</v>
      </c>
      <c r="M439" s="65"/>
      <c r="N439" s="72">
        <v>255948.91</v>
      </c>
      <c r="EZ439" s="39"/>
      <c r="FA439" s="40"/>
      <c r="FB439" s="40"/>
      <c r="FC439" s="40"/>
      <c r="FD439" s="40"/>
      <c r="FI439" s="40" t="s">
        <v>82</v>
      </c>
      <c r="FK439" s="40"/>
      <c r="FM439" s="40"/>
    </row>
    <row r="440" spans="1:169" customFormat="1" ht="57" x14ac:dyDescent="0.25">
      <c r="A440" s="41" t="s">
        <v>207</v>
      </c>
      <c r="B440" s="42" t="s">
        <v>83</v>
      </c>
      <c r="C440" s="155" t="s">
        <v>208</v>
      </c>
      <c r="D440" s="155"/>
      <c r="E440" s="155"/>
      <c r="F440" s="43" t="s">
        <v>103</v>
      </c>
      <c r="G440" s="44">
        <v>2244</v>
      </c>
      <c r="H440" s="45">
        <v>1</v>
      </c>
      <c r="I440" s="45">
        <v>2244</v>
      </c>
      <c r="J440" s="46"/>
      <c r="K440" s="44"/>
      <c r="L440" s="46"/>
      <c r="M440" s="73">
        <v>9.5</v>
      </c>
      <c r="N440" s="47"/>
      <c r="EZ440" s="39"/>
      <c r="FA440" s="40"/>
      <c r="FB440" s="40" t="s">
        <v>208</v>
      </c>
      <c r="FC440" s="40" t="s">
        <v>4</v>
      </c>
      <c r="FD440" s="40" t="s">
        <v>4</v>
      </c>
      <c r="FI440" s="40"/>
      <c r="FK440" s="40"/>
      <c r="FM440" s="40"/>
    </row>
    <row r="441" spans="1:169" customFormat="1" ht="15" x14ac:dyDescent="0.25">
      <c r="A441" s="63"/>
      <c r="B441" s="51"/>
      <c r="C441" s="156" t="s">
        <v>151</v>
      </c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9"/>
      <c r="EZ441" s="39"/>
      <c r="FA441" s="40"/>
      <c r="FB441" s="40"/>
      <c r="FC441" s="40"/>
      <c r="FD441" s="40"/>
      <c r="FI441" s="40"/>
      <c r="FJ441" s="3" t="s">
        <v>151</v>
      </c>
      <c r="FK441" s="40"/>
      <c r="FM441" s="40"/>
    </row>
    <row r="442" spans="1:169" customFormat="1" ht="15" x14ac:dyDescent="0.25">
      <c r="A442" s="69"/>
      <c r="B442" s="70"/>
      <c r="C442" s="155" t="s">
        <v>82</v>
      </c>
      <c r="D442" s="155"/>
      <c r="E442" s="155"/>
      <c r="F442" s="43"/>
      <c r="G442" s="44"/>
      <c r="H442" s="44"/>
      <c r="I442" s="44"/>
      <c r="J442" s="46"/>
      <c r="K442" s="44"/>
      <c r="L442" s="71">
        <v>0</v>
      </c>
      <c r="M442" s="65"/>
      <c r="N442" s="74">
        <v>0</v>
      </c>
      <c r="EZ442" s="39"/>
      <c r="FA442" s="40"/>
      <c r="FB442" s="40"/>
      <c r="FC442" s="40"/>
      <c r="FD442" s="40"/>
      <c r="FI442" s="40" t="s">
        <v>82</v>
      </c>
      <c r="FK442" s="40"/>
      <c r="FM442" s="40"/>
    </row>
    <row r="443" spans="1:169" customFormat="1" ht="57" x14ac:dyDescent="0.25">
      <c r="A443" s="41" t="s">
        <v>209</v>
      </c>
      <c r="B443" s="42" t="s">
        <v>146</v>
      </c>
      <c r="C443" s="155" t="s">
        <v>147</v>
      </c>
      <c r="D443" s="155"/>
      <c r="E443" s="155"/>
      <c r="F443" s="43" t="s">
        <v>97</v>
      </c>
      <c r="G443" s="44">
        <v>9.6449999999999996</v>
      </c>
      <c r="H443" s="45">
        <v>1</v>
      </c>
      <c r="I443" s="101">
        <v>9.6449999999999996</v>
      </c>
      <c r="J443" s="46"/>
      <c r="K443" s="44"/>
      <c r="L443" s="46"/>
      <c r="M443" s="44"/>
      <c r="N443" s="47"/>
      <c r="EZ443" s="39"/>
      <c r="FA443" s="40"/>
      <c r="FB443" s="40" t="s">
        <v>147</v>
      </c>
      <c r="FC443" s="40" t="s">
        <v>4</v>
      </c>
      <c r="FD443" s="40" t="s">
        <v>4</v>
      </c>
      <c r="FI443" s="40"/>
      <c r="FK443" s="40"/>
      <c r="FM443" s="40"/>
    </row>
    <row r="444" spans="1:169" customFormat="1" ht="15" x14ac:dyDescent="0.25">
      <c r="A444" s="63"/>
      <c r="B444" s="51"/>
      <c r="C444" s="156" t="s">
        <v>210</v>
      </c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9"/>
      <c r="EZ444" s="39"/>
      <c r="FA444" s="40"/>
      <c r="FB444" s="40"/>
      <c r="FC444" s="40"/>
      <c r="FD444" s="40"/>
      <c r="FI444" s="40"/>
      <c r="FJ444" s="3" t="s">
        <v>210</v>
      </c>
      <c r="FK444" s="40"/>
      <c r="FM444" s="40"/>
    </row>
    <row r="445" spans="1:169" customFormat="1" ht="68.25" x14ac:dyDescent="0.25">
      <c r="A445" s="48"/>
      <c r="B445" s="49" t="s">
        <v>62</v>
      </c>
      <c r="C445" s="149" t="s">
        <v>63</v>
      </c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58"/>
      <c r="EZ445" s="39"/>
      <c r="FA445" s="40"/>
      <c r="FB445" s="40"/>
      <c r="FC445" s="40"/>
      <c r="FD445" s="40"/>
      <c r="FE445" s="3" t="s">
        <v>63</v>
      </c>
      <c r="FI445" s="40"/>
      <c r="FK445" s="40"/>
      <c r="FM445" s="40"/>
    </row>
    <row r="446" spans="1:169" customFormat="1" ht="68.25" x14ac:dyDescent="0.25">
      <c r="A446" s="48"/>
      <c r="B446" s="49" t="s">
        <v>64</v>
      </c>
      <c r="C446" s="149" t="s">
        <v>65</v>
      </c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58"/>
      <c r="EZ446" s="39"/>
      <c r="FA446" s="40"/>
      <c r="FB446" s="40"/>
      <c r="FC446" s="40"/>
      <c r="FD446" s="40"/>
      <c r="FE446" s="3" t="s">
        <v>65</v>
      </c>
      <c r="FI446" s="40"/>
      <c r="FK446" s="40"/>
      <c r="FM446" s="40"/>
    </row>
    <row r="447" spans="1:169" customFormat="1" ht="34.5" x14ac:dyDescent="0.25">
      <c r="A447" s="48"/>
      <c r="B447" s="49" t="s">
        <v>66</v>
      </c>
      <c r="C447" s="149" t="s">
        <v>67</v>
      </c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58"/>
      <c r="EZ447" s="39"/>
      <c r="FA447" s="40"/>
      <c r="FB447" s="40"/>
      <c r="FC447" s="40"/>
      <c r="FD447" s="40"/>
      <c r="FE447" s="3" t="s">
        <v>67</v>
      </c>
      <c r="FI447" s="40"/>
      <c r="FK447" s="40"/>
      <c r="FM447" s="40"/>
    </row>
    <row r="448" spans="1:169" customFormat="1" ht="15" x14ac:dyDescent="0.25">
      <c r="A448" s="50"/>
      <c r="B448" s="49" t="s">
        <v>58</v>
      </c>
      <c r="C448" s="156" t="s">
        <v>68</v>
      </c>
      <c r="D448" s="156"/>
      <c r="E448" s="156"/>
      <c r="F448" s="52"/>
      <c r="G448" s="53"/>
      <c r="H448" s="53"/>
      <c r="I448" s="53"/>
      <c r="J448" s="54">
        <v>50.67</v>
      </c>
      <c r="K448" s="55">
        <v>1.7250000000000001</v>
      </c>
      <c r="L448" s="54">
        <v>843.03</v>
      </c>
      <c r="M448" s="56">
        <v>52.21</v>
      </c>
      <c r="N448" s="57">
        <v>44014.6</v>
      </c>
      <c r="EZ448" s="39"/>
      <c r="FA448" s="40"/>
      <c r="FB448" s="40"/>
      <c r="FC448" s="40"/>
      <c r="FD448" s="40"/>
      <c r="FF448" s="3" t="s">
        <v>68</v>
      </c>
      <c r="FI448" s="40"/>
      <c r="FK448" s="40"/>
      <c r="FM448" s="40"/>
    </row>
    <row r="449" spans="1:169" customFormat="1" ht="15" x14ac:dyDescent="0.25">
      <c r="A449" s="50"/>
      <c r="B449" s="49" t="s">
        <v>69</v>
      </c>
      <c r="C449" s="156" t="s">
        <v>70</v>
      </c>
      <c r="D449" s="156"/>
      <c r="E449" s="156"/>
      <c r="F449" s="52"/>
      <c r="G449" s="53"/>
      <c r="H449" s="53"/>
      <c r="I449" s="53"/>
      <c r="J449" s="54">
        <v>3.62</v>
      </c>
      <c r="K449" s="55">
        <v>1.875</v>
      </c>
      <c r="L449" s="54">
        <v>65.47</v>
      </c>
      <c r="M449" s="56">
        <v>15.71</v>
      </c>
      <c r="N449" s="57">
        <v>1028.53</v>
      </c>
      <c r="EZ449" s="39"/>
      <c r="FA449" s="40"/>
      <c r="FB449" s="40"/>
      <c r="FC449" s="40"/>
      <c r="FD449" s="40"/>
      <c r="FF449" s="3" t="s">
        <v>70</v>
      </c>
      <c r="FI449" s="40"/>
      <c r="FK449" s="40"/>
      <c r="FM449" s="40"/>
    </row>
    <row r="450" spans="1:169" customFormat="1" ht="15" x14ac:dyDescent="0.25">
      <c r="A450" s="50"/>
      <c r="B450" s="49" t="s">
        <v>85</v>
      </c>
      <c r="C450" s="156" t="s">
        <v>99</v>
      </c>
      <c r="D450" s="156"/>
      <c r="E450" s="156"/>
      <c r="F450" s="52"/>
      <c r="G450" s="53"/>
      <c r="H450" s="53"/>
      <c r="I450" s="53"/>
      <c r="J450" s="54">
        <v>0.5</v>
      </c>
      <c r="K450" s="55">
        <v>1.875</v>
      </c>
      <c r="L450" s="54">
        <v>9.0399999999999991</v>
      </c>
      <c r="M450" s="56">
        <v>52.21</v>
      </c>
      <c r="N450" s="58">
        <v>471.98</v>
      </c>
      <c r="EZ450" s="39"/>
      <c r="FA450" s="40"/>
      <c r="FB450" s="40"/>
      <c r="FC450" s="40"/>
      <c r="FD450" s="40"/>
      <c r="FF450" s="3" t="s">
        <v>99</v>
      </c>
      <c r="FI450" s="40"/>
      <c r="FK450" s="40"/>
      <c r="FM450" s="40"/>
    </row>
    <row r="451" spans="1:169" customFormat="1" ht="15" x14ac:dyDescent="0.25">
      <c r="A451" s="50"/>
      <c r="B451" s="49" t="s">
        <v>71</v>
      </c>
      <c r="C451" s="156" t="s">
        <v>72</v>
      </c>
      <c r="D451" s="156"/>
      <c r="E451" s="156"/>
      <c r="F451" s="52"/>
      <c r="G451" s="53"/>
      <c r="H451" s="53"/>
      <c r="I451" s="53"/>
      <c r="J451" s="54">
        <v>14.48</v>
      </c>
      <c r="K451" s="53"/>
      <c r="L451" s="54">
        <v>139.66</v>
      </c>
      <c r="M451" s="59">
        <v>9.5</v>
      </c>
      <c r="N451" s="57">
        <v>1326.77</v>
      </c>
      <c r="EZ451" s="39"/>
      <c r="FA451" s="40"/>
      <c r="FB451" s="40"/>
      <c r="FC451" s="40"/>
      <c r="FD451" s="40"/>
      <c r="FF451" s="3" t="s">
        <v>72</v>
      </c>
      <c r="FI451" s="40"/>
      <c r="FK451" s="40"/>
      <c r="FM451" s="40"/>
    </row>
    <row r="452" spans="1:169" customFormat="1" ht="15" x14ac:dyDescent="0.25">
      <c r="A452" s="60"/>
      <c r="B452" s="49"/>
      <c r="C452" s="156" t="s">
        <v>73</v>
      </c>
      <c r="D452" s="156"/>
      <c r="E452" s="156"/>
      <c r="F452" s="52" t="s">
        <v>74</v>
      </c>
      <c r="G452" s="56">
        <v>5.39</v>
      </c>
      <c r="H452" s="55">
        <v>1.7250000000000001</v>
      </c>
      <c r="I452" s="77">
        <v>89.6767988</v>
      </c>
      <c r="J452" s="61"/>
      <c r="K452" s="53"/>
      <c r="L452" s="61"/>
      <c r="M452" s="53"/>
      <c r="N452" s="62"/>
      <c r="EZ452" s="39"/>
      <c r="FA452" s="40"/>
      <c r="FB452" s="40"/>
      <c r="FC452" s="40"/>
      <c r="FD452" s="40"/>
      <c r="FG452" s="3" t="s">
        <v>73</v>
      </c>
      <c r="FI452" s="40"/>
      <c r="FK452" s="40"/>
      <c r="FM452" s="40"/>
    </row>
    <row r="453" spans="1:169" customFormat="1" ht="15" x14ac:dyDescent="0.25">
      <c r="A453" s="60"/>
      <c r="B453" s="49"/>
      <c r="C453" s="156" t="s">
        <v>100</v>
      </c>
      <c r="D453" s="156"/>
      <c r="E453" s="156"/>
      <c r="F453" s="52" t="s">
        <v>74</v>
      </c>
      <c r="G453" s="56">
        <v>0.04</v>
      </c>
      <c r="H453" s="55">
        <v>1.875</v>
      </c>
      <c r="I453" s="78">
        <v>0.72337499999999999</v>
      </c>
      <c r="J453" s="61"/>
      <c r="K453" s="53"/>
      <c r="L453" s="61"/>
      <c r="M453" s="53"/>
      <c r="N453" s="62"/>
      <c r="EZ453" s="39"/>
      <c r="FA453" s="40"/>
      <c r="FB453" s="40"/>
      <c r="FC453" s="40"/>
      <c r="FD453" s="40"/>
      <c r="FG453" s="3" t="s">
        <v>100</v>
      </c>
      <c r="FI453" s="40"/>
      <c r="FK453" s="40"/>
      <c r="FM453" s="40"/>
    </row>
    <row r="454" spans="1:169" customFormat="1" ht="15" x14ac:dyDescent="0.25">
      <c r="A454" s="63"/>
      <c r="B454" s="49"/>
      <c r="C454" s="157" t="s">
        <v>75</v>
      </c>
      <c r="D454" s="157"/>
      <c r="E454" s="157"/>
      <c r="F454" s="64"/>
      <c r="G454" s="65"/>
      <c r="H454" s="65"/>
      <c r="I454" s="65"/>
      <c r="J454" s="66">
        <v>68.77</v>
      </c>
      <c r="K454" s="65"/>
      <c r="L454" s="103">
        <v>1048.1600000000001</v>
      </c>
      <c r="M454" s="65"/>
      <c r="N454" s="67">
        <v>46369.9</v>
      </c>
      <c r="EZ454" s="39"/>
      <c r="FA454" s="40"/>
      <c r="FB454" s="40"/>
      <c r="FC454" s="40"/>
      <c r="FD454" s="40"/>
      <c r="FH454" s="3" t="s">
        <v>75</v>
      </c>
      <c r="FI454" s="40"/>
      <c r="FK454" s="40"/>
      <c r="FM454" s="40"/>
    </row>
    <row r="455" spans="1:169" customFormat="1" ht="15" x14ac:dyDescent="0.25">
      <c r="A455" s="60"/>
      <c r="B455" s="49"/>
      <c r="C455" s="156" t="s">
        <v>76</v>
      </c>
      <c r="D455" s="156"/>
      <c r="E455" s="156"/>
      <c r="F455" s="52"/>
      <c r="G455" s="53"/>
      <c r="H455" s="53"/>
      <c r="I455" s="53"/>
      <c r="J455" s="61"/>
      <c r="K455" s="53"/>
      <c r="L455" s="54">
        <v>852.07</v>
      </c>
      <c r="M455" s="53"/>
      <c r="N455" s="57">
        <v>44486.58</v>
      </c>
      <c r="EZ455" s="39"/>
      <c r="FA455" s="40"/>
      <c r="FB455" s="40"/>
      <c r="FC455" s="40"/>
      <c r="FD455" s="40"/>
      <c r="FG455" s="3" t="s">
        <v>76</v>
      </c>
      <c r="FI455" s="40"/>
      <c r="FK455" s="40"/>
      <c r="FM455" s="40"/>
    </row>
    <row r="456" spans="1:169" customFormat="1" ht="23.25" x14ac:dyDescent="0.25">
      <c r="A456" s="60"/>
      <c r="B456" s="49" t="s">
        <v>77</v>
      </c>
      <c r="C456" s="156" t="s">
        <v>78</v>
      </c>
      <c r="D456" s="156"/>
      <c r="E456" s="156"/>
      <c r="F456" s="52" t="s">
        <v>79</v>
      </c>
      <c r="G456" s="68">
        <v>97</v>
      </c>
      <c r="H456" s="53"/>
      <c r="I456" s="68">
        <v>97</v>
      </c>
      <c r="J456" s="61"/>
      <c r="K456" s="53"/>
      <c r="L456" s="54">
        <v>826.51</v>
      </c>
      <c r="M456" s="53"/>
      <c r="N456" s="57">
        <v>43151.98</v>
      </c>
      <c r="EZ456" s="39"/>
      <c r="FA456" s="40"/>
      <c r="FB456" s="40"/>
      <c r="FC456" s="40"/>
      <c r="FD456" s="40"/>
      <c r="FG456" s="3" t="s">
        <v>78</v>
      </c>
      <c r="FI456" s="40"/>
      <c r="FK456" s="40"/>
      <c r="FM456" s="40"/>
    </row>
    <row r="457" spans="1:169" customFormat="1" ht="23.25" x14ac:dyDescent="0.25">
      <c r="A457" s="60"/>
      <c r="B457" s="49" t="s">
        <v>80</v>
      </c>
      <c r="C457" s="156" t="s">
        <v>81</v>
      </c>
      <c r="D457" s="156"/>
      <c r="E457" s="156"/>
      <c r="F457" s="52" t="s">
        <v>79</v>
      </c>
      <c r="G457" s="68">
        <v>51</v>
      </c>
      <c r="H457" s="53"/>
      <c r="I457" s="68">
        <v>51</v>
      </c>
      <c r="J457" s="61"/>
      <c r="K457" s="53"/>
      <c r="L457" s="54">
        <v>434.56</v>
      </c>
      <c r="M457" s="53"/>
      <c r="N457" s="57">
        <v>22688.16</v>
      </c>
      <c r="EZ457" s="39"/>
      <c r="FA457" s="40"/>
      <c r="FB457" s="40"/>
      <c r="FC457" s="40"/>
      <c r="FD457" s="40"/>
      <c r="FG457" s="3" t="s">
        <v>81</v>
      </c>
      <c r="FI457" s="40"/>
      <c r="FK457" s="40"/>
      <c r="FM457" s="40"/>
    </row>
    <row r="458" spans="1:169" customFormat="1" ht="15" x14ac:dyDescent="0.25">
      <c r="A458" s="69"/>
      <c r="B458" s="70"/>
      <c r="C458" s="155" t="s">
        <v>82</v>
      </c>
      <c r="D458" s="155"/>
      <c r="E458" s="155"/>
      <c r="F458" s="43"/>
      <c r="G458" s="44"/>
      <c r="H458" s="44"/>
      <c r="I458" s="44"/>
      <c r="J458" s="46"/>
      <c r="K458" s="44"/>
      <c r="L458" s="79">
        <v>2309.23</v>
      </c>
      <c r="M458" s="65"/>
      <c r="N458" s="72">
        <v>112210.04</v>
      </c>
      <c r="EZ458" s="39"/>
      <c r="FA458" s="40"/>
      <c r="FB458" s="40"/>
      <c r="FC458" s="40"/>
      <c r="FD458" s="40"/>
      <c r="FI458" s="40" t="s">
        <v>82</v>
      </c>
      <c r="FK458" s="40"/>
      <c r="FM458" s="40"/>
    </row>
    <row r="459" spans="1:169" customFormat="1" ht="45.75" x14ac:dyDescent="0.25">
      <c r="A459" s="41" t="s">
        <v>211</v>
      </c>
      <c r="B459" s="42" t="s">
        <v>83</v>
      </c>
      <c r="C459" s="155" t="s">
        <v>212</v>
      </c>
      <c r="D459" s="155"/>
      <c r="E459" s="155"/>
      <c r="F459" s="43" t="s">
        <v>103</v>
      </c>
      <c r="G459" s="44">
        <v>983.79</v>
      </c>
      <c r="H459" s="45">
        <v>1</v>
      </c>
      <c r="I459" s="76">
        <v>983.79</v>
      </c>
      <c r="J459" s="46"/>
      <c r="K459" s="44"/>
      <c r="L459" s="46"/>
      <c r="M459" s="73">
        <v>9.5</v>
      </c>
      <c r="N459" s="47"/>
      <c r="EZ459" s="39"/>
      <c r="FA459" s="40"/>
      <c r="FB459" s="40" t="s">
        <v>212</v>
      </c>
      <c r="FC459" s="40" t="s">
        <v>4</v>
      </c>
      <c r="FD459" s="40" t="s">
        <v>4</v>
      </c>
      <c r="FI459" s="40"/>
      <c r="FK459" s="40"/>
      <c r="FM459" s="40"/>
    </row>
    <row r="460" spans="1:169" customFormat="1" ht="15" x14ac:dyDescent="0.25">
      <c r="A460" s="63"/>
      <c r="B460" s="51"/>
      <c r="C460" s="156" t="s">
        <v>151</v>
      </c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9"/>
      <c r="EZ460" s="39"/>
      <c r="FA460" s="40"/>
      <c r="FB460" s="40"/>
      <c r="FC460" s="40"/>
      <c r="FD460" s="40"/>
      <c r="FI460" s="40"/>
      <c r="FJ460" s="3" t="s">
        <v>151</v>
      </c>
      <c r="FK460" s="40"/>
      <c r="FM460" s="40"/>
    </row>
    <row r="461" spans="1:169" customFormat="1" ht="15" x14ac:dyDescent="0.25">
      <c r="A461" s="69"/>
      <c r="B461" s="70"/>
      <c r="C461" s="155" t="s">
        <v>82</v>
      </c>
      <c r="D461" s="155"/>
      <c r="E461" s="155"/>
      <c r="F461" s="43"/>
      <c r="G461" s="44"/>
      <c r="H461" s="44"/>
      <c r="I461" s="44"/>
      <c r="J461" s="46"/>
      <c r="K461" s="44"/>
      <c r="L461" s="71">
        <v>0</v>
      </c>
      <c r="M461" s="65"/>
      <c r="N461" s="74">
        <v>0</v>
      </c>
      <c r="EZ461" s="39"/>
      <c r="FA461" s="40"/>
      <c r="FB461" s="40"/>
      <c r="FC461" s="40"/>
      <c r="FD461" s="40"/>
      <c r="FI461" s="40" t="s">
        <v>82</v>
      </c>
      <c r="FK461" s="40"/>
      <c r="FM461" s="40"/>
    </row>
    <row r="462" spans="1:169" customFormat="1" ht="57" x14ac:dyDescent="0.25">
      <c r="A462" s="41" t="s">
        <v>213</v>
      </c>
      <c r="B462" s="42" t="s">
        <v>95</v>
      </c>
      <c r="C462" s="155" t="s">
        <v>96</v>
      </c>
      <c r="D462" s="155"/>
      <c r="E462" s="155"/>
      <c r="F462" s="43" t="s">
        <v>97</v>
      </c>
      <c r="G462" s="44">
        <v>4.59</v>
      </c>
      <c r="H462" s="45">
        <v>1</v>
      </c>
      <c r="I462" s="76">
        <v>4.59</v>
      </c>
      <c r="J462" s="46"/>
      <c r="K462" s="44"/>
      <c r="L462" s="46"/>
      <c r="M462" s="44"/>
      <c r="N462" s="47"/>
      <c r="EZ462" s="39"/>
      <c r="FA462" s="40"/>
      <c r="FB462" s="40" t="s">
        <v>96</v>
      </c>
      <c r="FC462" s="40" t="s">
        <v>4</v>
      </c>
      <c r="FD462" s="40" t="s">
        <v>4</v>
      </c>
      <c r="FI462" s="40"/>
      <c r="FK462" s="40"/>
      <c r="FM462" s="40"/>
    </row>
    <row r="463" spans="1:169" customFormat="1" ht="15" x14ac:dyDescent="0.25">
      <c r="A463" s="63"/>
      <c r="B463" s="51"/>
      <c r="C463" s="156" t="s">
        <v>214</v>
      </c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9"/>
      <c r="EZ463" s="39"/>
      <c r="FA463" s="40"/>
      <c r="FB463" s="40"/>
      <c r="FC463" s="40"/>
      <c r="FD463" s="40"/>
      <c r="FI463" s="40"/>
      <c r="FJ463" s="3" t="s">
        <v>214</v>
      </c>
      <c r="FK463" s="40"/>
      <c r="FM463" s="40"/>
    </row>
    <row r="464" spans="1:169" customFormat="1" ht="68.25" x14ac:dyDescent="0.25">
      <c r="A464" s="48"/>
      <c r="B464" s="49" t="s">
        <v>62</v>
      </c>
      <c r="C464" s="149" t="s">
        <v>63</v>
      </c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58"/>
      <c r="EZ464" s="39"/>
      <c r="FA464" s="40"/>
      <c r="FB464" s="40"/>
      <c r="FC464" s="40"/>
      <c r="FD464" s="40"/>
      <c r="FE464" s="3" t="s">
        <v>63</v>
      </c>
      <c r="FI464" s="40"/>
      <c r="FK464" s="40"/>
      <c r="FM464" s="40"/>
    </row>
    <row r="465" spans="1:169" customFormat="1" ht="68.25" x14ac:dyDescent="0.25">
      <c r="A465" s="48"/>
      <c r="B465" s="49" t="s">
        <v>64</v>
      </c>
      <c r="C465" s="149" t="s">
        <v>65</v>
      </c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58"/>
      <c r="EZ465" s="39"/>
      <c r="FA465" s="40"/>
      <c r="FB465" s="40"/>
      <c r="FC465" s="40"/>
      <c r="FD465" s="40"/>
      <c r="FE465" s="3" t="s">
        <v>65</v>
      </c>
      <c r="FI465" s="40"/>
      <c r="FK465" s="40"/>
      <c r="FM465" s="40"/>
    </row>
    <row r="466" spans="1:169" customFormat="1" ht="34.5" x14ac:dyDescent="0.25">
      <c r="A466" s="48"/>
      <c r="B466" s="49" t="s">
        <v>66</v>
      </c>
      <c r="C466" s="149" t="s">
        <v>67</v>
      </c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58"/>
      <c r="EZ466" s="39"/>
      <c r="FA466" s="40"/>
      <c r="FB466" s="40"/>
      <c r="FC466" s="40"/>
      <c r="FD466" s="40"/>
      <c r="FE466" s="3" t="s">
        <v>67</v>
      </c>
      <c r="FI466" s="40"/>
      <c r="FK466" s="40"/>
      <c r="FM466" s="40"/>
    </row>
    <row r="467" spans="1:169" customFormat="1" ht="15" x14ac:dyDescent="0.25">
      <c r="A467" s="50"/>
      <c r="B467" s="49" t="s">
        <v>58</v>
      </c>
      <c r="C467" s="156" t="s">
        <v>68</v>
      </c>
      <c r="D467" s="156"/>
      <c r="E467" s="156"/>
      <c r="F467" s="52"/>
      <c r="G467" s="53"/>
      <c r="H467" s="53"/>
      <c r="I467" s="53"/>
      <c r="J467" s="54">
        <v>42.21</v>
      </c>
      <c r="K467" s="55">
        <v>1.7250000000000001</v>
      </c>
      <c r="L467" s="54">
        <v>334.21</v>
      </c>
      <c r="M467" s="56">
        <v>52.21</v>
      </c>
      <c r="N467" s="57">
        <v>17449.099999999999</v>
      </c>
      <c r="EZ467" s="39"/>
      <c r="FA467" s="40"/>
      <c r="FB467" s="40"/>
      <c r="FC467" s="40"/>
      <c r="FD467" s="40"/>
      <c r="FF467" s="3" t="s">
        <v>68</v>
      </c>
      <c r="FI467" s="40"/>
      <c r="FK467" s="40"/>
      <c r="FM467" s="40"/>
    </row>
    <row r="468" spans="1:169" customFormat="1" ht="15" x14ac:dyDescent="0.25">
      <c r="A468" s="50"/>
      <c r="B468" s="49" t="s">
        <v>69</v>
      </c>
      <c r="C468" s="156" t="s">
        <v>70</v>
      </c>
      <c r="D468" s="156"/>
      <c r="E468" s="156"/>
      <c r="F468" s="52"/>
      <c r="G468" s="53"/>
      <c r="H468" s="53"/>
      <c r="I468" s="53"/>
      <c r="J468" s="54">
        <v>1.81</v>
      </c>
      <c r="K468" s="55">
        <v>1.875</v>
      </c>
      <c r="L468" s="54">
        <v>15.58</v>
      </c>
      <c r="M468" s="56">
        <v>15.71</v>
      </c>
      <c r="N468" s="58">
        <v>244.76</v>
      </c>
      <c r="EZ468" s="39"/>
      <c r="FA468" s="40"/>
      <c r="FB468" s="40"/>
      <c r="FC468" s="40"/>
      <c r="FD468" s="40"/>
      <c r="FF468" s="3" t="s">
        <v>70</v>
      </c>
      <c r="FI468" s="40"/>
      <c r="FK468" s="40"/>
      <c r="FM468" s="40"/>
    </row>
    <row r="469" spans="1:169" customFormat="1" ht="15" x14ac:dyDescent="0.25">
      <c r="A469" s="50"/>
      <c r="B469" s="49" t="s">
        <v>85</v>
      </c>
      <c r="C469" s="156" t="s">
        <v>99</v>
      </c>
      <c r="D469" s="156"/>
      <c r="E469" s="156"/>
      <c r="F469" s="52"/>
      <c r="G469" s="53"/>
      <c r="H469" s="53"/>
      <c r="I469" s="53"/>
      <c r="J469" s="54">
        <v>0.26</v>
      </c>
      <c r="K469" s="55">
        <v>1.875</v>
      </c>
      <c r="L469" s="54">
        <v>2.2400000000000002</v>
      </c>
      <c r="M469" s="56">
        <v>52.21</v>
      </c>
      <c r="N469" s="58">
        <v>116.95</v>
      </c>
      <c r="EZ469" s="39"/>
      <c r="FA469" s="40"/>
      <c r="FB469" s="40"/>
      <c r="FC469" s="40"/>
      <c r="FD469" s="40"/>
      <c r="FF469" s="3" t="s">
        <v>99</v>
      </c>
      <c r="FI469" s="40"/>
      <c r="FK469" s="40"/>
      <c r="FM469" s="40"/>
    </row>
    <row r="470" spans="1:169" customFormat="1" ht="15" x14ac:dyDescent="0.25">
      <c r="A470" s="50"/>
      <c r="B470" s="49" t="s">
        <v>71</v>
      </c>
      <c r="C470" s="156" t="s">
        <v>72</v>
      </c>
      <c r="D470" s="156"/>
      <c r="E470" s="156"/>
      <c r="F470" s="52"/>
      <c r="G470" s="53"/>
      <c r="H470" s="53"/>
      <c r="I470" s="53"/>
      <c r="J470" s="54">
        <v>11.27</v>
      </c>
      <c r="K470" s="53"/>
      <c r="L470" s="54">
        <v>51.73</v>
      </c>
      <c r="M470" s="59">
        <v>9.5</v>
      </c>
      <c r="N470" s="58">
        <v>491.44</v>
      </c>
      <c r="EZ470" s="39"/>
      <c r="FA470" s="40"/>
      <c r="FB470" s="40"/>
      <c r="FC470" s="40"/>
      <c r="FD470" s="40"/>
      <c r="FF470" s="3" t="s">
        <v>72</v>
      </c>
      <c r="FI470" s="40"/>
      <c r="FK470" s="40"/>
      <c r="FM470" s="40"/>
    </row>
    <row r="471" spans="1:169" customFormat="1" ht="15" x14ac:dyDescent="0.25">
      <c r="A471" s="60"/>
      <c r="B471" s="49"/>
      <c r="C471" s="156" t="s">
        <v>73</v>
      </c>
      <c r="D471" s="156"/>
      <c r="E471" s="156"/>
      <c r="F471" s="52" t="s">
        <v>74</v>
      </c>
      <c r="G471" s="56">
        <v>4.49</v>
      </c>
      <c r="H471" s="55">
        <v>1.7250000000000001</v>
      </c>
      <c r="I471" s="77">
        <v>35.550697499999998</v>
      </c>
      <c r="J471" s="61"/>
      <c r="K471" s="53"/>
      <c r="L471" s="61"/>
      <c r="M471" s="53"/>
      <c r="N471" s="62"/>
      <c r="EZ471" s="39"/>
      <c r="FA471" s="40"/>
      <c r="FB471" s="40"/>
      <c r="FC471" s="40"/>
      <c r="FD471" s="40"/>
      <c r="FG471" s="3" t="s">
        <v>73</v>
      </c>
      <c r="FI471" s="40"/>
      <c r="FK471" s="40"/>
      <c r="FM471" s="40"/>
    </row>
    <row r="472" spans="1:169" customFormat="1" ht="15" x14ac:dyDescent="0.25">
      <c r="A472" s="60"/>
      <c r="B472" s="49"/>
      <c r="C472" s="156" t="s">
        <v>100</v>
      </c>
      <c r="D472" s="156"/>
      <c r="E472" s="156"/>
      <c r="F472" s="52" t="s">
        <v>74</v>
      </c>
      <c r="G472" s="56">
        <v>0.02</v>
      </c>
      <c r="H472" s="55">
        <v>1.875</v>
      </c>
      <c r="I472" s="78">
        <v>0.172125</v>
      </c>
      <c r="J472" s="61"/>
      <c r="K472" s="53"/>
      <c r="L472" s="61"/>
      <c r="M472" s="53"/>
      <c r="N472" s="62"/>
      <c r="EZ472" s="39"/>
      <c r="FA472" s="40"/>
      <c r="FB472" s="40"/>
      <c r="FC472" s="40"/>
      <c r="FD472" s="40"/>
      <c r="FG472" s="3" t="s">
        <v>100</v>
      </c>
      <c r="FI472" s="40"/>
      <c r="FK472" s="40"/>
      <c r="FM472" s="40"/>
    </row>
    <row r="473" spans="1:169" customFormat="1" ht="15" x14ac:dyDescent="0.25">
      <c r="A473" s="63"/>
      <c r="B473" s="49"/>
      <c r="C473" s="157" t="s">
        <v>75</v>
      </c>
      <c r="D473" s="157"/>
      <c r="E473" s="157"/>
      <c r="F473" s="64"/>
      <c r="G473" s="65"/>
      <c r="H473" s="65"/>
      <c r="I473" s="65"/>
      <c r="J473" s="66">
        <v>55.29</v>
      </c>
      <c r="K473" s="65"/>
      <c r="L473" s="66">
        <v>401.52</v>
      </c>
      <c r="M473" s="65"/>
      <c r="N473" s="67">
        <v>18185.3</v>
      </c>
      <c r="EZ473" s="39"/>
      <c r="FA473" s="40"/>
      <c r="FB473" s="40"/>
      <c r="FC473" s="40"/>
      <c r="FD473" s="40"/>
      <c r="FH473" s="3" t="s">
        <v>75</v>
      </c>
      <c r="FI473" s="40"/>
      <c r="FK473" s="40"/>
      <c r="FM473" s="40"/>
    </row>
    <row r="474" spans="1:169" customFormat="1" ht="15" x14ac:dyDescent="0.25">
      <c r="A474" s="60"/>
      <c r="B474" s="49"/>
      <c r="C474" s="156" t="s">
        <v>76</v>
      </c>
      <c r="D474" s="156"/>
      <c r="E474" s="156"/>
      <c r="F474" s="52"/>
      <c r="G474" s="53"/>
      <c r="H474" s="53"/>
      <c r="I474" s="53"/>
      <c r="J474" s="61"/>
      <c r="K474" s="53"/>
      <c r="L474" s="54">
        <v>336.45</v>
      </c>
      <c r="M474" s="53"/>
      <c r="N474" s="57">
        <v>17566.05</v>
      </c>
      <c r="EZ474" s="39"/>
      <c r="FA474" s="40"/>
      <c r="FB474" s="40"/>
      <c r="FC474" s="40"/>
      <c r="FD474" s="40"/>
      <c r="FG474" s="3" t="s">
        <v>76</v>
      </c>
      <c r="FI474" s="40"/>
      <c r="FK474" s="40"/>
      <c r="FM474" s="40"/>
    </row>
    <row r="475" spans="1:169" customFormat="1" ht="23.25" x14ac:dyDescent="0.25">
      <c r="A475" s="60"/>
      <c r="B475" s="49" t="s">
        <v>77</v>
      </c>
      <c r="C475" s="156" t="s">
        <v>78</v>
      </c>
      <c r="D475" s="156"/>
      <c r="E475" s="156"/>
      <c r="F475" s="52" t="s">
        <v>79</v>
      </c>
      <c r="G475" s="68">
        <v>97</v>
      </c>
      <c r="H475" s="53"/>
      <c r="I475" s="68">
        <v>97</v>
      </c>
      <c r="J475" s="61"/>
      <c r="K475" s="53"/>
      <c r="L475" s="54">
        <v>326.36</v>
      </c>
      <c r="M475" s="53"/>
      <c r="N475" s="57">
        <v>17039.07</v>
      </c>
      <c r="EZ475" s="39"/>
      <c r="FA475" s="40"/>
      <c r="FB475" s="40"/>
      <c r="FC475" s="40"/>
      <c r="FD475" s="40"/>
      <c r="FG475" s="3" t="s">
        <v>78</v>
      </c>
      <c r="FI475" s="40"/>
      <c r="FK475" s="40"/>
      <c r="FM475" s="40"/>
    </row>
    <row r="476" spans="1:169" customFormat="1" ht="23.25" x14ac:dyDescent="0.25">
      <c r="A476" s="60"/>
      <c r="B476" s="49" t="s">
        <v>80</v>
      </c>
      <c r="C476" s="156" t="s">
        <v>81</v>
      </c>
      <c r="D476" s="156"/>
      <c r="E476" s="156"/>
      <c r="F476" s="52" t="s">
        <v>79</v>
      </c>
      <c r="G476" s="68">
        <v>51</v>
      </c>
      <c r="H476" s="53"/>
      <c r="I476" s="68">
        <v>51</v>
      </c>
      <c r="J476" s="61"/>
      <c r="K476" s="53"/>
      <c r="L476" s="54">
        <v>171.59</v>
      </c>
      <c r="M476" s="53"/>
      <c r="N476" s="57">
        <v>8958.69</v>
      </c>
      <c r="EZ476" s="39"/>
      <c r="FA476" s="40"/>
      <c r="FB476" s="40"/>
      <c r="FC476" s="40"/>
      <c r="FD476" s="40"/>
      <c r="FG476" s="3" t="s">
        <v>81</v>
      </c>
      <c r="FI476" s="40"/>
      <c r="FK476" s="40"/>
      <c r="FM476" s="40"/>
    </row>
    <row r="477" spans="1:169" customFormat="1" ht="15" x14ac:dyDescent="0.25">
      <c r="A477" s="69"/>
      <c r="B477" s="70"/>
      <c r="C477" s="155" t="s">
        <v>82</v>
      </c>
      <c r="D477" s="155"/>
      <c r="E477" s="155"/>
      <c r="F477" s="43"/>
      <c r="G477" s="44"/>
      <c r="H477" s="44"/>
      <c r="I477" s="44"/>
      <c r="J477" s="46"/>
      <c r="K477" s="44"/>
      <c r="L477" s="71">
        <v>899.47</v>
      </c>
      <c r="M477" s="65"/>
      <c r="N477" s="72">
        <v>44183.06</v>
      </c>
      <c r="EZ477" s="39"/>
      <c r="FA477" s="40"/>
      <c r="FB477" s="40"/>
      <c r="FC477" s="40"/>
      <c r="FD477" s="40"/>
      <c r="FI477" s="40" t="s">
        <v>82</v>
      </c>
      <c r="FK477" s="40"/>
      <c r="FM477" s="40"/>
    </row>
    <row r="478" spans="1:169" customFormat="1" ht="57" x14ac:dyDescent="0.25">
      <c r="A478" s="41" t="s">
        <v>215</v>
      </c>
      <c r="B478" s="42" t="s">
        <v>83</v>
      </c>
      <c r="C478" s="155" t="s">
        <v>216</v>
      </c>
      <c r="D478" s="155"/>
      <c r="E478" s="155"/>
      <c r="F478" s="43" t="s">
        <v>103</v>
      </c>
      <c r="G478" s="44">
        <v>468.18</v>
      </c>
      <c r="H478" s="45">
        <v>1</v>
      </c>
      <c r="I478" s="76">
        <v>468.18</v>
      </c>
      <c r="J478" s="46"/>
      <c r="K478" s="44"/>
      <c r="L478" s="46"/>
      <c r="M478" s="73">
        <v>9.5</v>
      </c>
      <c r="N478" s="47"/>
      <c r="EZ478" s="39"/>
      <c r="FA478" s="40"/>
      <c r="FB478" s="40" t="s">
        <v>216</v>
      </c>
      <c r="FC478" s="40" t="s">
        <v>4</v>
      </c>
      <c r="FD478" s="40" t="s">
        <v>4</v>
      </c>
      <c r="FI478" s="40"/>
      <c r="FK478" s="40"/>
      <c r="FM478" s="40"/>
    </row>
    <row r="479" spans="1:169" customFormat="1" ht="15" x14ac:dyDescent="0.25">
      <c r="A479" s="63"/>
      <c r="B479" s="51"/>
      <c r="C479" s="156" t="s">
        <v>151</v>
      </c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9"/>
      <c r="EZ479" s="39"/>
      <c r="FA479" s="40"/>
      <c r="FB479" s="40"/>
      <c r="FC479" s="40"/>
      <c r="FD479" s="40"/>
      <c r="FI479" s="40"/>
      <c r="FJ479" s="3" t="s">
        <v>151</v>
      </c>
      <c r="FK479" s="40"/>
      <c r="FM479" s="40"/>
    </row>
    <row r="480" spans="1:169" customFormat="1" ht="15" x14ac:dyDescent="0.25">
      <c r="A480" s="69"/>
      <c r="B480" s="70"/>
      <c r="C480" s="155" t="s">
        <v>82</v>
      </c>
      <c r="D480" s="155"/>
      <c r="E480" s="155"/>
      <c r="F480" s="43"/>
      <c r="G480" s="44"/>
      <c r="H480" s="44"/>
      <c r="I480" s="44"/>
      <c r="J480" s="46"/>
      <c r="K480" s="44"/>
      <c r="L480" s="71">
        <v>0</v>
      </c>
      <c r="M480" s="65"/>
      <c r="N480" s="74">
        <v>0</v>
      </c>
      <c r="EZ480" s="39"/>
      <c r="FA480" s="40"/>
      <c r="FB480" s="40"/>
      <c r="FC480" s="40"/>
      <c r="FD480" s="40"/>
      <c r="FI480" s="40" t="s">
        <v>82</v>
      </c>
      <c r="FK480" s="40"/>
      <c r="FM480" s="40"/>
    </row>
    <row r="481" spans="1:169" customFormat="1" ht="57" x14ac:dyDescent="0.25">
      <c r="A481" s="41" t="s">
        <v>217</v>
      </c>
      <c r="B481" s="42" t="s">
        <v>218</v>
      </c>
      <c r="C481" s="155" t="s">
        <v>219</v>
      </c>
      <c r="D481" s="155"/>
      <c r="E481" s="155"/>
      <c r="F481" s="43" t="s">
        <v>97</v>
      </c>
      <c r="G481" s="44">
        <v>3.8330000000000002</v>
      </c>
      <c r="H481" s="45">
        <v>1</v>
      </c>
      <c r="I481" s="101">
        <v>3.8330000000000002</v>
      </c>
      <c r="J481" s="46"/>
      <c r="K481" s="44"/>
      <c r="L481" s="46"/>
      <c r="M481" s="44"/>
      <c r="N481" s="47"/>
      <c r="EZ481" s="39"/>
      <c r="FA481" s="40"/>
      <c r="FB481" s="40" t="s">
        <v>219</v>
      </c>
      <c r="FC481" s="40" t="s">
        <v>4</v>
      </c>
      <c r="FD481" s="40" t="s">
        <v>4</v>
      </c>
      <c r="FI481" s="40"/>
      <c r="FK481" s="40"/>
      <c r="FM481" s="40"/>
    </row>
    <row r="482" spans="1:169" customFormat="1" ht="15" x14ac:dyDescent="0.25">
      <c r="A482" s="63"/>
      <c r="B482" s="51"/>
      <c r="C482" s="156" t="s">
        <v>220</v>
      </c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9"/>
      <c r="EZ482" s="39"/>
      <c r="FA482" s="40"/>
      <c r="FB482" s="40"/>
      <c r="FC482" s="40"/>
      <c r="FD482" s="40"/>
      <c r="FI482" s="40"/>
      <c r="FJ482" s="3" t="s">
        <v>220</v>
      </c>
      <c r="FK482" s="40"/>
      <c r="FM482" s="40"/>
    </row>
    <row r="483" spans="1:169" customFormat="1" ht="68.25" x14ac:dyDescent="0.25">
      <c r="A483" s="48"/>
      <c r="B483" s="49" t="s">
        <v>62</v>
      </c>
      <c r="C483" s="149" t="s">
        <v>63</v>
      </c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58"/>
      <c r="EZ483" s="39"/>
      <c r="FA483" s="40"/>
      <c r="FB483" s="40"/>
      <c r="FC483" s="40"/>
      <c r="FD483" s="40"/>
      <c r="FE483" s="3" t="s">
        <v>63</v>
      </c>
      <c r="FI483" s="40"/>
      <c r="FK483" s="40"/>
      <c r="FM483" s="40"/>
    </row>
    <row r="484" spans="1:169" customFormat="1" ht="68.25" x14ac:dyDescent="0.25">
      <c r="A484" s="48"/>
      <c r="B484" s="49" t="s">
        <v>64</v>
      </c>
      <c r="C484" s="149" t="s">
        <v>65</v>
      </c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58"/>
      <c r="EZ484" s="39"/>
      <c r="FA484" s="40"/>
      <c r="FB484" s="40"/>
      <c r="FC484" s="40"/>
      <c r="FD484" s="40"/>
      <c r="FE484" s="3" t="s">
        <v>65</v>
      </c>
      <c r="FI484" s="40"/>
      <c r="FK484" s="40"/>
      <c r="FM484" s="40"/>
    </row>
    <row r="485" spans="1:169" customFormat="1" ht="34.5" x14ac:dyDescent="0.25">
      <c r="A485" s="48"/>
      <c r="B485" s="49" t="s">
        <v>66</v>
      </c>
      <c r="C485" s="149" t="s">
        <v>67</v>
      </c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58"/>
      <c r="EZ485" s="39"/>
      <c r="FA485" s="40"/>
      <c r="FB485" s="40"/>
      <c r="FC485" s="40"/>
      <c r="FD485" s="40"/>
      <c r="FE485" s="3" t="s">
        <v>67</v>
      </c>
      <c r="FI485" s="40"/>
      <c r="FK485" s="40"/>
      <c r="FM485" s="40"/>
    </row>
    <row r="486" spans="1:169" customFormat="1" ht="15" x14ac:dyDescent="0.25">
      <c r="A486" s="50"/>
      <c r="B486" s="49" t="s">
        <v>58</v>
      </c>
      <c r="C486" s="156" t="s">
        <v>68</v>
      </c>
      <c r="D486" s="156"/>
      <c r="E486" s="156"/>
      <c r="F486" s="52"/>
      <c r="G486" s="53"/>
      <c r="H486" s="53"/>
      <c r="I486" s="53"/>
      <c r="J486" s="54">
        <v>59.13</v>
      </c>
      <c r="K486" s="55">
        <v>1.7250000000000001</v>
      </c>
      <c r="L486" s="54">
        <v>390.96</v>
      </c>
      <c r="M486" s="56">
        <v>52.21</v>
      </c>
      <c r="N486" s="57">
        <v>20412.02</v>
      </c>
      <c r="EZ486" s="39"/>
      <c r="FA486" s="40"/>
      <c r="FB486" s="40"/>
      <c r="FC486" s="40"/>
      <c r="FD486" s="40"/>
      <c r="FF486" s="3" t="s">
        <v>68</v>
      </c>
      <c r="FI486" s="40"/>
      <c r="FK486" s="40"/>
      <c r="FM486" s="40"/>
    </row>
    <row r="487" spans="1:169" customFormat="1" ht="15" x14ac:dyDescent="0.25">
      <c r="A487" s="50"/>
      <c r="B487" s="49" t="s">
        <v>69</v>
      </c>
      <c r="C487" s="156" t="s">
        <v>70</v>
      </c>
      <c r="D487" s="156"/>
      <c r="E487" s="156"/>
      <c r="F487" s="52"/>
      <c r="G487" s="53"/>
      <c r="H487" s="53"/>
      <c r="I487" s="53"/>
      <c r="J487" s="54">
        <v>5.43</v>
      </c>
      <c r="K487" s="55">
        <v>1.875</v>
      </c>
      <c r="L487" s="54">
        <v>39.020000000000003</v>
      </c>
      <c r="M487" s="56">
        <v>15.71</v>
      </c>
      <c r="N487" s="58">
        <v>613</v>
      </c>
      <c r="EZ487" s="39"/>
      <c r="FA487" s="40"/>
      <c r="FB487" s="40"/>
      <c r="FC487" s="40"/>
      <c r="FD487" s="40"/>
      <c r="FF487" s="3" t="s">
        <v>70</v>
      </c>
      <c r="FI487" s="40"/>
      <c r="FK487" s="40"/>
      <c r="FM487" s="40"/>
    </row>
    <row r="488" spans="1:169" customFormat="1" ht="15" x14ac:dyDescent="0.25">
      <c r="A488" s="50"/>
      <c r="B488" s="49" t="s">
        <v>85</v>
      </c>
      <c r="C488" s="156" t="s">
        <v>99</v>
      </c>
      <c r="D488" s="156"/>
      <c r="E488" s="156"/>
      <c r="F488" s="52"/>
      <c r="G488" s="53"/>
      <c r="H488" s="53"/>
      <c r="I488" s="53"/>
      <c r="J488" s="54">
        <v>0.76</v>
      </c>
      <c r="K488" s="55">
        <v>1.875</v>
      </c>
      <c r="L488" s="54">
        <v>5.46</v>
      </c>
      <c r="M488" s="56">
        <v>52.21</v>
      </c>
      <c r="N488" s="58">
        <v>285.07</v>
      </c>
      <c r="EZ488" s="39"/>
      <c r="FA488" s="40"/>
      <c r="FB488" s="40"/>
      <c r="FC488" s="40"/>
      <c r="FD488" s="40"/>
      <c r="FF488" s="3" t="s">
        <v>99</v>
      </c>
      <c r="FI488" s="40"/>
      <c r="FK488" s="40"/>
      <c r="FM488" s="40"/>
    </row>
    <row r="489" spans="1:169" customFormat="1" ht="15" x14ac:dyDescent="0.25">
      <c r="A489" s="50"/>
      <c r="B489" s="49" t="s">
        <v>71</v>
      </c>
      <c r="C489" s="156" t="s">
        <v>72</v>
      </c>
      <c r="D489" s="156"/>
      <c r="E489" s="156"/>
      <c r="F489" s="52"/>
      <c r="G489" s="53"/>
      <c r="H489" s="53"/>
      <c r="I489" s="53"/>
      <c r="J489" s="54">
        <v>22.69</v>
      </c>
      <c r="K489" s="53"/>
      <c r="L489" s="54">
        <v>86.97</v>
      </c>
      <c r="M489" s="59">
        <v>9.5</v>
      </c>
      <c r="N489" s="58">
        <v>826.22</v>
      </c>
      <c r="EZ489" s="39"/>
      <c r="FA489" s="40"/>
      <c r="FB489" s="40"/>
      <c r="FC489" s="40"/>
      <c r="FD489" s="40"/>
      <c r="FF489" s="3" t="s">
        <v>72</v>
      </c>
      <c r="FI489" s="40"/>
      <c r="FK489" s="40"/>
      <c r="FM489" s="40"/>
    </row>
    <row r="490" spans="1:169" customFormat="1" ht="15" x14ac:dyDescent="0.25">
      <c r="A490" s="60"/>
      <c r="B490" s="49"/>
      <c r="C490" s="156" t="s">
        <v>73</v>
      </c>
      <c r="D490" s="156"/>
      <c r="E490" s="156"/>
      <c r="F490" s="52" t="s">
        <v>74</v>
      </c>
      <c r="G490" s="56">
        <v>6.29</v>
      </c>
      <c r="H490" s="55">
        <v>1.7250000000000001</v>
      </c>
      <c r="I490" s="77">
        <v>41.589008300000003</v>
      </c>
      <c r="J490" s="61"/>
      <c r="K490" s="53"/>
      <c r="L490" s="61"/>
      <c r="M490" s="53"/>
      <c r="N490" s="62"/>
      <c r="EZ490" s="39"/>
      <c r="FA490" s="40"/>
      <c r="FB490" s="40"/>
      <c r="FC490" s="40"/>
      <c r="FD490" s="40"/>
      <c r="FG490" s="3" t="s">
        <v>73</v>
      </c>
      <c r="FI490" s="40"/>
      <c r="FK490" s="40"/>
      <c r="FM490" s="40"/>
    </row>
    <row r="491" spans="1:169" customFormat="1" ht="15" x14ac:dyDescent="0.25">
      <c r="A491" s="60"/>
      <c r="B491" s="49"/>
      <c r="C491" s="156" t="s">
        <v>100</v>
      </c>
      <c r="D491" s="156"/>
      <c r="E491" s="156"/>
      <c r="F491" s="52" t="s">
        <v>74</v>
      </c>
      <c r="G491" s="56">
        <v>0.06</v>
      </c>
      <c r="H491" s="55">
        <v>1.875</v>
      </c>
      <c r="I491" s="77">
        <v>0.4312125</v>
      </c>
      <c r="J491" s="61"/>
      <c r="K491" s="53"/>
      <c r="L491" s="61"/>
      <c r="M491" s="53"/>
      <c r="N491" s="62"/>
      <c r="EZ491" s="39"/>
      <c r="FA491" s="40"/>
      <c r="FB491" s="40"/>
      <c r="FC491" s="40"/>
      <c r="FD491" s="40"/>
      <c r="FG491" s="3" t="s">
        <v>100</v>
      </c>
      <c r="FI491" s="40"/>
      <c r="FK491" s="40"/>
      <c r="FM491" s="40"/>
    </row>
    <row r="492" spans="1:169" customFormat="1" ht="15" x14ac:dyDescent="0.25">
      <c r="A492" s="63"/>
      <c r="B492" s="49"/>
      <c r="C492" s="157" t="s">
        <v>75</v>
      </c>
      <c r="D492" s="157"/>
      <c r="E492" s="157"/>
      <c r="F492" s="64"/>
      <c r="G492" s="65"/>
      <c r="H492" s="65"/>
      <c r="I492" s="65"/>
      <c r="J492" s="66">
        <v>87.25</v>
      </c>
      <c r="K492" s="65"/>
      <c r="L492" s="66">
        <v>516.95000000000005</v>
      </c>
      <c r="M492" s="65"/>
      <c r="N492" s="67">
        <v>21851.24</v>
      </c>
      <c r="EZ492" s="39"/>
      <c r="FA492" s="40"/>
      <c r="FB492" s="40"/>
      <c r="FC492" s="40"/>
      <c r="FD492" s="40"/>
      <c r="FH492" s="3" t="s">
        <v>75</v>
      </c>
      <c r="FI492" s="40"/>
      <c r="FK492" s="40"/>
      <c r="FM492" s="40"/>
    </row>
    <row r="493" spans="1:169" customFormat="1" ht="15" x14ac:dyDescent="0.25">
      <c r="A493" s="60"/>
      <c r="B493" s="49"/>
      <c r="C493" s="156" t="s">
        <v>76</v>
      </c>
      <c r="D493" s="156"/>
      <c r="E493" s="156"/>
      <c r="F493" s="52"/>
      <c r="G493" s="53"/>
      <c r="H493" s="53"/>
      <c r="I493" s="53"/>
      <c r="J493" s="61"/>
      <c r="K493" s="53"/>
      <c r="L493" s="54">
        <v>396.42</v>
      </c>
      <c r="M493" s="53"/>
      <c r="N493" s="57">
        <v>20697.09</v>
      </c>
      <c r="EZ493" s="39"/>
      <c r="FA493" s="40"/>
      <c r="FB493" s="40"/>
      <c r="FC493" s="40"/>
      <c r="FD493" s="40"/>
      <c r="FG493" s="3" t="s">
        <v>76</v>
      </c>
      <c r="FI493" s="40"/>
      <c r="FK493" s="40"/>
      <c r="FM493" s="40"/>
    </row>
    <row r="494" spans="1:169" customFormat="1" ht="23.25" x14ac:dyDescent="0.25">
      <c r="A494" s="60"/>
      <c r="B494" s="49" t="s">
        <v>77</v>
      </c>
      <c r="C494" s="156" t="s">
        <v>78</v>
      </c>
      <c r="D494" s="156"/>
      <c r="E494" s="156"/>
      <c r="F494" s="52" t="s">
        <v>79</v>
      </c>
      <c r="G494" s="68">
        <v>97</v>
      </c>
      <c r="H494" s="53"/>
      <c r="I494" s="68">
        <v>97</v>
      </c>
      <c r="J494" s="61"/>
      <c r="K494" s="53"/>
      <c r="L494" s="54">
        <v>384.53</v>
      </c>
      <c r="M494" s="53"/>
      <c r="N494" s="57">
        <v>20076.18</v>
      </c>
      <c r="EZ494" s="39"/>
      <c r="FA494" s="40"/>
      <c r="FB494" s="40"/>
      <c r="FC494" s="40"/>
      <c r="FD494" s="40"/>
      <c r="FG494" s="3" t="s">
        <v>78</v>
      </c>
      <c r="FI494" s="40"/>
      <c r="FK494" s="40"/>
      <c r="FM494" s="40"/>
    </row>
    <row r="495" spans="1:169" customFormat="1" ht="23.25" x14ac:dyDescent="0.25">
      <c r="A495" s="60"/>
      <c r="B495" s="49" t="s">
        <v>80</v>
      </c>
      <c r="C495" s="156" t="s">
        <v>81</v>
      </c>
      <c r="D495" s="156"/>
      <c r="E495" s="156"/>
      <c r="F495" s="52" t="s">
        <v>79</v>
      </c>
      <c r="G495" s="68">
        <v>51</v>
      </c>
      <c r="H495" s="53"/>
      <c r="I495" s="68">
        <v>51</v>
      </c>
      <c r="J495" s="61"/>
      <c r="K495" s="53"/>
      <c r="L495" s="54">
        <v>202.17</v>
      </c>
      <c r="M495" s="53"/>
      <c r="N495" s="57">
        <v>10555.52</v>
      </c>
      <c r="EZ495" s="39"/>
      <c r="FA495" s="40"/>
      <c r="FB495" s="40"/>
      <c r="FC495" s="40"/>
      <c r="FD495" s="40"/>
      <c r="FG495" s="3" t="s">
        <v>81</v>
      </c>
      <c r="FI495" s="40"/>
      <c r="FK495" s="40"/>
      <c r="FM495" s="40"/>
    </row>
    <row r="496" spans="1:169" customFormat="1" ht="15" x14ac:dyDescent="0.25">
      <c r="A496" s="69"/>
      <c r="B496" s="70"/>
      <c r="C496" s="155" t="s">
        <v>82</v>
      </c>
      <c r="D496" s="155"/>
      <c r="E496" s="155"/>
      <c r="F496" s="43"/>
      <c r="G496" s="44"/>
      <c r="H496" s="44"/>
      <c r="I496" s="44"/>
      <c r="J496" s="46"/>
      <c r="K496" s="44"/>
      <c r="L496" s="79">
        <v>1103.6500000000001</v>
      </c>
      <c r="M496" s="65"/>
      <c r="N496" s="72">
        <v>52482.94</v>
      </c>
      <c r="EZ496" s="39"/>
      <c r="FA496" s="40"/>
      <c r="FB496" s="40"/>
      <c r="FC496" s="40"/>
      <c r="FD496" s="40"/>
      <c r="FI496" s="40" t="s">
        <v>82</v>
      </c>
      <c r="FK496" s="40"/>
      <c r="FM496" s="40"/>
    </row>
    <row r="497" spans="1:169" customFormat="1" ht="57" x14ac:dyDescent="0.25">
      <c r="A497" s="41" t="s">
        <v>221</v>
      </c>
      <c r="B497" s="42" t="s">
        <v>83</v>
      </c>
      <c r="C497" s="155" t="s">
        <v>222</v>
      </c>
      <c r="D497" s="155"/>
      <c r="E497" s="155"/>
      <c r="F497" s="43" t="s">
        <v>103</v>
      </c>
      <c r="G497" s="44">
        <v>390.96600000000001</v>
      </c>
      <c r="H497" s="45">
        <v>1</v>
      </c>
      <c r="I497" s="101">
        <v>390.96600000000001</v>
      </c>
      <c r="J497" s="46"/>
      <c r="K497" s="44"/>
      <c r="L497" s="46"/>
      <c r="M497" s="73">
        <v>9.5</v>
      </c>
      <c r="N497" s="47"/>
      <c r="EZ497" s="39"/>
      <c r="FA497" s="40"/>
      <c r="FB497" s="40" t="s">
        <v>222</v>
      </c>
      <c r="FC497" s="40" t="s">
        <v>4</v>
      </c>
      <c r="FD497" s="40" t="s">
        <v>4</v>
      </c>
      <c r="FI497" s="40"/>
      <c r="FK497" s="40"/>
      <c r="FM497" s="40"/>
    </row>
    <row r="498" spans="1:169" customFormat="1" ht="15" x14ac:dyDescent="0.25">
      <c r="A498" s="63"/>
      <c r="B498" s="51"/>
      <c r="C498" s="156" t="s">
        <v>151</v>
      </c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9"/>
      <c r="EZ498" s="39"/>
      <c r="FA498" s="40"/>
      <c r="FB498" s="40"/>
      <c r="FC498" s="40"/>
      <c r="FD498" s="40"/>
      <c r="FI498" s="40"/>
      <c r="FJ498" s="3" t="s">
        <v>151</v>
      </c>
      <c r="FK498" s="40"/>
      <c r="FM498" s="40"/>
    </row>
    <row r="499" spans="1:169" customFormat="1" ht="15" x14ac:dyDescent="0.25">
      <c r="A499" s="69"/>
      <c r="B499" s="70"/>
      <c r="C499" s="155" t="s">
        <v>82</v>
      </c>
      <c r="D499" s="155"/>
      <c r="E499" s="155"/>
      <c r="F499" s="43"/>
      <c r="G499" s="44"/>
      <c r="H499" s="44"/>
      <c r="I499" s="44"/>
      <c r="J499" s="46"/>
      <c r="K499" s="44"/>
      <c r="L499" s="71">
        <v>0</v>
      </c>
      <c r="M499" s="65"/>
      <c r="N499" s="74">
        <v>0</v>
      </c>
      <c r="EZ499" s="39"/>
      <c r="FA499" s="40"/>
      <c r="FB499" s="40"/>
      <c r="FC499" s="40"/>
      <c r="FD499" s="40"/>
      <c r="FI499" s="40" t="s">
        <v>82</v>
      </c>
      <c r="FK499" s="40"/>
      <c r="FM499" s="40"/>
    </row>
    <row r="500" spans="1:169" customFormat="1" ht="1.5" customHeight="1" x14ac:dyDescent="0.25">
      <c r="A500" s="80"/>
      <c r="B500" s="81"/>
      <c r="C500" s="82"/>
      <c r="D500" s="82"/>
      <c r="E500" s="82"/>
      <c r="F500" s="82"/>
      <c r="G500" s="83"/>
      <c r="H500" s="83"/>
      <c r="I500" s="83"/>
      <c r="J500" s="83"/>
      <c r="K500" s="84"/>
      <c r="L500" s="83"/>
      <c r="M500" s="84"/>
      <c r="N500" s="85"/>
      <c r="EZ500" s="39"/>
      <c r="FA500" s="40"/>
      <c r="FB500" s="40"/>
      <c r="FC500" s="40"/>
      <c r="FD500" s="40"/>
      <c r="FI500" s="40"/>
      <c r="FK500" s="40"/>
      <c r="FM500" s="40"/>
    </row>
    <row r="501" spans="1:169" customFormat="1" ht="15" x14ac:dyDescent="0.25">
      <c r="A501" s="69"/>
      <c r="B501" s="86"/>
      <c r="C501" s="153" t="s">
        <v>223</v>
      </c>
      <c r="D501" s="153"/>
      <c r="E501" s="153"/>
      <c r="F501" s="153"/>
      <c r="G501" s="153"/>
      <c r="H501" s="153"/>
      <c r="I501" s="153"/>
      <c r="J501" s="153"/>
      <c r="K501" s="153"/>
      <c r="L501" s="87"/>
      <c r="M501" s="88"/>
      <c r="N501" s="89"/>
      <c r="EZ501" s="39"/>
      <c r="FA501" s="40"/>
      <c r="FB501" s="40"/>
      <c r="FC501" s="40"/>
      <c r="FD501" s="40"/>
      <c r="FI501" s="40"/>
      <c r="FK501" s="40" t="s">
        <v>223</v>
      </c>
      <c r="FM501" s="40"/>
    </row>
    <row r="502" spans="1:169" customFormat="1" ht="15" x14ac:dyDescent="0.25">
      <c r="A502" s="90"/>
      <c r="B502" s="49"/>
      <c r="C502" s="154" t="s">
        <v>108</v>
      </c>
      <c r="D502" s="154"/>
      <c r="E502" s="154"/>
      <c r="F502" s="154"/>
      <c r="G502" s="154"/>
      <c r="H502" s="154"/>
      <c r="I502" s="154"/>
      <c r="J502" s="154"/>
      <c r="K502" s="154"/>
      <c r="L502" s="92">
        <v>10702.44</v>
      </c>
      <c r="M502" s="93"/>
      <c r="N502" s="94">
        <v>446838.18</v>
      </c>
      <c r="EZ502" s="39"/>
      <c r="FA502" s="40"/>
      <c r="FB502" s="40"/>
      <c r="FC502" s="40"/>
      <c r="FD502" s="40"/>
      <c r="FI502" s="40"/>
      <c r="FK502" s="40"/>
      <c r="FL502" s="3" t="s">
        <v>108</v>
      </c>
      <c r="FM502" s="40"/>
    </row>
    <row r="503" spans="1:169" customFormat="1" ht="15" x14ac:dyDescent="0.25">
      <c r="A503" s="90"/>
      <c r="B503" s="49"/>
      <c r="C503" s="154" t="s">
        <v>109</v>
      </c>
      <c r="D503" s="154"/>
      <c r="E503" s="154"/>
      <c r="F503" s="154"/>
      <c r="G503" s="154"/>
      <c r="H503" s="154"/>
      <c r="I503" s="154"/>
      <c r="J503" s="154"/>
      <c r="K503" s="154"/>
      <c r="L503" s="95"/>
      <c r="M503" s="93"/>
      <c r="N503" s="96"/>
      <c r="EZ503" s="39"/>
      <c r="FA503" s="40"/>
      <c r="FB503" s="40"/>
      <c r="FC503" s="40"/>
      <c r="FD503" s="40"/>
      <c r="FI503" s="40"/>
      <c r="FK503" s="40"/>
      <c r="FL503" s="3" t="s">
        <v>109</v>
      </c>
      <c r="FM503" s="40"/>
    </row>
    <row r="504" spans="1:169" customFormat="1" ht="15" x14ac:dyDescent="0.25">
      <c r="A504" s="90"/>
      <c r="B504" s="49"/>
      <c r="C504" s="154" t="s">
        <v>110</v>
      </c>
      <c r="D504" s="154"/>
      <c r="E504" s="154"/>
      <c r="F504" s="154"/>
      <c r="G504" s="154"/>
      <c r="H504" s="154"/>
      <c r="I504" s="154"/>
      <c r="J504" s="154"/>
      <c r="K504" s="154"/>
      <c r="L504" s="92">
        <v>7855.49</v>
      </c>
      <c r="M504" s="93"/>
      <c r="N504" s="94">
        <v>410135.15</v>
      </c>
      <c r="EZ504" s="39"/>
      <c r="FA504" s="40"/>
      <c r="FB504" s="40"/>
      <c r="FC504" s="40"/>
      <c r="FD504" s="40"/>
      <c r="FI504" s="40"/>
      <c r="FK504" s="40"/>
      <c r="FL504" s="3" t="s">
        <v>110</v>
      </c>
      <c r="FM504" s="40"/>
    </row>
    <row r="505" spans="1:169" customFormat="1" ht="15" x14ac:dyDescent="0.25">
      <c r="A505" s="90"/>
      <c r="B505" s="49"/>
      <c r="C505" s="154" t="s">
        <v>111</v>
      </c>
      <c r="D505" s="154"/>
      <c r="E505" s="154"/>
      <c r="F505" s="154"/>
      <c r="G505" s="154"/>
      <c r="H505" s="154"/>
      <c r="I505" s="154"/>
      <c r="J505" s="154"/>
      <c r="K505" s="154"/>
      <c r="L505" s="92">
        <v>1555.07</v>
      </c>
      <c r="M505" s="93"/>
      <c r="N505" s="94">
        <v>24430.15</v>
      </c>
      <c r="EZ505" s="39"/>
      <c r="FA505" s="40"/>
      <c r="FB505" s="40"/>
      <c r="FC505" s="40"/>
      <c r="FD505" s="40"/>
      <c r="FI505" s="40"/>
      <c r="FK505" s="40"/>
      <c r="FL505" s="3" t="s">
        <v>111</v>
      </c>
      <c r="FM505" s="40"/>
    </row>
    <row r="506" spans="1:169" customFormat="1" ht="15" x14ac:dyDescent="0.25">
      <c r="A506" s="90"/>
      <c r="B506" s="49"/>
      <c r="C506" s="154" t="s">
        <v>112</v>
      </c>
      <c r="D506" s="154"/>
      <c r="E506" s="154"/>
      <c r="F506" s="154"/>
      <c r="G506" s="154"/>
      <c r="H506" s="154"/>
      <c r="I506" s="154"/>
      <c r="J506" s="154"/>
      <c r="K506" s="154"/>
      <c r="L506" s="97">
        <v>211.78</v>
      </c>
      <c r="M506" s="93"/>
      <c r="N506" s="94">
        <v>11057.05</v>
      </c>
      <c r="EZ506" s="39"/>
      <c r="FA506" s="40"/>
      <c r="FB506" s="40"/>
      <c r="FC506" s="40"/>
      <c r="FD506" s="40"/>
      <c r="FI506" s="40"/>
      <c r="FK506" s="40"/>
      <c r="FL506" s="3" t="s">
        <v>112</v>
      </c>
      <c r="FM506" s="40"/>
    </row>
    <row r="507" spans="1:169" customFormat="1" ht="15" x14ac:dyDescent="0.25">
      <c r="A507" s="90"/>
      <c r="B507" s="49"/>
      <c r="C507" s="154" t="s">
        <v>113</v>
      </c>
      <c r="D507" s="154"/>
      <c r="E507" s="154"/>
      <c r="F507" s="154"/>
      <c r="G507" s="154"/>
      <c r="H507" s="154"/>
      <c r="I507" s="154"/>
      <c r="J507" s="154"/>
      <c r="K507" s="154"/>
      <c r="L507" s="92">
        <v>1291.8800000000001</v>
      </c>
      <c r="M507" s="93"/>
      <c r="N507" s="94">
        <v>12272.88</v>
      </c>
      <c r="EZ507" s="39"/>
      <c r="FA507" s="40"/>
      <c r="FB507" s="40"/>
      <c r="FC507" s="40"/>
      <c r="FD507" s="40"/>
      <c r="FI507" s="40"/>
      <c r="FK507" s="40"/>
      <c r="FL507" s="3" t="s">
        <v>113</v>
      </c>
      <c r="FM507" s="40"/>
    </row>
    <row r="508" spans="1:169" customFormat="1" ht="15" x14ac:dyDescent="0.25">
      <c r="A508" s="90"/>
      <c r="B508" s="49"/>
      <c r="C508" s="154" t="s">
        <v>114</v>
      </c>
      <c r="D508" s="154"/>
      <c r="E508" s="154"/>
      <c r="F508" s="154"/>
      <c r="G508" s="154"/>
      <c r="H508" s="154"/>
      <c r="I508" s="154"/>
      <c r="J508" s="154"/>
      <c r="K508" s="154"/>
      <c r="L508" s="92">
        <v>22641.98</v>
      </c>
      <c r="M508" s="93"/>
      <c r="N508" s="94">
        <v>1070202.6399999999</v>
      </c>
      <c r="EZ508" s="39"/>
      <c r="FA508" s="40"/>
      <c r="FB508" s="40"/>
      <c r="FC508" s="40"/>
      <c r="FD508" s="40"/>
      <c r="FI508" s="40"/>
      <c r="FK508" s="40"/>
      <c r="FL508" s="3" t="s">
        <v>114</v>
      </c>
      <c r="FM508" s="40"/>
    </row>
    <row r="509" spans="1:169" customFormat="1" ht="15" x14ac:dyDescent="0.25">
      <c r="A509" s="90"/>
      <c r="B509" s="49"/>
      <c r="C509" s="154" t="s">
        <v>109</v>
      </c>
      <c r="D509" s="154"/>
      <c r="E509" s="154"/>
      <c r="F509" s="154"/>
      <c r="G509" s="154"/>
      <c r="H509" s="154"/>
      <c r="I509" s="154"/>
      <c r="J509" s="154"/>
      <c r="K509" s="154"/>
      <c r="L509" s="95"/>
      <c r="M509" s="93"/>
      <c r="N509" s="96"/>
      <c r="EZ509" s="39"/>
      <c r="FA509" s="40"/>
      <c r="FB509" s="40"/>
      <c r="FC509" s="40"/>
      <c r="FD509" s="40"/>
      <c r="FI509" s="40"/>
      <c r="FK509" s="40"/>
      <c r="FL509" s="3" t="s">
        <v>109</v>
      </c>
      <c r="FM509" s="40"/>
    </row>
    <row r="510" spans="1:169" customFormat="1" ht="15" x14ac:dyDescent="0.25">
      <c r="A510" s="90"/>
      <c r="B510" s="49"/>
      <c r="C510" s="154" t="s">
        <v>115</v>
      </c>
      <c r="D510" s="154"/>
      <c r="E510" s="154"/>
      <c r="F510" s="154"/>
      <c r="G510" s="154"/>
      <c r="H510" s="154"/>
      <c r="I510" s="154"/>
      <c r="J510" s="154"/>
      <c r="K510" s="154"/>
      <c r="L510" s="92">
        <v>7855.49</v>
      </c>
      <c r="M510" s="93"/>
      <c r="N510" s="94">
        <v>410135.15</v>
      </c>
      <c r="EZ510" s="39"/>
      <c r="FA510" s="40"/>
      <c r="FB510" s="40"/>
      <c r="FC510" s="40"/>
      <c r="FD510" s="40"/>
      <c r="FI510" s="40"/>
      <c r="FK510" s="40"/>
      <c r="FL510" s="3" t="s">
        <v>115</v>
      </c>
      <c r="FM510" s="40"/>
    </row>
    <row r="511" spans="1:169" customFormat="1" ht="15" x14ac:dyDescent="0.25">
      <c r="A511" s="90"/>
      <c r="B511" s="49"/>
      <c r="C511" s="154" t="s">
        <v>116</v>
      </c>
      <c r="D511" s="154"/>
      <c r="E511" s="154"/>
      <c r="F511" s="154"/>
      <c r="G511" s="154"/>
      <c r="H511" s="154"/>
      <c r="I511" s="154"/>
      <c r="J511" s="154"/>
      <c r="K511" s="154"/>
      <c r="L511" s="92">
        <v>1555.07</v>
      </c>
      <c r="M511" s="93"/>
      <c r="N511" s="94">
        <v>24430.15</v>
      </c>
      <c r="EZ511" s="39"/>
      <c r="FA511" s="40"/>
      <c r="FB511" s="40"/>
      <c r="FC511" s="40"/>
      <c r="FD511" s="40"/>
      <c r="FI511" s="40"/>
      <c r="FK511" s="40"/>
      <c r="FL511" s="3" t="s">
        <v>116</v>
      </c>
      <c r="FM511" s="40"/>
    </row>
    <row r="512" spans="1:169" customFormat="1" ht="15" x14ac:dyDescent="0.25">
      <c r="A512" s="90"/>
      <c r="B512" s="49"/>
      <c r="C512" s="154" t="s">
        <v>117</v>
      </c>
      <c r="D512" s="154"/>
      <c r="E512" s="154"/>
      <c r="F512" s="154"/>
      <c r="G512" s="154"/>
      <c r="H512" s="154"/>
      <c r="I512" s="154"/>
      <c r="J512" s="154"/>
      <c r="K512" s="154"/>
      <c r="L512" s="97">
        <v>211.78</v>
      </c>
      <c r="M512" s="93"/>
      <c r="N512" s="94">
        <v>11057.05</v>
      </c>
      <c r="EZ512" s="39"/>
      <c r="FA512" s="40"/>
      <c r="FB512" s="40"/>
      <c r="FC512" s="40"/>
      <c r="FD512" s="40"/>
      <c r="FI512" s="40"/>
      <c r="FK512" s="40"/>
      <c r="FL512" s="3" t="s">
        <v>117</v>
      </c>
      <c r="FM512" s="40"/>
    </row>
    <row r="513" spans="1:170" customFormat="1" ht="15" x14ac:dyDescent="0.25">
      <c r="A513" s="90"/>
      <c r="B513" s="49"/>
      <c r="C513" s="154" t="s">
        <v>118</v>
      </c>
      <c r="D513" s="154"/>
      <c r="E513" s="154"/>
      <c r="F513" s="154"/>
      <c r="G513" s="154"/>
      <c r="H513" s="154"/>
      <c r="I513" s="154"/>
      <c r="J513" s="154"/>
      <c r="K513" s="154"/>
      <c r="L513" s="92">
        <v>1291.8800000000001</v>
      </c>
      <c r="M513" s="93"/>
      <c r="N513" s="94">
        <v>12272.88</v>
      </c>
      <c r="EZ513" s="39"/>
      <c r="FA513" s="40"/>
      <c r="FB513" s="40"/>
      <c r="FC513" s="40"/>
      <c r="FD513" s="40"/>
      <c r="FI513" s="40"/>
      <c r="FK513" s="40"/>
      <c r="FL513" s="3" t="s">
        <v>118</v>
      </c>
      <c r="FM513" s="40"/>
    </row>
    <row r="514" spans="1:170" customFormat="1" ht="15" x14ac:dyDescent="0.25">
      <c r="A514" s="90"/>
      <c r="B514" s="49"/>
      <c r="C514" s="154" t="s">
        <v>119</v>
      </c>
      <c r="D514" s="154"/>
      <c r="E514" s="154"/>
      <c r="F514" s="154"/>
      <c r="G514" s="154"/>
      <c r="H514" s="154"/>
      <c r="I514" s="154"/>
      <c r="J514" s="154"/>
      <c r="K514" s="154"/>
      <c r="L514" s="92">
        <v>7825.25</v>
      </c>
      <c r="M514" s="93"/>
      <c r="N514" s="94">
        <v>408556.42</v>
      </c>
      <c r="EZ514" s="39"/>
      <c r="FA514" s="40"/>
      <c r="FB514" s="40"/>
      <c r="FC514" s="40"/>
      <c r="FD514" s="40"/>
      <c r="FI514" s="40"/>
      <c r="FK514" s="40"/>
      <c r="FL514" s="3" t="s">
        <v>119</v>
      </c>
      <c r="FM514" s="40"/>
    </row>
    <row r="515" spans="1:170" customFormat="1" ht="15" x14ac:dyDescent="0.25">
      <c r="A515" s="90"/>
      <c r="B515" s="49"/>
      <c r="C515" s="154" t="s">
        <v>120</v>
      </c>
      <c r="D515" s="154"/>
      <c r="E515" s="154"/>
      <c r="F515" s="154"/>
      <c r="G515" s="154"/>
      <c r="H515" s="154"/>
      <c r="I515" s="154"/>
      <c r="J515" s="154"/>
      <c r="K515" s="154"/>
      <c r="L515" s="92">
        <v>4114.29</v>
      </c>
      <c r="M515" s="93"/>
      <c r="N515" s="94">
        <v>214808.04</v>
      </c>
      <c r="EZ515" s="39"/>
      <c r="FA515" s="40"/>
      <c r="FB515" s="40"/>
      <c r="FC515" s="40"/>
      <c r="FD515" s="40"/>
      <c r="FI515" s="40"/>
      <c r="FK515" s="40"/>
      <c r="FL515" s="3" t="s">
        <v>120</v>
      </c>
      <c r="FM515" s="40"/>
    </row>
    <row r="516" spans="1:170" customFormat="1" ht="15" x14ac:dyDescent="0.25">
      <c r="A516" s="90"/>
      <c r="B516" s="49"/>
      <c r="C516" s="154" t="s">
        <v>121</v>
      </c>
      <c r="D516" s="154"/>
      <c r="E516" s="154"/>
      <c r="F516" s="154"/>
      <c r="G516" s="154"/>
      <c r="H516" s="154"/>
      <c r="I516" s="154"/>
      <c r="J516" s="154"/>
      <c r="K516" s="154"/>
      <c r="L516" s="92">
        <v>8067.27</v>
      </c>
      <c r="M516" s="93"/>
      <c r="N516" s="94">
        <v>421192.2</v>
      </c>
      <c r="EZ516" s="39"/>
      <c r="FA516" s="40"/>
      <c r="FB516" s="40"/>
      <c r="FC516" s="40"/>
      <c r="FD516" s="40"/>
      <c r="FI516" s="40"/>
      <c r="FK516" s="40"/>
      <c r="FL516" s="3" t="s">
        <v>121</v>
      </c>
      <c r="FM516" s="40"/>
    </row>
    <row r="517" spans="1:170" customFormat="1" ht="15" x14ac:dyDescent="0.25">
      <c r="A517" s="90"/>
      <c r="B517" s="49"/>
      <c r="C517" s="154" t="s">
        <v>122</v>
      </c>
      <c r="D517" s="154"/>
      <c r="E517" s="154"/>
      <c r="F517" s="154"/>
      <c r="G517" s="154"/>
      <c r="H517" s="154"/>
      <c r="I517" s="154"/>
      <c r="J517" s="154"/>
      <c r="K517" s="154"/>
      <c r="L517" s="92">
        <v>7825.25</v>
      </c>
      <c r="M517" s="93"/>
      <c r="N517" s="94">
        <v>408556.42</v>
      </c>
      <c r="EZ517" s="39"/>
      <c r="FA517" s="40"/>
      <c r="FB517" s="40"/>
      <c r="FC517" s="40"/>
      <c r="FD517" s="40"/>
      <c r="FI517" s="40"/>
      <c r="FK517" s="40"/>
      <c r="FL517" s="3" t="s">
        <v>122</v>
      </c>
      <c r="FM517" s="40"/>
    </row>
    <row r="518" spans="1:170" customFormat="1" ht="15" x14ac:dyDescent="0.25">
      <c r="A518" s="90"/>
      <c r="B518" s="49"/>
      <c r="C518" s="154" t="s">
        <v>123</v>
      </c>
      <c r="D518" s="154"/>
      <c r="E518" s="154"/>
      <c r="F518" s="154"/>
      <c r="G518" s="154"/>
      <c r="H518" s="154"/>
      <c r="I518" s="154"/>
      <c r="J518" s="154"/>
      <c r="K518" s="154"/>
      <c r="L518" s="92">
        <v>4114.29</v>
      </c>
      <c r="M518" s="93"/>
      <c r="N518" s="94">
        <v>214808.04</v>
      </c>
      <c r="EZ518" s="39"/>
      <c r="FA518" s="40"/>
      <c r="FB518" s="40"/>
      <c r="FC518" s="40"/>
      <c r="FD518" s="40"/>
      <c r="FI518" s="40"/>
      <c r="FK518" s="40"/>
      <c r="FL518" s="3" t="s">
        <v>123</v>
      </c>
      <c r="FM518" s="40"/>
    </row>
    <row r="519" spans="1:170" customFormat="1" ht="15" x14ac:dyDescent="0.25">
      <c r="A519" s="90"/>
      <c r="B519" s="86"/>
      <c r="C519" s="153" t="s">
        <v>224</v>
      </c>
      <c r="D519" s="153"/>
      <c r="E519" s="153"/>
      <c r="F519" s="153"/>
      <c r="G519" s="153"/>
      <c r="H519" s="153"/>
      <c r="I519" s="153"/>
      <c r="J519" s="153"/>
      <c r="K519" s="153"/>
      <c r="L519" s="99">
        <v>22641.98</v>
      </c>
      <c r="M519" s="88"/>
      <c r="N519" s="89"/>
      <c r="EZ519" s="39"/>
      <c r="FA519" s="40"/>
      <c r="FB519" s="40"/>
      <c r="FC519" s="40"/>
      <c r="FD519" s="40"/>
      <c r="FI519" s="40"/>
      <c r="FK519" s="40"/>
      <c r="FM519" s="40" t="s">
        <v>224</v>
      </c>
    </row>
    <row r="520" spans="1:170" customFormat="1" ht="15" x14ac:dyDescent="0.25">
      <c r="A520" s="90"/>
      <c r="B520" s="49"/>
      <c r="C520" s="154" t="s">
        <v>125</v>
      </c>
      <c r="D520" s="154"/>
      <c r="E520" s="154"/>
      <c r="F520" s="154"/>
      <c r="G520" s="154"/>
      <c r="H520" s="154"/>
      <c r="I520" s="154"/>
      <c r="J520" s="154"/>
      <c r="K520" s="154"/>
      <c r="L520" s="95"/>
      <c r="M520" s="93"/>
      <c r="N520" s="96"/>
      <c r="EZ520" s="39"/>
      <c r="FA520" s="40"/>
      <c r="FB520" s="40"/>
      <c r="FC520" s="40"/>
      <c r="FD520" s="40"/>
      <c r="FI520" s="40"/>
      <c r="FK520" s="40"/>
      <c r="FL520" s="3" t="s">
        <v>125</v>
      </c>
      <c r="FM520" s="40"/>
    </row>
    <row r="521" spans="1:170" customFormat="1" ht="15" x14ac:dyDescent="0.25">
      <c r="A521" s="90"/>
      <c r="B521" s="49"/>
      <c r="C521" s="154" t="s">
        <v>126</v>
      </c>
      <c r="D521" s="154"/>
      <c r="E521" s="154"/>
      <c r="F521" s="154"/>
      <c r="G521" s="154"/>
      <c r="H521" s="154"/>
      <c r="I521" s="52" t="s">
        <v>225</v>
      </c>
      <c r="J521" s="91"/>
      <c r="K521" s="91"/>
      <c r="L521" s="95"/>
      <c r="M521" s="93"/>
      <c r="N521" s="96"/>
      <c r="EZ521" s="39"/>
      <c r="FA521" s="40"/>
      <c r="FB521" s="40"/>
      <c r="FC521" s="40"/>
      <c r="FD521" s="40"/>
      <c r="FI521" s="40"/>
      <c r="FK521" s="40"/>
      <c r="FM521" s="40"/>
      <c r="FN521" s="3" t="s">
        <v>126</v>
      </c>
    </row>
    <row r="522" spans="1:170" customFormat="1" ht="15" x14ac:dyDescent="0.25">
      <c r="A522" s="90"/>
      <c r="B522" s="49"/>
      <c r="C522" s="154" t="s">
        <v>128</v>
      </c>
      <c r="D522" s="154"/>
      <c r="E522" s="154"/>
      <c r="F522" s="154"/>
      <c r="G522" s="154"/>
      <c r="H522" s="154"/>
      <c r="I522" s="52" t="s">
        <v>226</v>
      </c>
      <c r="J522" s="91"/>
      <c r="K522" s="91"/>
      <c r="L522" s="95"/>
      <c r="M522" s="93"/>
      <c r="N522" s="96"/>
      <c r="EZ522" s="39"/>
      <c r="FA522" s="40"/>
      <c r="FB522" s="40"/>
      <c r="FC522" s="40"/>
      <c r="FD522" s="40"/>
      <c r="FI522" s="40"/>
      <c r="FK522" s="40"/>
      <c r="FM522" s="40"/>
      <c r="FN522" s="3" t="s">
        <v>128</v>
      </c>
    </row>
    <row r="523" spans="1:170" customFormat="1" ht="15" x14ac:dyDescent="0.25">
      <c r="A523" s="160" t="s">
        <v>227</v>
      </c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2"/>
      <c r="EZ523" s="39" t="s">
        <v>227</v>
      </c>
      <c r="FA523" s="40"/>
      <c r="FB523" s="40"/>
      <c r="FC523" s="40"/>
      <c r="FD523" s="40"/>
      <c r="FI523" s="40"/>
      <c r="FK523" s="40"/>
      <c r="FM523" s="40"/>
    </row>
    <row r="524" spans="1:170" customFormat="1" ht="15" x14ac:dyDescent="0.25">
      <c r="A524" s="163" t="s">
        <v>228</v>
      </c>
      <c r="B524" s="164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5"/>
      <c r="EZ524" s="39"/>
      <c r="FA524" s="40" t="s">
        <v>228</v>
      </c>
      <c r="FB524" s="40"/>
      <c r="FC524" s="40"/>
      <c r="FD524" s="40"/>
      <c r="FI524" s="40"/>
      <c r="FK524" s="40"/>
      <c r="FM524" s="40"/>
    </row>
    <row r="525" spans="1:170" customFormat="1" ht="79.5" x14ac:dyDescent="0.25">
      <c r="A525" s="41" t="s">
        <v>229</v>
      </c>
      <c r="B525" s="42" t="s">
        <v>230</v>
      </c>
      <c r="C525" s="155" t="s">
        <v>231</v>
      </c>
      <c r="D525" s="155"/>
      <c r="E525" s="155"/>
      <c r="F525" s="43" t="s">
        <v>61</v>
      </c>
      <c r="G525" s="44">
        <v>2</v>
      </c>
      <c r="H525" s="45">
        <v>1</v>
      </c>
      <c r="I525" s="45">
        <v>2</v>
      </c>
      <c r="J525" s="46"/>
      <c r="K525" s="44"/>
      <c r="L525" s="46"/>
      <c r="M525" s="44"/>
      <c r="N525" s="47"/>
      <c r="EZ525" s="39"/>
      <c r="FA525" s="40"/>
      <c r="FB525" s="40" t="s">
        <v>231</v>
      </c>
      <c r="FC525" s="40" t="s">
        <v>4</v>
      </c>
      <c r="FD525" s="40" t="s">
        <v>4</v>
      </c>
      <c r="FI525" s="40"/>
      <c r="FK525" s="40"/>
      <c r="FM525" s="40"/>
    </row>
    <row r="526" spans="1:170" customFormat="1" ht="68.25" x14ac:dyDescent="0.25">
      <c r="A526" s="48"/>
      <c r="B526" s="49" t="s">
        <v>62</v>
      </c>
      <c r="C526" s="149" t="s">
        <v>63</v>
      </c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58"/>
      <c r="EZ526" s="39"/>
      <c r="FA526" s="40"/>
      <c r="FB526" s="40"/>
      <c r="FC526" s="40"/>
      <c r="FD526" s="40"/>
      <c r="FE526" s="3" t="s">
        <v>63</v>
      </c>
      <c r="FI526" s="40"/>
      <c r="FK526" s="40"/>
      <c r="FM526" s="40"/>
    </row>
    <row r="527" spans="1:170" customFormat="1" ht="68.25" x14ac:dyDescent="0.25">
      <c r="A527" s="48"/>
      <c r="B527" s="49" t="s">
        <v>64</v>
      </c>
      <c r="C527" s="149" t="s">
        <v>65</v>
      </c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58"/>
      <c r="EZ527" s="39"/>
      <c r="FA527" s="40"/>
      <c r="FB527" s="40"/>
      <c r="FC527" s="40"/>
      <c r="FD527" s="40"/>
      <c r="FE527" s="3" t="s">
        <v>65</v>
      </c>
      <c r="FI527" s="40"/>
      <c r="FK527" s="40"/>
      <c r="FM527" s="40"/>
    </row>
    <row r="528" spans="1:170" customFormat="1" ht="34.5" x14ac:dyDescent="0.25">
      <c r="A528" s="48"/>
      <c r="B528" s="49" t="s">
        <v>66</v>
      </c>
      <c r="C528" s="149" t="s">
        <v>67</v>
      </c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58"/>
      <c r="EZ528" s="39"/>
      <c r="FA528" s="40"/>
      <c r="FB528" s="40"/>
      <c r="FC528" s="40"/>
      <c r="FD528" s="40"/>
      <c r="FE528" s="3" t="s">
        <v>67</v>
      </c>
      <c r="FI528" s="40"/>
      <c r="FK528" s="40"/>
      <c r="FM528" s="40"/>
    </row>
    <row r="529" spans="1:169" customFormat="1" ht="15" x14ac:dyDescent="0.25">
      <c r="A529" s="50"/>
      <c r="B529" s="49" t="s">
        <v>58</v>
      </c>
      <c r="C529" s="156" t="s">
        <v>68</v>
      </c>
      <c r="D529" s="156"/>
      <c r="E529" s="156"/>
      <c r="F529" s="52"/>
      <c r="G529" s="53"/>
      <c r="H529" s="53"/>
      <c r="I529" s="53"/>
      <c r="J529" s="54">
        <v>40.869999999999997</v>
      </c>
      <c r="K529" s="55">
        <v>1.7250000000000001</v>
      </c>
      <c r="L529" s="54">
        <v>141</v>
      </c>
      <c r="M529" s="56">
        <v>52.21</v>
      </c>
      <c r="N529" s="57">
        <v>7361.61</v>
      </c>
      <c r="EZ529" s="39"/>
      <c r="FA529" s="40"/>
      <c r="FB529" s="40"/>
      <c r="FC529" s="40"/>
      <c r="FD529" s="40"/>
      <c r="FF529" s="3" t="s">
        <v>68</v>
      </c>
      <c r="FI529" s="40"/>
      <c r="FK529" s="40"/>
      <c r="FM529" s="40"/>
    </row>
    <row r="530" spans="1:169" customFormat="1" ht="15" x14ac:dyDescent="0.25">
      <c r="A530" s="50"/>
      <c r="B530" s="49" t="s">
        <v>69</v>
      </c>
      <c r="C530" s="156" t="s">
        <v>70</v>
      </c>
      <c r="D530" s="156"/>
      <c r="E530" s="156"/>
      <c r="F530" s="52"/>
      <c r="G530" s="53"/>
      <c r="H530" s="53"/>
      <c r="I530" s="53"/>
      <c r="J530" s="54">
        <v>74.3</v>
      </c>
      <c r="K530" s="55">
        <v>1.875</v>
      </c>
      <c r="L530" s="54">
        <v>278.63</v>
      </c>
      <c r="M530" s="56">
        <v>15.71</v>
      </c>
      <c r="N530" s="57">
        <v>4377.28</v>
      </c>
      <c r="EZ530" s="39"/>
      <c r="FA530" s="40"/>
      <c r="FB530" s="40"/>
      <c r="FC530" s="40"/>
      <c r="FD530" s="40"/>
      <c r="FF530" s="3" t="s">
        <v>70</v>
      </c>
      <c r="FI530" s="40"/>
      <c r="FK530" s="40"/>
      <c r="FM530" s="40"/>
    </row>
    <row r="531" spans="1:169" customFormat="1" ht="15" x14ac:dyDescent="0.25">
      <c r="A531" s="50"/>
      <c r="B531" s="49" t="s">
        <v>85</v>
      </c>
      <c r="C531" s="156" t="s">
        <v>99</v>
      </c>
      <c r="D531" s="156"/>
      <c r="E531" s="156"/>
      <c r="F531" s="52"/>
      <c r="G531" s="53"/>
      <c r="H531" s="53"/>
      <c r="I531" s="53"/>
      <c r="J531" s="54">
        <v>9.2899999999999991</v>
      </c>
      <c r="K531" s="55">
        <v>1.875</v>
      </c>
      <c r="L531" s="54">
        <v>34.840000000000003</v>
      </c>
      <c r="M531" s="56">
        <v>52.21</v>
      </c>
      <c r="N531" s="57">
        <v>1819</v>
      </c>
      <c r="EZ531" s="39"/>
      <c r="FA531" s="40"/>
      <c r="FB531" s="40"/>
      <c r="FC531" s="40"/>
      <c r="FD531" s="40"/>
      <c r="FF531" s="3" t="s">
        <v>99</v>
      </c>
      <c r="FI531" s="40"/>
      <c r="FK531" s="40"/>
      <c r="FM531" s="40"/>
    </row>
    <row r="532" spans="1:169" customFormat="1" ht="15" x14ac:dyDescent="0.25">
      <c r="A532" s="50"/>
      <c r="B532" s="49" t="s">
        <v>71</v>
      </c>
      <c r="C532" s="156" t="s">
        <v>72</v>
      </c>
      <c r="D532" s="156"/>
      <c r="E532" s="156"/>
      <c r="F532" s="52"/>
      <c r="G532" s="53"/>
      <c r="H532" s="53"/>
      <c r="I532" s="53"/>
      <c r="J532" s="54">
        <v>350.96</v>
      </c>
      <c r="K532" s="53"/>
      <c r="L532" s="54">
        <v>701.92</v>
      </c>
      <c r="M532" s="59">
        <v>9.5</v>
      </c>
      <c r="N532" s="57">
        <v>6668.24</v>
      </c>
      <c r="EZ532" s="39"/>
      <c r="FA532" s="40"/>
      <c r="FB532" s="40"/>
      <c r="FC532" s="40"/>
      <c r="FD532" s="40"/>
      <c r="FF532" s="3" t="s">
        <v>72</v>
      </c>
      <c r="FI532" s="40"/>
      <c r="FK532" s="40"/>
      <c r="FM532" s="40"/>
    </row>
    <row r="533" spans="1:169" customFormat="1" ht="15" x14ac:dyDescent="0.25">
      <c r="A533" s="60"/>
      <c r="B533" s="49"/>
      <c r="C533" s="156" t="s">
        <v>73</v>
      </c>
      <c r="D533" s="156"/>
      <c r="E533" s="156"/>
      <c r="F533" s="52" t="s">
        <v>74</v>
      </c>
      <c r="G533" s="56">
        <v>4.12</v>
      </c>
      <c r="H533" s="55">
        <v>1.7250000000000001</v>
      </c>
      <c r="I533" s="55">
        <v>14.214</v>
      </c>
      <c r="J533" s="61"/>
      <c r="K533" s="53"/>
      <c r="L533" s="61"/>
      <c r="M533" s="53"/>
      <c r="N533" s="62"/>
      <c r="EZ533" s="39"/>
      <c r="FA533" s="40"/>
      <c r="FB533" s="40"/>
      <c r="FC533" s="40"/>
      <c r="FD533" s="40"/>
      <c r="FG533" s="3" t="s">
        <v>73</v>
      </c>
      <c r="FI533" s="40"/>
      <c r="FK533" s="40"/>
      <c r="FM533" s="40"/>
    </row>
    <row r="534" spans="1:169" customFormat="1" ht="15" x14ac:dyDescent="0.25">
      <c r="A534" s="60"/>
      <c r="B534" s="49"/>
      <c r="C534" s="156" t="s">
        <v>100</v>
      </c>
      <c r="D534" s="156"/>
      <c r="E534" s="156"/>
      <c r="F534" s="52" t="s">
        <v>74</v>
      </c>
      <c r="G534" s="56">
        <v>0.74</v>
      </c>
      <c r="H534" s="55">
        <v>1.875</v>
      </c>
      <c r="I534" s="55">
        <v>2.7749999999999999</v>
      </c>
      <c r="J534" s="61"/>
      <c r="K534" s="53"/>
      <c r="L534" s="61"/>
      <c r="M534" s="53"/>
      <c r="N534" s="62"/>
      <c r="EZ534" s="39"/>
      <c r="FA534" s="40"/>
      <c r="FB534" s="40"/>
      <c r="FC534" s="40"/>
      <c r="FD534" s="40"/>
      <c r="FG534" s="3" t="s">
        <v>100</v>
      </c>
      <c r="FI534" s="40"/>
      <c r="FK534" s="40"/>
      <c r="FM534" s="40"/>
    </row>
    <row r="535" spans="1:169" customFormat="1" ht="15" x14ac:dyDescent="0.25">
      <c r="A535" s="63"/>
      <c r="B535" s="49"/>
      <c r="C535" s="157" t="s">
        <v>75</v>
      </c>
      <c r="D535" s="157"/>
      <c r="E535" s="157"/>
      <c r="F535" s="64"/>
      <c r="G535" s="65"/>
      <c r="H535" s="65"/>
      <c r="I535" s="65"/>
      <c r="J535" s="66">
        <v>466.13</v>
      </c>
      <c r="K535" s="65"/>
      <c r="L535" s="103">
        <v>1121.55</v>
      </c>
      <c r="M535" s="65"/>
      <c r="N535" s="67">
        <v>18407.13</v>
      </c>
      <c r="EZ535" s="39"/>
      <c r="FA535" s="40"/>
      <c r="FB535" s="40"/>
      <c r="FC535" s="40"/>
      <c r="FD535" s="40"/>
      <c r="FH535" s="3" t="s">
        <v>75</v>
      </c>
      <c r="FI535" s="40"/>
      <c r="FK535" s="40"/>
      <c r="FM535" s="40"/>
    </row>
    <row r="536" spans="1:169" customFormat="1" ht="15" x14ac:dyDescent="0.25">
      <c r="A536" s="60"/>
      <c r="B536" s="49"/>
      <c r="C536" s="156" t="s">
        <v>76</v>
      </c>
      <c r="D536" s="156"/>
      <c r="E536" s="156"/>
      <c r="F536" s="52"/>
      <c r="G536" s="53"/>
      <c r="H536" s="53"/>
      <c r="I536" s="53"/>
      <c r="J536" s="61"/>
      <c r="K536" s="53"/>
      <c r="L536" s="54">
        <v>175.84</v>
      </c>
      <c r="M536" s="53"/>
      <c r="N536" s="57">
        <v>9180.61</v>
      </c>
      <c r="EZ536" s="39"/>
      <c r="FA536" s="40"/>
      <c r="FB536" s="40"/>
      <c r="FC536" s="40"/>
      <c r="FD536" s="40"/>
      <c r="FG536" s="3" t="s">
        <v>76</v>
      </c>
      <c r="FI536" s="40"/>
      <c r="FK536" s="40"/>
      <c r="FM536" s="40"/>
    </row>
    <row r="537" spans="1:169" customFormat="1" ht="23.25" x14ac:dyDescent="0.25">
      <c r="A537" s="60"/>
      <c r="B537" s="49" t="s">
        <v>77</v>
      </c>
      <c r="C537" s="156" t="s">
        <v>78</v>
      </c>
      <c r="D537" s="156"/>
      <c r="E537" s="156"/>
      <c r="F537" s="52" t="s">
        <v>79</v>
      </c>
      <c r="G537" s="68">
        <v>97</v>
      </c>
      <c r="H537" s="53"/>
      <c r="I537" s="68">
        <v>97</v>
      </c>
      <c r="J537" s="61"/>
      <c r="K537" s="53"/>
      <c r="L537" s="54">
        <v>170.56</v>
      </c>
      <c r="M537" s="53"/>
      <c r="N537" s="57">
        <v>8905.19</v>
      </c>
      <c r="EZ537" s="39"/>
      <c r="FA537" s="40"/>
      <c r="FB537" s="40"/>
      <c r="FC537" s="40"/>
      <c r="FD537" s="40"/>
      <c r="FG537" s="3" t="s">
        <v>78</v>
      </c>
      <c r="FI537" s="40"/>
      <c r="FK537" s="40"/>
      <c r="FM537" s="40"/>
    </row>
    <row r="538" spans="1:169" customFormat="1" ht="23.25" x14ac:dyDescent="0.25">
      <c r="A538" s="60"/>
      <c r="B538" s="49" t="s">
        <v>80</v>
      </c>
      <c r="C538" s="156" t="s">
        <v>81</v>
      </c>
      <c r="D538" s="156"/>
      <c r="E538" s="156"/>
      <c r="F538" s="52" t="s">
        <v>79</v>
      </c>
      <c r="G538" s="68">
        <v>51</v>
      </c>
      <c r="H538" s="53"/>
      <c r="I538" s="68">
        <v>51</v>
      </c>
      <c r="J538" s="61"/>
      <c r="K538" s="53"/>
      <c r="L538" s="54">
        <v>89.68</v>
      </c>
      <c r="M538" s="53"/>
      <c r="N538" s="57">
        <v>4682.1099999999997</v>
      </c>
      <c r="EZ538" s="39"/>
      <c r="FA538" s="40"/>
      <c r="FB538" s="40"/>
      <c r="FC538" s="40"/>
      <c r="FD538" s="40"/>
      <c r="FG538" s="3" t="s">
        <v>81</v>
      </c>
      <c r="FI538" s="40"/>
      <c r="FK538" s="40"/>
      <c r="FM538" s="40"/>
    </row>
    <row r="539" spans="1:169" customFormat="1" ht="15" x14ac:dyDescent="0.25">
      <c r="A539" s="69"/>
      <c r="B539" s="70"/>
      <c r="C539" s="155" t="s">
        <v>82</v>
      </c>
      <c r="D539" s="155"/>
      <c r="E539" s="155"/>
      <c r="F539" s="43"/>
      <c r="G539" s="44"/>
      <c r="H539" s="44"/>
      <c r="I539" s="44"/>
      <c r="J539" s="46"/>
      <c r="K539" s="44"/>
      <c r="L539" s="79">
        <v>1381.79</v>
      </c>
      <c r="M539" s="65"/>
      <c r="N539" s="72">
        <v>31994.43</v>
      </c>
      <c r="EZ539" s="39"/>
      <c r="FA539" s="40"/>
      <c r="FB539" s="40"/>
      <c r="FC539" s="40"/>
      <c r="FD539" s="40"/>
      <c r="FI539" s="40" t="s">
        <v>82</v>
      </c>
      <c r="FK539" s="40"/>
      <c r="FM539" s="40"/>
    </row>
    <row r="540" spans="1:169" customFormat="1" ht="23.25" x14ac:dyDescent="0.25">
      <c r="A540" s="41" t="s">
        <v>232</v>
      </c>
      <c r="B540" s="42" t="s">
        <v>83</v>
      </c>
      <c r="C540" s="155" t="s">
        <v>233</v>
      </c>
      <c r="D540" s="155"/>
      <c r="E540" s="155"/>
      <c r="F540" s="43" t="s">
        <v>61</v>
      </c>
      <c r="G540" s="44">
        <v>2</v>
      </c>
      <c r="H540" s="45">
        <v>1</v>
      </c>
      <c r="I540" s="45">
        <v>2</v>
      </c>
      <c r="J540" s="46"/>
      <c r="K540" s="44"/>
      <c r="L540" s="46"/>
      <c r="M540" s="73">
        <v>9.5</v>
      </c>
      <c r="N540" s="47"/>
      <c r="EZ540" s="39"/>
      <c r="FA540" s="40"/>
      <c r="FB540" s="40" t="s">
        <v>233</v>
      </c>
      <c r="FC540" s="40" t="s">
        <v>4</v>
      </c>
      <c r="FD540" s="40" t="s">
        <v>4</v>
      </c>
      <c r="FI540" s="40"/>
      <c r="FK540" s="40"/>
      <c r="FM540" s="40"/>
    </row>
    <row r="541" spans="1:169" customFormat="1" ht="15" x14ac:dyDescent="0.25">
      <c r="A541" s="69"/>
      <c r="B541" s="70"/>
      <c r="C541" s="155" t="s">
        <v>82</v>
      </c>
      <c r="D541" s="155"/>
      <c r="E541" s="155"/>
      <c r="F541" s="43"/>
      <c r="G541" s="44"/>
      <c r="H541" s="44"/>
      <c r="I541" s="44"/>
      <c r="J541" s="46"/>
      <c r="K541" s="44"/>
      <c r="L541" s="71">
        <v>0</v>
      </c>
      <c r="M541" s="65"/>
      <c r="N541" s="74">
        <v>0</v>
      </c>
      <c r="EZ541" s="39"/>
      <c r="FA541" s="40"/>
      <c r="FB541" s="40"/>
      <c r="FC541" s="40"/>
      <c r="FD541" s="40"/>
      <c r="FI541" s="40" t="s">
        <v>82</v>
      </c>
      <c r="FK541" s="40"/>
      <c r="FM541" s="40"/>
    </row>
    <row r="542" spans="1:169" customFormat="1" ht="15" x14ac:dyDescent="0.25">
      <c r="A542" s="163" t="s">
        <v>93</v>
      </c>
      <c r="B542" s="164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5"/>
      <c r="EZ542" s="39"/>
      <c r="FA542" s="40" t="s">
        <v>93</v>
      </c>
      <c r="FB542" s="40"/>
      <c r="FC542" s="40"/>
      <c r="FD542" s="40"/>
      <c r="FI542" s="40"/>
      <c r="FK542" s="40"/>
      <c r="FM542" s="40"/>
    </row>
    <row r="543" spans="1:169" customFormat="1" ht="57" x14ac:dyDescent="0.25">
      <c r="A543" s="41" t="s">
        <v>234</v>
      </c>
      <c r="B543" s="42" t="s">
        <v>95</v>
      </c>
      <c r="C543" s="155" t="s">
        <v>96</v>
      </c>
      <c r="D543" s="155"/>
      <c r="E543" s="155"/>
      <c r="F543" s="43" t="s">
        <v>97</v>
      </c>
      <c r="G543" s="44">
        <v>7.93</v>
      </c>
      <c r="H543" s="45">
        <v>1</v>
      </c>
      <c r="I543" s="76">
        <v>7.93</v>
      </c>
      <c r="J543" s="46"/>
      <c r="K543" s="44"/>
      <c r="L543" s="46"/>
      <c r="M543" s="44"/>
      <c r="N543" s="47"/>
      <c r="EZ543" s="39"/>
      <c r="FA543" s="40"/>
      <c r="FB543" s="40" t="s">
        <v>96</v>
      </c>
      <c r="FC543" s="40" t="s">
        <v>4</v>
      </c>
      <c r="FD543" s="40" t="s">
        <v>4</v>
      </c>
      <c r="FI543" s="40"/>
      <c r="FK543" s="40"/>
      <c r="FM543" s="40"/>
    </row>
    <row r="544" spans="1:169" customFormat="1" ht="15" x14ac:dyDescent="0.25">
      <c r="A544" s="63"/>
      <c r="B544" s="51"/>
      <c r="C544" s="156" t="s">
        <v>235</v>
      </c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9"/>
      <c r="EZ544" s="39"/>
      <c r="FA544" s="40"/>
      <c r="FB544" s="40"/>
      <c r="FC544" s="40"/>
      <c r="FD544" s="40"/>
      <c r="FI544" s="40"/>
      <c r="FJ544" s="3" t="s">
        <v>235</v>
      </c>
      <c r="FK544" s="40"/>
      <c r="FM544" s="40"/>
    </row>
    <row r="545" spans="1:169" customFormat="1" ht="68.25" x14ac:dyDescent="0.25">
      <c r="A545" s="48"/>
      <c r="B545" s="49" t="s">
        <v>62</v>
      </c>
      <c r="C545" s="149" t="s">
        <v>63</v>
      </c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58"/>
      <c r="EZ545" s="39"/>
      <c r="FA545" s="40"/>
      <c r="FB545" s="40"/>
      <c r="FC545" s="40"/>
      <c r="FD545" s="40"/>
      <c r="FE545" s="3" t="s">
        <v>63</v>
      </c>
      <c r="FI545" s="40"/>
      <c r="FK545" s="40"/>
      <c r="FM545" s="40"/>
    </row>
    <row r="546" spans="1:169" customFormat="1" ht="68.25" x14ac:dyDescent="0.25">
      <c r="A546" s="48"/>
      <c r="B546" s="49" t="s">
        <v>64</v>
      </c>
      <c r="C546" s="149" t="s">
        <v>65</v>
      </c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58"/>
      <c r="EZ546" s="39"/>
      <c r="FA546" s="40"/>
      <c r="FB546" s="40"/>
      <c r="FC546" s="40"/>
      <c r="FD546" s="40"/>
      <c r="FE546" s="3" t="s">
        <v>65</v>
      </c>
      <c r="FI546" s="40"/>
      <c r="FK546" s="40"/>
      <c r="FM546" s="40"/>
    </row>
    <row r="547" spans="1:169" customFormat="1" ht="34.5" x14ac:dyDescent="0.25">
      <c r="A547" s="48"/>
      <c r="B547" s="49" t="s">
        <v>66</v>
      </c>
      <c r="C547" s="149" t="s">
        <v>67</v>
      </c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58"/>
      <c r="EZ547" s="39"/>
      <c r="FA547" s="40"/>
      <c r="FB547" s="40"/>
      <c r="FC547" s="40"/>
      <c r="FD547" s="40"/>
      <c r="FE547" s="3" t="s">
        <v>67</v>
      </c>
      <c r="FI547" s="40"/>
      <c r="FK547" s="40"/>
      <c r="FM547" s="40"/>
    </row>
    <row r="548" spans="1:169" customFormat="1" ht="15" x14ac:dyDescent="0.25">
      <c r="A548" s="50"/>
      <c r="B548" s="49" t="s">
        <v>58</v>
      </c>
      <c r="C548" s="156" t="s">
        <v>68</v>
      </c>
      <c r="D548" s="156"/>
      <c r="E548" s="156"/>
      <c r="F548" s="52"/>
      <c r="G548" s="53"/>
      <c r="H548" s="53"/>
      <c r="I548" s="53"/>
      <c r="J548" s="54">
        <v>42.21</v>
      </c>
      <c r="K548" s="55">
        <v>1.7250000000000001</v>
      </c>
      <c r="L548" s="54">
        <v>577.4</v>
      </c>
      <c r="M548" s="56">
        <v>52.21</v>
      </c>
      <c r="N548" s="57">
        <v>30146.05</v>
      </c>
      <c r="EZ548" s="39"/>
      <c r="FA548" s="40"/>
      <c r="FB548" s="40"/>
      <c r="FC548" s="40"/>
      <c r="FD548" s="40"/>
      <c r="FF548" s="3" t="s">
        <v>68</v>
      </c>
      <c r="FI548" s="40"/>
      <c r="FK548" s="40"/>
      <c r="FM548" s="40"/>
    </row>
    <row r="549" spans="1:169" customFormat="1" ht="15" x14ac:dyDescent="0.25">
      <c r="A549" s="50"/>
      <c r="B549" s="49" t="s">
        <v>69</v>
      </c>
      <c r="C549" s="156" t="s">
        <v>70</v>
      </c>
      <c r="D549" s="156"/>
      <c r="E549" s="156"/>
      <c r="F549" s="52"/>
      <c r="G549" s="53"/>
      <c r="H549" s="53"/>
      <c r="I549" s="53"/>
      <c r="J549" s="54">
        <v>1.81</v>
      </c>
      <c r="K549" s="55">
        <v>1.875</v>
      </c>
      <c r="L549" s="54">
        <v>26.91</v>
      </c>
      <c r="M549" s="56">
        <v>15.71</v>
      </c>
      <c r="N549" s="58">
        <v>422.76</v>
      </c>
      <c r="EZ549" s="39"/>
      <c r="FA549" s="40"/>
      <c r="FB549" s="40"/>
      <c r="FC549" s="40"/>
      <c r="FD549" s="40"/>
      <c r="FF549" s="3" t="s">
        <v>70</v>
      </c>
      <c r="FI549" s="40"/>
      <c r="FK549" s="40"/>
      <c r="FM549" s="40"/>
    </row>
    <row r="550" spans="1:169" customFormat="1" ht="15" x14ac:dyDescent="0.25">
      <c r="A550" s="50"/>
      <c r="B550" s="49" t="s">
        <v>85</v>
      </c>
      <c r="C550" s="156" t="s">
        <v>99</v>
      </c>
      <c r="D550" s="156"/>
      <c r="E550" s="156"/>
      <c r="F550" s="52"/>
      <c r="G550" s="53"/>
      <c r="H550" s="53"/>
      <c r="I550" s="53"/>
      <c r="J550" s="54">
        <v>0.26</v>
      </c>
      <c r="K550" s="55">
        <v>1.875</v>
      </c>
      <c r="L550" s="54">
        <v>3.87</v>
      </c>
      <c r="M550" s="56">
        <v>52.21</v>
      </c>
      <c r="N550" s="58">
        <v>202.05</v>
      </c>
      <c r="EZ550" s="39"/>
      <c r="FA550" s="40"/>
      <c r="FB550" s="40"/>
      <c r="FC550" s="40"/>
      <c r="FD550" s="40"/>
      <c r="FF550" s="3" t="s">
        <v>99</v>
      </c>
      <c r="FI550" s="40"/>
      <c r="FK550" s="40"/>
      <c r="FM550" s="40"/>
    </row>
    <row r="551" spans="1:169" customFormat="1" ht="15" x14ac:dyDescent="0.25">
      <c r="A551" s="50"/>
      <c r="B551" s="49" t="s">
        <v>71</v>
      </c>
      <c r="C551" s="156" t="s">
        <v>72</v>
      </c>
      <c r="D551" s="156"/>
      <c r="E551" s="156"/>
      <c r="F551" s="52"/>
      <c r="G551" s="53"/>
      <c r="H551" s="53"/>
      <c r="I551" s="53"/>
      <c r="J551" s="54">
        <v>11.27</v>
      </c>
      <c r="K551" s="53"/>
      <c r="L551" s="54">
        <v>89.37</v>
      </c>
      <c r="M551" s="59">
        <v>9.5</v>
      </c>
      <c r="N551" s="58">
        <v>849.02</v>
      </c>
      <c r="EZ551" s="39"/>
      <c r="FA551" s="40"/>
      <c r="FB551" s="40"/>
      <c r="FC551" s="40"/>
      <c r="FD551" s="40"/>
      <c r="FF551" s="3" t="s">
        <v>72</v>
      </c>
      <c r="FI551" s="40"/>
      <c r="FK551" s="40"/>
      <c r="FM551" s="40"/>
    </row>
    <row r="552" spans="1:169" customFormat="1" ht="15" x14ac:dyDescent="0.25">
      <c r="A552" s="60"/>
      <c r="B552" s="49"/>
      <c r="C552" s="156" t="s">
        <v>73</v>
      </c>
      <c r="D552" s="156"/>
      <c r="E552" s="156"/>
      <c r="F552" s="52" t="s">
        <v>74</v>
      </c>
      <c r="G552" s="56">
        <v>4.49</v>
      </c>
      <c r="H552" s="55">
        <v>1.7250000000000001</v>
      </c>
      <c r="I552" s="77">
        <v>61.419832499999998</v>
      </c>
      <c r="J552" s="61"/>
      <c r="K552" s="53"/>
      <c r="L552" s="61"/>
      <c r="M552" s="53"/>
      <c r="N552" s="62"/>
      <c r="EZ552" s="39"/>
      <c r="FA552" s="40"/>
      <c r="FB552" s="40"/>
      <c r="FC552" s="40"/>
      <c r="FD552" s="40"/>
      <c r="FG552" s="3" t="s">
        <v>73</v>
      </c>
      <c r="FI552" s="40"/>
      <c r="FK552" s="40"/>
      <c r="FM552" s="40"/>
    </row>
    <row r="553" spans="1:169" customFormat="1" ht="15" x14ac:dyDescent="0.25">
      <c r="A553" s="60"/>
      <c r="B553" s="49"/>
      <c r="C553" s="156" t="s">
        <v>100</v>
      </c>
      <c r="D553" s="156"/>
      <c r="E553" s="156"/>
      <c r="F553" s="52" t="s">
        <v>74</v>
      </c>
      <c r="G553" s="56">
        <v>0.02</v>
      </c>
      <c r="H553" s="55">
        <v>1.875</v>
      </c>
      <c r="I553" s="78">
        <v>0.297375</v>
      </c>
      <c r="J553" s="61"/>
      <c r="K553" s="53"/>
      <c r="L553" s="61"/>
      <c r="M553" s="53"/>
      <c r="N553" s="62"/>
      <c r="EZ553" s="39"/>
      <c r="FA553" s="40"/>
      <c r="FB553" s="40"/>
      <c r="FC553" s="40"/>
      <c r="FD553" s="40"/>
      <c r="FG553" s="3" t="s">
        <v>100</v>
      </c>
      <c r="FI553" s="40"/>
      <c r="FK553" s="40"/>
      <c r="FM553" s="40"/>
    </row>
    <row r="554" spans="1:169" customFormat="1" ht="15" x14ac:dyDescent="0.25">
      <c r="A554" s="63"/>
      <c r="B554" s="49"/>
      <c r="C554" s="157" t="s">
        <v>75</v>
      </c>
      <c r="D554" s="157"/>
      <c r="E554" s="157"/>
      <c r="F554" s="64"/>
      <c r="G554" s="65"/>
      <c r="H554" s="65"/>
      <c r="I554" s="65"/>
      <c r="J554" s="66">
        <v>55.29</v>
      </c>
      <c r="K554" s="65"/>
      <c r="L554" s="66">
        <v>693.68</v>
      </c>
      <c r="M554" s="65"/>
      <c r="N554" s="67">
        <v>31417.83</v>
      </c>
      <c r="EZ554" s="39"/>
      <c r="FA554" s="40"/>
      <c r="FB554" s="40"/>
      <c r="FC554" s="40"/>
      <c r="FD554" s="40"/>
      <c r="FH554" s="3" t="s">
        <v>75</v>
      </c>
      <c r="FI554" s="40"/>
      <c r="FK554" s="40"/>
      <c r="FM554" s="40"/>
    </row>
    <row r="555" spans="1:169" customFormat="1" ht="15" x14ac:dyDescent="0.25">
      <c r="A555" s="60"/>
      <c r="B555" s="49"/>
      <c r="C555" s="156" t="s">
        <v>76</v>
      </c>
      <c r="D555" s="156"/>
      <c r="E555" s="156"/>
      <c r="F555" s="52"/>
      <c r="G555" s="53"/>
      <c r="H555" s="53"/>
      <c r="I555" s="53"/>
      <c r="J555" s="61"/>
      <c r="K555" s="53"/>
      <c r="L555" s="54">
        <v>581.27</v>
      </c>
      <c r="M555" s="53"/>
      <c r="N555" s="57">
        <v>30348.1</v>
      </c>
      <c r="EZ555" s="39"/>
      <c r="FA555" s="40"/>
      <c r="FB555" s="40"/>
      <c r="FC555" s="40"/>
      <c r="FD555" s="40"/>
      <c r="FG555" s="3" t="s">
        <v>76</v>
      </c>
      <c r="FI555" s="40"/>
      <c r="FK555" s="40"/>
      <c r="FM555" s="40"/>
    </row>
    <row r="556" spans="1:169" customFormat="1" ht="23.25" x14ac:dyDescent="0.25">
      <c r="A556" s="60"/>
      <c r="B556" s="49" t="s">
        <v>77</v>
      </c>
      <c r="C556" s="156" t="s">
        <v>78</v>
      </c>
      <c r="D556" s="156"/>
      <c r="E556" s="156"/>
      <c r="F556" s="52" t="s">
        <v>79</v>
      </c>
      <c r="G556" s="68">
        <v>97</v>
      </c>
      <c r="H556" s="53"/>
      <c r="I556" s="68">
        <v>97</v>
      </c>
      <c r="J556" s="61"/>
      <c r="K556" s="53"/>
      <c r="L556" s="54">
        <v>563.83000000000004</v>
      </c>
      <c r="M556" s="53"/>
      <c r="N556" s="57">
        <v>29437.66</v>
      </c>
      <c r="EZ556" s="39"/>
      <c r="FA556" s="40"/>
      <c r="FB556" s="40"/>
      <c r="FC556" s="40"/>
      <c r="FD556" s="40"/>
      <c r="FG556" s="3" t="s">
        <v>78</v>
      </c>
      <c r="FI556" s="40"/>
      <c r="FK556" s="40"/>
      <c r="FM556" s="40"/>
    </row>
    <row r="557" spans="1:169" customFormat="1" ht="23.25" x14ac:dyDescent="0.25">
      <c r="A557" s="60"/>
      <c r="B557" s="49" t="s">
        <v>80</v>
      </c>
      <c r="C557" s="156" t="s">
        <v>81</v>
      </c>
      <c r="D557" s="156"/>
      <c r="E557" s="156"/>
      <c r="F557" s="52" t="s">
        <v>79</v>
      </c>
      <c r="G557" s="68">
        <v>51</v>
      </c>
      <c r="H557" s="53"/>
      <c r="I557" s="68">
        <v>51</v>
      </c>
      <c r="J557" s="61"/>
      <c r="K557" s="53"/>
      <c r="L557" s="54">
        <v>296.45</v>
      </c>
      <c r="M557" s="53"/>
      <c r="N557" s="57">
        <v>15477.53</v>
      </c>
      <c r="EZ557" s="39"/>
      <c r="FA557" s="40"/>
      <c r="FB557" s="40"/>
      <c r="FC557" s="40"/>
      <c r="FD557" s="40"/>
      <c r="FG557" s="3" t="s">
        <v>81</v>
      </c>
      <c r="FI557" s="40"/>
      <c r="FK557" s="40"/>
      <c r="FM557" s="40"/>
    </row>
    <row r="558" spans="1:169" customFormat="1" ht="15" x14ac:dyDescent="0.25">
      <c r="A558" s="69"/>
      <c r="B558" s="70"/>
      <c r="C558" s="155" t="s">
        <v>82</v>
      </c>
      <c r="D558" s="155"/>
      <c r="E558" s="155"/>
      <c r="F558" s="43"/>
      <c r="G558" s="44"/>
      <c r="H558" s="44"/>
      <c r="I558" s="44"/>
      <c r="J558" s="46"/>
      <c r="K558" s="44"/>
      <c r="L558" s="79">
        <v>1553.96</v>
      </c>
      <c r="M558" s="65"/>
      <c r="N558" s="72">
        <v>76333.02</v>
      </c>
      <c r="EZ558" s="39"/>
      <c r="FA558" s="40"/>
      <c r="FB558" s="40"/>
      <c r="FC558" s="40"/>
      <c r="FD558" s="40"/>
      <c r="FI558" s="40" t="s">
        <v>82</v>
      </c>
      <c r="FK558" s="40"/>
      <c r="FM558" s="40"/>
    </row>
    <row r="559" spans="1:169" customFormat="1" ht="57" x14ac:dyDescent="0.25">
      <c r="A559" s="41" t="s">
        <v>236</v>
      </c>
      <c r="B559" s="42" t="s">
        <v>83</v>
      </c>
      <c r="C559" s="155" t="s">
        <v>204</v>
      </c>
      <c r="D559" s="155"/>
      <c r="E559" s="155"/>
      <c r="F559" s="43" t="s">
        <v>103</v>
      </c>
      <c r="G559" s="44">
        <v>808.86</v>
      </c>
      <c r="H559" s="45">
        <v>1</v>
      </c>
      <c r="I559" s="76">
        <v>808.86</v>
      </c>
      <c r="J559" s="46"/>
      <c r="K559" s="44"/>
      <c r="L559" s="46"/>
      <c r="M559" s="73">
        <v>9.5</v>
      </c>
      <c r="N559" s="47"/>
      <c r="EZ559" s="39"/>
      <c r="FA559" s="40"/>
      <c r="FB559" s="40" t="s">
        <v>204</v>
      </c>
      <c r="FC559" s="40" t="s">
        <v>4</v>
      </c>
      <c r="FD559" s="40" t="s">
        <v>4</v>
      </c>
      <c r="FI559" s="40"/>
      <c r="FK559" s="40"/>
      <c r="FM559" s="40"/>
    </row>
    <row r="560" spans="1:169" customFormat="1" ht="15" x14ac:dyDescent="0.25">
      <c r="A560" s="63"/>
      <c r="B560" s="51"/>
      <c r="C560" s="156" t="s">
        <v>151</v>
      </c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9"/>
      <c r="EZ560" s="39"/>
      <c r="FA560" s="40"/>
      <c r="FB560" s="40"/>
      <c r="FC560" s="40"/>
      <c r="FD560" s="40"/>
      <c r="FI560" s="40"/>
      <c r="FJ560" s="3" t="s">
        <v>151</v>
      </c>
      <c r="FK560" s="40"/>
      <c r="FM560" s="40"/>
    </row>
    <row r="561" spans="1:169" customFormat="1" ht="15" x14ac:dyDescent="0.25">
      <c r="A561" s="69"/>
      <c r="B561" s="70"/>
      <c r="C561" s="155" t="s">
        <v>82</v>
      </c>
      <c r="D561" s="155"/>
      <c r="E561" s="155"/>
      <c r="F561" s="43"/>
      <c r="G561" s="44"/>
      <c r="H561" s="44"/>
      <c r="I561" s="44"/>
      <c r="J561" s="46"/>
      <c r="K561" s="44"/>
      <c r="L561" s="71">
        <v>0</v>
      </c>
      <c r="M561" s="65"/>
      <c r="N561" s="74">
        <v>0</v>
      </c>
      <c r="EZ561" s="39"/>
      <c r="FA561" s="40"/>
      <c r="FB561" s="40"/>
      <c r="FC561" s="40"/>
      <c r="FD561" s="40"/>
      <c r="FI561" s="40" t="s">
        <v>82</v>
      </c>
      <c r="FK561" s="40"/>
      <c r="FM561" s="40"/>
    </row>
    <row r="562" spans="1:169" customFormat="1" ht="57" x14ac:dyDescent="0.25">
      <c r="A562" s="41" t="s">
        <v>237</v>
      </c>
      <c r="B562" s="42" t="s">
        <v>95</v>
      </c>
      <c r="C562" s="155" t="s">
        <v>96</v>
      </c>
      <c r="D562" s="155"/>
      <c r="E562" s="155"/>
      <c r="F562" s="43" t="s">
        <v>97</v>
      </c>
      <c r="G562" s="44">
        <v>68.043999999999997</v>
      </c>
      <c r="H562" s="45">
        <v>1</v>
      </c>
      <c r="I562" s="101">
        <v>68.043999999999997</v>
      </c>
      <c r="J562" s="46"/>
      <c r="K562" s="44"/>
      <c r="L562" s="46"/>
      <c r="M562" s="44"/>
      <c r="N562" s="47"/>
      <c r="EZ562" s="39"/>
      <c r="FA562" s="40"/>
      <c r="FB562" s="40" t="s">
        <v>96</v>
      </c>
      <c r="FC562" s="40" t="s">
        <v>4</v>
      </c>
      <c r="FD562" s="40" t="s">
        <v>4</v>
      </c>
      <c r="FI562" s="40"/>
      <c r="FK562" s="40"/>
      <c r="FM562" s="40"/>
    </row>
    <row r="563" spans="1:169" customFormat="1" ht="15" x14ac:dyDescent="0.25">
      <c r="A563" s="63"/>
      <c r="B563" s="51"/>
      <c r="C563" s="156" t="s">
        <v>238</v>
      </c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9"/>
      <c r="EZ563" s="39"/>
      <c r="FA563" s="40"/>
      <c r="FB563" s="40"/>
      <c r="FC563" s="40"/>
      <c r="FD563" s="40"/>
      <c r="FI563" s="40"/>
      <c r="FJ563" s="3" t="s">
        <v>238</v>
      </c>
      <c r="FK563" s="40"/>
      <c r="FM563" s="40"/>
    </row>
    <row r="564" spans="1:169" customFormat="1" ht="68.25" x14ac:dyDescent="0.25">
      <c r="A564" s="48"/>
      <c r="B564" s="49" t="s">
        <v>62</v>
      </c>
      <c r="C564" s="149" t="s">
        <v>63</v>
      </c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58"/>
      <c r="EZ564" s="39"/>
      <c r="FA564" s="40"/>
      <c r="FB564" s="40"/>
      <c r="FC564" s="40"/>
      <c r="FD564" s="40"/>
      <c r="FE564" s="3" t="s">
        <v>63</v>
      </c>
      <c r="FI564" s="40"/>
      <c r="FK564" s="40"/>
      <c r="FM564" s="40"/>
    </row>
    <row r="565" spans="1:169" customFormat="1" ht="68.25" x14ac:dyDescent="0.25">
      <c r="A565" s="48"/>
      <c r="B565" s="49" t="s">
        <v>64</v>
      </c>
      <c r="C565" s="149" t="s">
        <v>65</v>
      </c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58"/>
      <c r="EZ565" s="39"/>
      <c r="FA565" s="40"/>
      <c r="FB565" s="40"/>
      <c r="FC565" s="40"/>
      <c r="FD565" s="40"/>
      <c r="FE565" s="3" t="s">
        <v>65</v>
      </c>
      <c r="FI565" s="40"/>
      <c r="FK565" s="40"/>
      <c r="FM565" s="40"/>
    </row>
    <row r="566" spans="1:169" customFormat="1" ht="34.5" x14ac:dyDescent="0.25">
      <c r="A566" s="48"/>
      <c r="B566" s="49" t="s">
        <v>66</v>
      </c>
      <c r="C566" s="149" t="s">
        <v>67</v>
      </c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58"/>
      <c r="EZ566" s="39"/>
      <c r="FA566" s="40"/>
      <c r="FB566" s="40"/>
      <c r="FC566" s="40"/>
      <c r="FD566" s="40"/>
      <c r="FE566" s="3" t="s">
        <v>67</v>
      </c>
      <c r="FI566" s="40"/>
      <c r="FK566" s="40"/>
      <c r="FM566" s="40"/>
    </row>
    <row r="567" spans="1:169" customFormat="1" ht="15" x14ac:dyDescent="0.25">
      <c r="A567" s="50"/>
      <c r="B567" s="49" t="s">
        <v>58</v>
      </c>
      <c r="C567" s="156" t="s">
        <v>68</v>
      </c>
      <c r="D567" s="156"/>
      <c r="E567" s="156"/>
      <c r="F567" s="52"/>
      <c r="G567" s="53"/>
      <c r="H567" s="53"/>
      <c r="I567" s="53"/>
      <c r="J567" s="54">
        <v>42.21</v>
      </c>
      <c r="K567" s="55">
        <v>1.7250000000000001</v>
      </c>
      <c r="L567" s="104">
        <v>4954.4399999999996</v>
      </c>
      <c r="M567" s="56">
        <v>52.21</v>
      </c>
      <c r="N567" s="57">
        <v>258671.31</v>
      </c>
      <c r="EZ567" s="39"/>
      <c r="FA567" s="40"/>
      <c r="FB567" s="40"/>
      <c r="FC567" s="40"/>
      <c r="FD567" s="40"/>
      <c r="FF567" s="3" t="s">
        <v>68</v>
      </c>
      <c r="FI567" s="40"/>
      <c r="FK567" s="40"/>
      <c r="FM567" s="40"/>
    </row>
    <row r="568" spans="1:169" customFormat="1" ht="15" x14ac:dyDescent="0.25">
      <c r="A568" s="50"/>
      <c r="B568" s="49" t="s">
        <v>69</v>
      </c>
      <c r="C568" s="156" t="s">
        <v>70</v>
      </c>
      <c r="D568" s="156"/>
      <c r="E568" s="156"/>
      <c r="F568" s="52"/>
      <c r="G568" s="53"/>
      <c r="H568" s="53"/>
      <c r="I568" s="53"/>
      <c r="J568" s="54">
        <v>1.81</v>
      </c>
      <c r="K568" s="55">
        <v>1.875</v>
      </c>
      <c r="L568" s="54">
        <v>230.92</v>
      </c>
      <c r="M568" s="56">
        <v>15.71</v>
      </c>
      <c r="N568" s="57">
        <v>3627.75</v>
      </c>
      <c r="EZ568" s="39"/>
      <c r="FA568" s="40"/>
      <c r="FB568" s="40"/>
      <c r="FC568" s="40"/>
      <c r="FD568" s="40"/>
      <c r="FF568" s="3" t="s">
        <v>70</v>
      </c>
      <c r="FI568" s="40"/>
      <c r="FK568" s="40"/>
      <c r="FM568" s="40"/>
    </row>
    <row r="569" spans="1:169" customFormat="1" ht="15" x14ac:dyDescent="0.25">
      <c r="A569" s="50"/>
      <c r="B569" s="49" t="s">
        <v>85</v>
      </c>
      <c r="C569" s="156" t="s">
        <v>99</v>
      </c>
      <c r="D569" s="156"/>
      <c r="E569" s="156"/>
      <c r="F569" s="52"/>
      <c r="G569" s="53"/>
      <c r="H569" s="53"/>
      <c r="I569" s="53"/>
      <c r="J569" s="54">
        <v>0.26</v>
      </c>
      <c r="K569" s="55">
        <v>1.875</v>
      </c>
      <c r="L569" s="54">
        <v>33.17</v>
      </c>
      <c r="M569" s="56">
        <v>52.21</v>
      </c>
      <c r="N569" s="57">
        <v>1731.81</v>
      </c>
      <c r="EZ569" s="39"/>
      <c r="FA569" s="40"/>
      <c r="FB569" s="40"/>
      <c r="FC569" s="40"/>
      <c r="FD569" s="40"/>
      <c r="FF569" s="3" t="s">
        <v>99</v>
      </c>
      <c r="FI569" s="40"/>
      <c r="FK569" s="40"/>
      <c r="FM569" s="40"/>
    </row>
    <row r="570" spans="1:169" customFormat="1" ht="15" x14ac:dyDescent="0.25">
      <c r="A570" s="50"/>
      <c r="B570" s="49" t="s">
        <v>71</v>
      </c>
      <c r="C570" s="156" t="s">
        <v>72</v>
      </c>
      <c r="D570" s="156"/>
      <c r="E570" s="156"/>
      <c r="F570" s="52"/>
      <c r="G570" s="53"/>
      <c r="H570" s="53"/>
      <c r="I570" s="53"/>
      <c r="J570" s="54">
        <v>11.27</v>
      </c>
      <c r="K570" s="53"/>
      <c r="L570" s="54">
        <v>766.86</v>
      </c>
      <c r="M570" s="59">
        <v>9.5</v>
      </c>
      <c r="N570" s="57">
        <v>7285.17</v>
      </c>
      <c r="EZ570" s="39"/>
      <c r="FA570" s="40"/>
      <c r="FB570" s="40"/>
      <c r="FC570" s="40"/>
      <c r="FD570" s="40"/>
      <c r="FF570" s="3" t="s">
        <v>72</v>
      </c>
      <c r="FI570" s="40"/>
      <c r="FK570" s="40"/>
      <c r="FM570" s="40"/>
    </row>
    <row r="571" spans="1:169" customFormat="1" ht="15" x14ac:dyDescent="0.25">
      <c r="A571" s="60"/>
      <c r="B571" s="49"/>
      <c r="C571" s="156" t="s">
        <v>73</v>
      </c>
      <c r="D571" s="156"/>
      <c r="E571" s="156"/>
      <c r="F571" s="52" t="s">
        <v>74</v>
      </c>
      <c r="G571" s="56">
        <v>4.49</v>
      </c>
      <c r="H571" s="55">
        <v>1.7250000000000001</v>
      </c>
      <c r="I571" s="78">
        <v>527.01779099999999</v>
      </c>
      <c r="J571" s="61"/>
      <c r="K571" s="53"/>
      <c r="L571" s="61"/>
      <c r="M571" s="53"/>
      <c r="N571" s="62"/>
      <c r="EZ571" s="39"/>
      <c r="FA571" s="40"/>
      <c r="FB571" s="40"/>
      <c r="FC571" s="40"/>
      <c r="FD571" s="40"/>
      <c r="FG571" s="3" t="s">
        <v>73</v>
      </c>
      <c r="FI571" s="40"/>
      <c r="FK571" s="40"/>
      <c r="FM571" s="40"/>
    </row>
    <row r="572" spans="1:169" customFormat="1" ht="15" x14ac:dyDescent="0.25">
      <c r="A572" s="60"/>
      <c r="B572" s="49"/>
      <c r="C572" s="156" t="s">
        <v>100</v>
      </c>
      <c r="D572" s="156"/>
      <c r="E572" s="156"/>
      <c r="F572" s="52" t="s">
        <v>74</v>
      </c>
      <c r="G572" s="56">
        <v>0.02</v>
      </c>
      <c r="H572" s="55">
        <v>1.875</v>
      </c>
      <c r="I572" s="75">
        <v>2.55165</v>
      </c>
      <c r="J572" s="61"/>
      <c r="K572" s="53"/>
      <c r="L572" s="61"/>
      <c r="M572" s="53"/>
      <c r="N572" s="62"/>
      <c r="EZ572" s="39"/>
      <c r="FA572" s="40"/>
      <c r="FB572" s="40"/>
      <c r="FC572" s="40"/>
      <c r="FD572" s="40"/>
      <c r="FG572" s="3" t="s">
        <v>100</v>
      </c>
      <c r="FI572" s="40"/>
      <c r="FK572" s="40"/>
      <c r="FM572" s="40"/>
    </row>
    <row r="573" spans="1:169" customFormat="1" ht="15" x14ac:dyDescent="0.25">
      <c r="A573" s="63"/>
      <c r="B573" s="49"/>
      <c r="C573" s="157" t="s">
        <v>75</v>
      </c>
      <c r="D573" s="157"/>
      <c r="E573" s="157"/>
      <c r="F573" s="64"/>
      <c r="G573" s="65"/>
      <c r="H573" s="65"/>
      <c r="I573" s="65"/>
      <c r="J573" s="66">
        <v>55.29</v>
      </c>
      <c r="K573" s="65"/>
      <c r="L573" s="103">
        <v>5952.22</v>
      </c>
      <c r="M573" s="65"/>
      <c r="N573" s="67">
        <v>269584.23</v>
      </c>
      <c r="EZ573" s="39"/>
      <c r="FA573" s="40"/>
      <c r="FB573" s="40"/>
      <c r="FC573" s="40"/>
      <c r="FD573" s="40"/>
      <c r="FH573" s="3" t="s">
        <v>75</v>
      </c>
      <c r="FI573" s="40"/>
      <c r="FK573" s="40"/>
      <c r="FM573" s="40"/>
    </row>
    <row r="574" spans="1:169" customFormat="1" ht="15" x14ac:dyDescent="0.25">
      <c r="A574" s="60"/>
      <c r="B574" s="49"/>
      <c r="C574" s="156" t="s">
        <v>76</v>
      </c>
      <c r="D574" s="156"/>
      <c r="E574" s="156"/>
      <c r="F574" s="52"/>
      <c r="G574" s="53"/>
      <c r="H574" s="53"/>
      <c r="I574" s="53"/>
      <c r="J574" s="61"/>
      <c r="K574" s="53"/>
      <c r="L574" s="104">
        <v>4987.6099999999997</v>
      </c>
      <c r="M574" s="53"/>
      <c r="N574" s="57">
        <v>260403.12</v>
      </c>
      <c r="EZ574" s="39"/>
      <c r="FA574" s="40"/>
      <c r="FB574" s="40"/>
      <c r="FC574" s="40"/>
      <c r="FD574" s="40"/>
      <c r="FG574" s="3" t="s">
        <v>76</v>
      </c>
      <c r="FI574" s="40"/>
      <c r="FK574" s="40"/>
      <c r="FM574" s="40"/>
    </row>
    <row r="575" spans="1:169" customFormat="1" ht="23.25" x14ac:dyDescent="0.25">
      <c r="A575" s="60"/>
      <c r="B575" s="49" t="s">
        <v>77</v>
      </c>
      <c r="C575" s="156" t="s">
        <v>78</v>
      </c>
      <c r="D575" s="156"/>
      <c r="E575" s="156"/>
      <c r="F575" s="52" t="s">
        <v>79</v>
      </c>
      <c r="G575" s="68">
        <v>97</v>
      </c>
      <c r="H575" s="53"/>
      <c r="I575" s="68">
        <v>97</v>
      </c>
      <c r="J575" s="61"/>
      <c r="K575" s="53"/>
      <c r="L575" s="104">
        <v>4837.9799999999996</v>
      </c>
      <c r="M575" s="53"/>
      <c r="N575" s="57">
        <v>252591.03</v>
      </c>
      <c r="EZ575" s="39"/>
      <c r="FA575" s="40"/>
      <c r="FB575" s="40"/>
      <c r="FC575" s="40"/>
      <c r="FD575" s="40"/>
      <c r="FG575" s="3" t="s">
        <v>78</v>
      </c>
      <c r="FI575" s="40"/>
      <c r="FK575" s="40"/>
      <c r="FM575" s="40"/>
    </row>
    <row r="576" spans="1:169" customFormat="1" ht="23.25" x14ac:dyDescent="0.25">
      <c r="A576" s="60"/>
      <c r="B576" s="49" t="s">
        <v>80</v>
      </c>
      <c r="C576" s="156" t="s">
        <v>81</v>
      </c>
      <c r="D576" s="156"/>
      <c r="E576" s="156"/>
      <c r="F576" s="52" t="s">
        <v>79</v>
      </c>
      <c r="G576" s="68">
        <v>51</v>
      </c>
      <c r="H576" s="53"/>
      <c r="I576" s="68">
        <v>51</v>
      </c>
      <c r="J576" s="61"/>
      <c r="K576" s="53"/>
      <c r="L576" s="104">
        <v>2543.6799999999998</v>
      </c>
      <c r="M576" s="53"/>
      <c r="N576" s="57">
        <v>132805.59</v>
      </c>
      <c r="EZ576" s="39"/>
      <c r="FA576" s="40"/>
      <c r="FB576" s="40"/>
      <c r="FC576" s="40"/>
      <c r="FD576" s="40"/>
      <c r="FG576" s="3" t="s">
        <v>81</v>
      </c>
      <c r="FI576" s="40"/>
      <c r="FK576" s="40"/>
      <c r="FM576" s="40"/>
    </row>
    <row r="577" spans="1:169" customFormat="1" ht="15" x14ac:dyDescent="0.25">
      <c r="A577" s="69"/>
      <c r="B577" s="70"/>
      <c r="C577" s="155" t="s">
        <v>82</v>
      </c>
      <c r="D577" s="155"/>
      <c r="E577" s="155"/>
      <c r="F577" s="43"/>
      <c r="G577" s="44"/>
      <c r="H577" s="44"/>
      <c r="I577" s="44"/>
      <c r="J577" s="46"/>
      <c r="K577" s="44"/>
      <c r="L577" s="79">
        <v>13333.88</v>
      </c>
      <c r="M577" s="65"/>
      <c r="N577" s="72">
        <v>654980.85</v>
      </c>
      <c r="EZ577" s="39"/>
      <c r="FA577" s="40"/>
      <c r="FB577" s="40"/>
      <c r="FC577" s="40"/>
      <c r="FD577" s="40"/>
      <c r="FI577" s="40" t="s">
        <v>82</v>
      </c>
      <c r="FK577" s="40"/>
      <c r="FM577" s="40"/>
    </row>
    <row r="578" spans="1:169" customFormat="1" ht="57" x14ac:dyDescent="0.25">
      <c r="A578" s="41" t="s">
        <v>239</v>
      </c>
      <c r="B578" s="42" t="s">
        <v>83</v>
      </c>
      <c r="C578" s="155" t="s">
        <v>240</v>
      </c>
      <c r="D578" s="155"/>
      <c r="E578" s="155"/>
      <c r="F578" s="43" t="s">
        <v>103</v>
      </c>
      <c r="G578" s="44">
        <v>2002.6679999999999</v>
      </c>
      <c r="H578" s="45">
        <v>1</v>
      </c>
      <c r="I578" s="101">
        <v>2002.6679999999999</v>
      </c>
      <c r="J578" s="46"/>
      <c r="K578" s="44"/>
      <c r="L578" s="46"/>
      <c r="M578" s="73">
        <v>9.5</v>
      </c>
      <c r="N578" s="47"/>
      <c r="EZ578" s="39"/>
      <c r="FA578" s="40"/>
      <c r="FB578" s="40" t="s">
        <v>240</v>
      </c>
      <c r="FC578" s="40" t="s">
        <v>4</v>
      </c>
      <c r="FD578" s="40" t="s">
        <v>4</v>
      </c>
      <c r="FI578" s="40"/>
      <c r="FK578" s="40"/>
      <c r="FM578" s="40"/>
    </row>
    <row r="579" spans="1:169" customFormat="1" ht="15" x14ac:dyDescent="0.25">
      <c r="A579" s="63"/>
      <c r="B579" s="51"/>
      <c r="C579" s="156" t="s">
        <v>241</v>
      </c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9"/>
      <c r="EZ579" s="39"/>
      <c r="FA579" s="40"/>
      <c r="FB579" s="40"/>
      <c r="FC579" s="40"/>
      <c r="FD579" s="40"/>
      <c r="FI579" s="40"/>
      <c r="FJ579" s="3" t="s">
        <v>241</v>
      </c>
      <c r="FK579" s="40"/>
      <c r="FM579" s="40"/>
    </row>
    <row r="580" spans="1:169" customFormat="1" ht="15" x14ac:dyDescent="0.25">
      <c r="A580" s="69"/>
      <c r="B580" s="70"/>
      <c r="C580" s="155" t="s">
        <v>82</v>
      </c>
      <c r="D580" s="155"/>
      <c r="E580" s="155"/>
      <c r="F580" s="43"/>
      <c r="G580" s="44"/>
      <c r="H580" s="44"/>
      <c r="I580" s="44"/>
      <c r="J580" s="46"/>
      <c r="K580" s="44"/>
      <c r="L580" s="71">
        <v>0</v>
      </c>
      <c r="M580" s="65"/>
      <c r="N580" s="74">
        <v>0</v>
      </c>
      <c r="EZ580" s="39"/>
      <c r="FA580" s="40"/>
      <c r="FB580" s="40"/>
      <c r="FC580" s="40"/>
      <c r="FD580" s="40"/>
      <c r="FI580" s="40" t="s">
        <v>82</v>
      </c>
      <c r="FK580" s="40"/>
      <c r="FM580" s="40"/>
    </row>
    <row r="581" spans="1:169" customFormat="1" ht="57" x14ac:dyDescent="0.25">
      <c r="A581" s="41" t="s">
        <v>242</v>
      </c>
      <c r="B581" s="42" t="s">
        <v>83</v>
      </c>
      <c r="C581" s="155" t="s">
        <v>216</v>
      </c>
      <c r="D581" s="155"/>
      <c r="E581" s="155"/>
      <c r="F581" s="43" t="s">
        <v>103</v>
      </c>
      <c r="G581" s="44">
        <v>4937.82</v>
      </c>
      <c r="H581" s="45">
        <v>1</v>
      </c>
      <c r="I581" s="76">
        <v>4937.82</v>
      </c>
      <c r="J581" s="46"/>
      <c r="K581" s="44"/>
      <c r="L581" s="46"/>
      <c r="M581" s="73">
        <v>9.5</v>
      </c>
      <c r="N581" s="47"/>
      <c r="EZ581" s="39"/>
      <c r="FA581" s="40"/>
      <c r="FB581" s="40" t="s">
        <v>216</v>
      </c>
      <c r="FC581" s="40" t="s">
        <v>4</v>
      </c>
      <c r="FD581" s="40" t="s">
        <v>4</v>
      </c>
      <c r="FI581" s="40"/>
      <c r="FK581" s="40"/>
      <c r="FM581" s="40"/>
    </row>
    <row r="582" spans="1:169" customFormat="1" ht="15" x14ac:dyDescent="0.25">
      <c r="A582" s="63"/>
      <c r="B582" s="51"/>
      <c r="C582" s="156" t="s">
        <v>243</v>
      </c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9"/>
      <c r="EZ582" s="39"/>
      <c r="FA582" s="40"/>
      <c r="FB582" s="40"/>
      <c r="FC582" s="40"/>
      <c r="FD582" s="40"/>
      <c r="FI582" s="40"/>
      <c r="FJ582" s="3" t="s">
        <v>243</v>
      </c>
      <c r="FK582" s="40"/>
      <c r="FM582" s="40"/>
    </row>
    <row r="583" spans="1:169" customFormat="1" ht="15" x14ac:dyDescent="0.25">
      <c r="A583" s="69"/>
      <c r="B583" s="70"/>
      <c r="C583" s="155" t="s">
        <v>82</v>
      </c>
      <c r="D583" s="155"/>
      <c r="E583" s="155"/>
      <c r="F583" s="43"/>
      <c r="G583" s="44"/>
      <c r="H583" s="44"/>
      <c r="I583" s="44"/>
      <c r="J583" s="46"/>
      <c r="K583" s="44"/>
      <c r="L583" s="71">
        <v>0</v>
      </c>
      <c r="M583" s="65"/>
      <c r="N583" s="74">
        <v>0</v>
      </c>
      <c r="EZ583" s="39"/>
      <c r="FA583" s="40"/>
      <c r="FB583" s="40"/>
      <c r="FC583" s="40"/>
      <c r="FD583" s="40"/>
      <c r="FI583" s="40" t="s">
        <v>82</v>
      </c>
      <c r="FK583" s="40"/>
      <c r="FM583" s="40"/>
    </row>
    <row r="584" spans="1:169" customFormat="1" ht="57" x14ac:dyDescent="0.25">
      <c r="A584" s="41" t="s">
        <v>244</v>
      </c>
      <c r="B584" s="42" t="s">
        <v>218</v>
      </c>
      <c r="C584" s="155" t="s">
        <v>219</v>
      </c>
      <c r="D584" s="155"/>
      <c r="E584" s="155"/>
      <c r="F584" s="43" t="s">
        <v>97</v>
      </c>
      <c r="G584" s="44">
        <v>10</v>
      </c>
      <c r="H584" s="45">
        <v>1</v>
      </c>
      <c r="I584" s="45">
        <v>10</v>
      </c>
      <c r="J584" s="46"/>
      <c r="K584" s="44"/>
      <c r="L584" s="46"/>
      <c r="M584" s="44"/>
      <c r="N584" s="47"/>
      <c r="EZ584" s="39"/>
      <c r="FA584" s="40"/>
      <c r="FB584" s="40" t="s">
        <v>219</v>
      </c>
      <c r="FC584" s="40" t="s">
        <v>4</v>
      </c>
      <c r="FD584" s="40" t="s">
        <v>4</v>
      </c>
      <c r="FI584" s="40"/>
      <c r="FK584" s="40"/>
      <c r="FM584" s="40"/>
    </row>
    <row r="585" spans="1:169" customFormat="1" ht="15" x14ac:dyDescent="0.25">
      <c r="A585" s="63"/>
      <c r="B585" s="51"/>
      <c r="C585" s="156" t="s">
        <v>245</v>
      </c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9"/>
      <c r="EZ585" s="39"/>
      <c r="FA585" s="40"/>
      <c r="FB585" s="40"/>
      <c r="FC585" s="40"/>
      <c r="FD585" s="40"/>
      <c r="FI585" s="40"/>
      <c r="FJ585" s="3" t="s">
        <v>245</v>
      </c>
      <c r="FK585" s="40"/>
      <c r="FM585" s="40"/>
    </row>
    <row r="586" spans="1:169" customFormat="1" ht="68.25" x14ac:dyDescent="0.25">
      <c r="A586" s="48"/>
      <c r="B586" s="49" t="s">
        <v>62</v>
      </c>
      <c r="C586" s="149" t="s">
        <v>63</v>
      </c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58"/>
      <c r="EZ586" s="39"/>
      <c r="FA586" s="40"/>
      <c r="FB586" s="40"/>
      <c r="FC586" s="40"/>
      <c r="FD586" s="40"/>
      <c r="FE586" s="3" t="s">
        <v>63</v>
      </c>
      <c r="FI586" s="40"/>
      <c r="FK586" s="40"/>
      <c r="FM586" s="40"/>
    </row>
    <row r="587" spans="1:169" customFormat="1" ht="68.25" x14ac:dyDescent="0.25">
      <c r="A587" s="48"/>
      <c r="B587" s="49" t="s">
        <v>64</v>
      </c>
      <c r="C587" s="149" t="s">
        <v>65</v>
      </c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58"/>
      <c r="EZ587" s="39"/>
      <c r="FA587" s="40"/>
      <c r="FB587" s="40"/>
      <c r="FC587" s="40"/>
      <c r="FD587" s="40"/>
      <c r="FE587" s="3" t="s">
        <v>65</v>
      </c>
      <c r="FI587" s="40"/>
      <c r="FK587" s="40"/>
      <c r="FM587" s="40"/>
    </row>
    <row r="588" spans="1:169" customFormat="1" ht="34.5" x14ac:dyDescent="0.25">
      <c r="A588" s="48"/>
      <c r="B588" s="49" t="s">
        <v>66</v>
      </c>
      <c r="C588" s="149" t="s">
        <v>67</v>
      </c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58"/>
      <c r="EZ588" s="39"/>
      <c r="FA588" s="40"/>
      <c r="FB588" s="40"/>
      <c r="FC588" s="40"/>
      <c r="FD588" s="40"/>
      <c r="FE588" s="3" t="s">
        <v>67</v>
      </c>
      <c r="FI588" s="40"/>
      <c r="FK588" s="40"/>
      <c r="FM588" s="40"/>
    </row>
    <row r="589" spans="1:169" customFormat="1" ht="15" x14ac:dyDescent="0.25">
      <c r="A589" s="50"/>
      <c r="B589" s="49" t="s">
        <v>58</v>
      </c>
      <c r="C589" s="156" t="s">
        <v>68</v>
      </c>
      <c r="D589" s="156"/>
      <c r="E589" s="156"/>
      <c r="F589" s="52"/>
      <c r="G589" s="53"/>
      <c r="H589" s="53"/>
      <c r="I589" s="53"/>
      <c r="J589" s="54">
        <v>59.13</v>
      </c>
      <c r="K589" s="55">
        <v>1.7250000000000001</v>
      </c>
      <c r="L589" s="104">
        <v>1019.99</v>
      </c>
      <c r="M589" s="56">
        <v>52.21</v>
      </c>
      <c r="N589" s="57">
        <v>53253.68</v>
      </c>
      <c r="EZ589" s="39"/>
      <c r="FA589" s="40"/>
      <c r="FB589" s="40"/>
      <c r="FC589" s="40"/>
      <c r="FD589" s="40"/>
      <c r="FF589" s="3" t="s">
        <v>68</v>
      </c>
      <c r="FI589" s="40"/>
      <c r="FK589" s="40"/>
      <c r="FM589" s="40"/>
    </row>
    <row r="590" spans="1:169" customFormat="1" ht="15" x14ac:dyDescent="0.25">
      <c r="A590" s="50"/>
      <c r="B590" s="49" t="s">
        <v>69</v>
      </c>
      <c r="C590" s="156" t="s">
        <v>70</v>
      </c>
      <c r="D590" s="156"/>
      <c r="E590" s="156"/>
      <c r="F590" s="52"/>
      <c r="G590" s="53"/>
      <c r="H590" s="53"/>
      <c r="I590" s="53"/>
      <c r="J590" s="54">
        <v>5.43</v>
      </c>
      <c r="K590" s="55">
        <v>1.875</v>
      </c>
      <c r="L590" s="54">
        <v>101.81</v>
      </c>
      <c r="M590" s="56">
        <v>15.71</v>
      </c>
      <c r="N590" s="57">
        <v>1599.44</v>
      </c>
      <c r="EZ590" s="39"/>
      <c r="FA590" s="40"/>
      <c r="FB590" s="40"/>
      <c r="FC590" s="40"/>
      <c r="FD590" s="40"/>
      <c r="FF590" s="3" t="s">
        <v>70</v>
      </c>
      <c r="FI590" s="40"/>
      <c r="FK590" s="40"/>
      <c r="FM590" s="40"/>
    </row>
    <row r="591" spans="1:169" customFormat="1" ht="15" x14ac:dyDescent="0.25">
      <c r="A591" s="50"/>
      <c r="B591" s="49" t="s">
        <v>85</v>
      </c>
      <c r="C591" s="156" t="s">
        <v>99</v>
      </c>
      <c r="D591" s="156"/>
      <c r="E591" s="156"/>
      <c r="F591" s="52"/>
      <c r="G591" s="53"/>
      <c r="H591" s="53"/>
      <c r="I591" s="53"/>
      <c r="J591" s="54">
        <v>0.76</v>
      </c>
      <c r="K591" s="55">
        <v>1.875</v>
      </c>
      <c r="L591" s="54">
        <v>14.25</v>
      </c>
      <c r="M591" s="56">
        <v>52.21</v>
      </c>
      <c r="N591" s="58">
        <v>743.99</v>
      </c>
      <c r="EZ591" s="39"/>
      <c r="FA591" s="40"/>
      <c r="FB591" s="40"/>
      <c r="FC591" s="40"/>
      <c r="FD591" s="40"/>
      <c r="FF591" s="3" t="s">
        <v>99</v>
      </c>
      <c r="FI591" s="40"/>
      <c r="FK591" s="40"/>
      <c r="FM591" s="40"/>
    </row>
    <row r="592" spans="1:169" customFormat="1" ht="15" x14ac:dyDescent="0.25">
      <c r="A592" s="50"/>
      <c r="B592" s="49" t="s">
        <v>71</v>
      </c>
      <c r="C592" s="156" t="s">
        <v>72</v>
      </c>
      <c r="D592" s="156"/>
      <c r="E592" s="156"/>
      <c r="F592" s="52"/>
      <c r="G592" s="53"/>
      <c r="H592" s="53"/>
      <c r="I592" s="53"/>
      <c r="J592" s="54">
        <v>22.69</v>
      </c>
      <c r="K592" s="53"/>
      <c r="L592" s="54">
        <v>226.9</v>
      </c>
      <c r="M592" s="59">
        <v>9.5</v>
      </c>
      <c r="N592" s="57">
        <v>2155.5500000000002</v>
      </c>
      <c r="EZ592" s="39"/>
      <c r="FA592" s="40"/>
      <c r="FB592" s="40"/>
      <c r="FC592" s="40"/>
      <c r="FD592" s="40"/>
      <c r="FF592" s="3" t="s">
        <v>72</v>
      </c>
      <c r="FI592" s="40"/>
      <c r="FK592" s="40"/>
      <c r="FM592" s="40"/>
    </row>
    <row r="593" spans="1:169" customFormat="1" ht="15" x14ac:dyDescent="0.25">
      <c r="A593" s="60"/>
      <c r="B593" s="49"/>
      <c r="C593" s="156" t="s">
        <v>73</v>
      </c>
      <c r="D593" s="156"/>
      <c r="E593" s="156"/>
      <c r="F593" s="52" t="s">
        <v>74</v>
      </c>
      <c r="G593" s="56">
        <v>6.29</v>
      </c>
      <c r="H593" s="55">
        <v>1.7250000000000001</v>
      </c>
      <c r="I593" s="100">
        <v>108.5025</v>
      </c>
      <c r="J593" s="61"/>
      <c r="K593" s="53"/>
      <c r="L593" s="61"/>
      <c r="M593" s="53"/>
      <c r="N593" s="62"/>
      <c r="EZ593" s="39"/>
      <c r="FA593" s="40"/>
      <c r="FB593" s="40"/>
      <c r="FC593" s="40"/>
      <c r="FD593" s="40"/>
      <c r="FG593" s="3" t="s">
        <v>73</v>
      </c>
      <c r="FI593" s="40"/>
      <c r="FK593" s="40"/>
      <c r="FM593" s="40"/>
    </row>
    <row r="594" spans="1:169" customFormat="1" ht="15" x14ac:dyDescent="0.25">
      <c r="A594" s="60"/>
      <c r="B594" s="49"/>
      <c r="C594" s="156" t="s">
        <v>100</v>
      </c>
      <c r="D594" s="156"/>
      <c r="E594" s="156"/>
      <c r="F594" s="52" t="s">
        <v>74</v>
      </c>
      <c r="G594" s="56">
        <v>0.06</v>
      </c>
      <c r="H594" s="55">
        <v>1.875</v>
      </c>
      <c r="I594" s="55">
        <v>1.125</v>
      </c>
      <c r="J594" s="61"/>
      <c r="K594" s="53"/>
      <c r="L594" s="61"/>
      <c r="M594" s="53"/>
      <c r="N594" s="62"/>
      <c r="EZ594" s="39"/>
      <c r="FA594" s="40"/>
      <c r="FB594" s="40"/>
      <c r="FC594" s="40"/>
      <c r="FD594" s="40"/>
      <c r="FG594" s="3" t="s">
        <v>100</v>
      </c>
      <c r="FI594" s="40"/>
      <c r="FK594" s="40"/>
      <c r="FM594" s="40"/>
    </row>
    <row r="595" spans="1:169" customFormat="1" ht="15" x14ac:dyDescent="0.25">
      <c r="A595" s="63"/>
      <c r="B595" s="49"/>
      <c r="C595" s="157" t="s">
        <v>75</v>
      </c>
      <c r="D595" s="157"/>
      <c r="E595" s="157"/>
      <c r="F595" s="64"/>
      <c r="G595" s="65"/>
      <c r="H595" s="65"/>
      <c r="I595" s="65"/>
      <c r="J595" s="66">
        <v>87.25</v>
      </c>
      <c r="K595" s="65"/>
      <c r="L595" s="103">
        <v>1348.7</v>
      </c>
      <c r="M595" s="65"/>
      <c r="N595" s="67">
        <v>57008.67</v>
      </c>
      <c r="EZ595" s="39"/>
      <c r="FA595" s="40"/>
      <c r="FB595" s="40"/>
      <c r="FC595" s="40"/>
      <c r="FD595" s="40"/>
      <c r="FH595" s="3" t="s">
        <v>75</v>
      </c>
      <c r="FI595" s="40"/>
      <c r="FK595" s="40"/>
      <c r="FM595" s="40"/>
    </row>
    <row r="596" spans="1:169" customFormat="1" ht="15" x14ac:dyDescent="0.25">
      <c r="A596" s="60"/>
      <c r="B596" s="49"/>
      <c r="C596" s="156" t="s">
        <v>76</v>
      </c>
      <c r="D596" s="156"/>
      <c r="E596" s="156"/>
      <c r="F596" s="52"/>
      <c r="G596" s="53"/>
      <c r="H596" s="53"/>
      <c r="I596" s="53"/>
      <c r="J596" s="61"/>
      <c r="K596" s="53"/>
      <c r="L596" s="104">
        <v>1034.24</v>
      </c>
      <c r="M596" s="53"/>
      <c r="N596" s="57">
        <v>53997.67</v>
      </c>
      <c r="EZ596" s="39"/>
      <c r="FA596" s="40"/>
      <c r="FB596" s="40"/>
      <c r="FC596" s="40"/>
      <c r="FD596" s="40"/>
      <c r="FG596" s="3" t="s">
        <v>76</v>
      </c>
      <c r="FI596" s="40"/>
      <c r="FK596" s="40"/>
      <c r="FM596" s="40"/>
    </row>
    <row r="597" spans="1:169" customFormat="1" ht="23.25" x14ac:dyDescent="0.25">
      <c r="A597" s="60"/>
      <c r="B597" s="49" t="s">
        <v>77</v>
      </c>
      <c r="C597" s="156" t="s">
        <v>78</v>
      </c>
      <c r="D597" s="156"/>
      <c r="E597" s="156"/>
      <c r="F597" s="52" t="s">
        <v>79</v>
      </c>
      <c r="G597" s="68">
        <v>97</v>
      </c>
      <c r="H597" s="53"/>
      <c r="I597" s="68">
        <v>97</v>
      </c>
      <c r="J597" s="61"/>
      <c r="K597" s="53"/>
      <c r="L597" s="104">
        <v>1003.21</v>
      </c>
      <c r="M597" s="53"/>
      <c r="N597" s="57">
        <v>52377.74</v>
      </c>
      <c r="EZ597" s="39"/>
      <c r="FA597" s="40"/>
      <c r="FB597" s="40"/>
      <c r="FC597" s="40"/>
      <c r="FD597" s="40"/>
      <c r="FG597" s="3" t="s">
        <v>78</v>
      </c>
      <c r="FI597" s="40"/>
      <c r="FK597" s="40"/>
      <c r="FM597" s="40"/>
    </row>
    <row r="598" spans="1:169" customFormat="1" ht="23.25" x14ac:dyDescent="0.25">
      <c r="A598" s="60"/>
      <c r="B598" s="49" t="s">
        <v>80</v>
      </c>
      <c r="C598" s="156" t="s">
        <v>81</v>
      </c>
      <c r="D598" s="156"/>
      <c r="E598" s="156"/>
      <c r="F598" s="52" t="s">
        <v>79</v>
      </c>
      <c r="G598" s="68">
        <v>51</v>
      </c>
      <c r="H598" s="53"/>
      <c r="I598" s="68">
        <v>51</v>
      </c>
      <c r="J598" s="61"/>
      <c r="K598" s="53"/>
      <c r="L598" s="54">
        <v>527.46</v>
      </c>
      <c r="M598" s="53"/>
      <c r="N598" s="57">
        <v>27538.81</v>
      </c>
      <c r="EZ598" s="39"/>
      <c r="FA598" s="40"/>
      <c r="FB598" s="40"/>
      <c r="FC598" s="40"/>
      <c r="FD598" s="40"/>
      <c r="FG598" s="3" t="s">
        <v>81</v>
      </c>
      <c r="FI598" s="40"/>
      <c r="FK598" s="40"/>
      <c r="FM598" s="40"/>
    </row>
    <row r="599" spans="1:169" customFormat="1" ht="15" x14ac:dyDescent="0.25">
      <c r="A599" s="69"/>
      <c r="B599" s="70"/>
      <c r="C599" s="155" t="s">
        <v>82</v>
      </c>
      <c r="D599" s="155"/>
      <c r="E599" s="155"/>
      <c r="F599" s="43"/>
      <c r="G599" s="44"/>
      <c r="H599" s="44"/>
      <c r="I599" s="44"/>
      <c r="J599" s="46"/>
      <c r="K599" s="44"/>
      <c r="L599" s="79">
        <v>2879.37</v>
      </c>
      <c r="M599" s="65"/>
      <c r="N599" s="72">
        <v>136925.22</v>
      </c>
      <c r="EZ599" s="39"/>
      <c r="FA599" s="40"/>
      <c r="FB599" s="40"/>
      <c r="FC599" s="40"/>
      <c r="FD599" s="40"/>
      <c r="FI599" s="40" t="s">
        <v>82</v>
      </c>
      <c r="FK599" s="40"/>
      <c r="FM599" s="40"/>
    </row>
    <row r="600" spans="1:169" customFormat="1" ht="45.75" x14ac:dyDescent="0.25">
      <c r="A600" s="41" t="s">
        <v>246</v>
      </c>
      <c r="B600" s="42" t="s">
        <v>83</v>
      </c>
      <c r="C600" s="155" t="s">
        <v>247</v>
      </c>
      <c r="D600" s="155"/>
      <c r="E600" s="155"/>
      <c r="F600" s="43" t="s">
        <v>103</v>
      </c>
      <c r="G600" s="44">
        <v>1020</v>
      </c>
      <c r="H600" s="45">
        <v>1</v>
      </c>
      <c r="I600" s="45">
        <v>1020</v>
      </c>
      <c r="J600" s="46"/>
      <c r="K600" s="44"/>
      <c r="L600" s="46"/>
      <c r="M600" s="73">
        <v>9.5</v>
      </c>
      <c r="N600" s="47"/>
      <c r="EZ600" s="39"/>
      <c r="FA600" s="40"/>
      <c r="FB600" s="40" t="s">
        <v>247</v>
      </c>
      <c r="FC600" s="40" t="s">
        <v>4</v>
      </c>
      <c r="FD600" s="40" t="s">
        <v>4</v>
      </c>
      <c r="FI600" s="40"/>
      <c r="FK600" s="40"/>
      <c r="FM600" s="40"/>
    </row>
    <row r="601" spans="1:169" customFormat="1" ht="15" x14ac:dyDescent="0.25">
      <c r="A601" s="63"/>
      <c r="B601" s="51"/>
      <c r="C601" s="156" t="s">
        <v>151</v>
      </c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9"/>
      <c r="EZ601" s="39"/>
      <c r="FA601" s="40"/>
      <c r="FB601" s="40"/>
      <c r="FC601" s="40"/>
      <c r="FD601" s="40"/>
      <c r="FI601" s="40"/>
      <c r="FJ601" s="3" t="s">
        <v>151</v>
      </c>
      <c r="FK601" s="40"/>
      <c r="FM601" s="40"/>
    </row>
    <row r="602" spans="1:169" customFormat="1" ht="15" x14ac:dyDescent="0.25">
      <c r="A602" s="69"/>
      <c r="B602" s="70"/>
      <c r="C602" s="155" t="s">
        <v>82</v>
      </c>
      <c r="D602" s="155"/>
      <c r="E602" s="155"/>
      <c r="F602" s="43"/>
      <c r="G602" s="44"/>
      <c r="H602" s="44"/>
      <c r="I602" s="44"/>
      <c r="J602" s="46"/>
      <c r="K602" s="44"/>
      <c r="L602" s="71">
        <v>0</v>
      </c>
      <c r="M602" s="65"/>
      <c r="N602" s="74">
        <v>0</v>
      </c>
      <c r="EZ602" s="39"/>
      <c r="FA602" s="40"/>
      <c r="FB602" s="40"/>
      <c r="FC602" s="40"/>
      <c r="FD602" s="40"/>
      <c r="FI602" s="40" t="s">
        <v>82</v>
      </c>
      <c r="FK602" s="40"/>
      <c r="FM602" s="40"/>
    </row>
    <row r="603" spans="1:169" customFormat="1" ht="1.5" customHeight="1" x14ac:dyDescent="0.25">
      <c r="A603" s="80"/>
      <c r="B603" s="81"/>
      <c r="C603" s="82"/>
      <c r="D603" s="82"/>
      <c r="E603" s="82"/>
      <c r="F603" s="82"/>
      <c r="G603" s="83"/>
      <c r="H603" s="83"/>
      <c r="I603" s="83"/>
      <c r="J603" s="83"/>
      <c r="K603" s="84"/>
      <c r="L603" s="83"/>
      <c r="M603" s="84"/>
      <c r="N603" s="85"/>
      <c r="EZ603" s="39"/>
      <c r="FA603" s="40"/>
      <c r="FB603" s="40"/>
      <c r="FC603" s="40"/>
      <c r="FD603" s="40"/>
      <c r="FI603" s="40"/>
      <c r="FK603" s="40"/>
      <c r="FM603" s="40"/>
    </row>
    <row r="604" spans="1:169" customFormat="1" ht="15" x14ac:dyDescent="0.25">
      <c r="A604" s="69"/>
      <c r="B604" s="86"/>
      <c r="C604" s="153" t="s">
        <v>248</v>
      </c>
      <c r="D604" s="153"/>
      <c r="E604" s="153"/>
      <c r="F604" s="153"/>
      <c r="G604" s="153"/>
      <c r="H604" s="153"/>
      <c r="I604" s="153"/>
      <c r="J604" s="153"/>
      <c r="K604" s="153"/>
      <c r="L604" s="87"/>
      <c r="M604" s="88"/>
      <c r="N604" s="89"/>
      <c r="EZ604" s="39"/>
      <c r="FA604" s="40"/>
      <c r="FB604" s="40"/>
      <c r="FC604" s="40"/>
      <c r="FD604" s="40"/>
      <c r="FI604" s="40"/>
      <c r="FK604" s="40" t="s">
        <v>248</v>
      </c>
      <c r="FM604" s="40"/>
    </row>
    <row r="605" spans="1:169" customFormat="1" ht="15" x14ac:dyDescent="0.25">
      <c r="A605" s="90"/>
      <c r="B605" s="49"/>
      <c r="C605" s="154" t="s">
        <v>108</v>
      </c>
      <c r="D605" s="154"/>
      <c r="E605" s="154"/>
      <c r="F605" s="154"/>
      <c r="G605" s="154"/>
      <c r="H605" s="154"/>
      <c r="I605" s="154"/>
      <c r="J605" s="154"/>
      <c r="K605" s="154"/>
      <c r="L605" s="92">
        <v>9116.15</v>
      </c>
      <c r="M605" s="93"/>
      <c r="N605" s="94">
        <v>376417.86</v>
      </c>
      <c r="EZ605" s="39"/>
      <c r="FA605" s="40"/>
      <c r="FB605" s="40"/>
      <c r="FC605" s="40"/>
      <c r="FD605" s="40"/>
      <c r="FI605" s="40"/>
      <c r="FK605" s="40"/>
      <c r="FL605" s="3" t="s">
        <v>108</v>
      </c>
      <c r="FM605" s="40"/>
    </row>
    <row r="606" spans="1:169" customFormat="1" ht="15" x14ac:dyDescent="0.25">
      <c r="A606" s="90"/>
      <c r="B606" s="49"/>
      <c r="C606" s="154" t="s">
        <v>109</v>
      </c>
      <c r="D606" s="154"/>
      <c r="E606" s="154"/>
      <c r="F606" s="154"/>
      <c r="G606" s="154"/>
      <c r="H606" s="154"/>
      <c r="I606" s="154"/>
      <c r="J606" s="154"/>
      <c r="K606" s="154"/>
      <c r="L606" s="95"/>
      <c r="M606" s="93"/>
      <c r="N606" s="96"/>
      <c r="EZ606" s="39"/>
      <c r="FA606" s="40"/>
      <c r="FB606" s="40"/>
      <c r="FC606" s="40"/>
      <c r="FD606" s="40"/>
      <c r="FI606" s="40"/>
      <c r="FK606" s="40"/>
      <c r="FL606" s="3" t="s">
        <v>109</v>
      </c>
      <c r="FM606" s="40"/>
    </row>
    <row r="607" spans="1:169" customFormat="1" ht="15" x14ac:dyDescent="0.25">
      <c r="A607" s="90"/>
      <c r="B607" s="49"/>
      <c r="C607" s="154" t="s">
        <v>110</v>
      </c>
      <c r="D607" s="154"/>
      <c r="E607" s="154"/>
      <c r="F607" s="154"/>
      <c r="G607" s="154"/>
      <c r="H607" s="154"/>
      <c r="I607" s="154"/>
      <c r="J607" s="154"/>
      <c r="K607" s="154"/>
      <c r="L607" s="92">
        <v>6692.83</v>
      </c>
      <c r="M607" s="93"/>
      <c r="N607" s="94">
        <v>349432.65</v>
      </c>
      <c r="EZ607" s="39"/>
      <c r="FA607" s="40"/>
      <c r="FB607" s="40"/>
      <c r="FC607" s="40"/>
      <c r="FD607" s="40"/>
      <c r="FI607" s="40"/>
      <c r="FK607" s="40"/>
      <c r="FL607" s="3" t="s">
        <v>110</v>
      </c>
      <c r="FM607" s="40"/>
    </row>
    <row r="608" spans="1:169" customFormat="1" ht="15" x14ac:dyDescent="0.25">
      <c r="A608" s="90"/>
      <c r="B608" s="49"/>
      <c r="C608" s="154" t="s">
        <v>111</v>
      </c>
      <c r="D608" s="154"/>
      <c r="E608" s="154"/>
      <c r="F608" s="154"/>
      <c r="G608" s="154"/>
      <c r="H608" s="154"/>
      <c r="I608" s="154"/>
      <c r="J608" s="154"/>
      <c r="K608" s="154"/>
      <c r="L608" s="97">
        <v>638.27</v>
      </c>
      <c r="M608" s="93"/>
      <c r="N608" s="94">
        <v>10027.23</v>
      </c>
      <c r="EZ608" s="39"/>
      <c r="FA608" s="40"/>
      <c r="FB608" s="40"/>
      <c r="FC608" s="40"/>
      <c r="FD608" s="40"/>
      <c r="FI608" s="40"/>
      <c r="FK608" s="40"/>
      <c r="FL608" s="3" t="s">
        <v>111</v>
      </c>
      <c r="FM608" s="40"/>
    </row>
    <row r="609" spans="1:170" customFormat="1" ht="15" x14ac:dyDescent="0.25">
      <c r="A609" s="90"/>
      <c r="B609" s="49"/>
      <c r="C609" s="154" t="s">
        <v>112</v>
      </c>
      <c r="D609" s="154"/>
      <c r="E609" s="154"/>
      <c r="F609" s="154"/>
      <c r="G609" s="154"/>
      <c r="H609" s="154"/>
      <c r="I609" s="154"/>
      <c r="J609" s="154"/>
      <c r="K609" s="154"/>
      <c r="L609" s="97">
        <v>86.13</v>
      </c>
      <c r="M609" s="93"/>
      <c r="N609" s="94">
        <v>4496.8500000000004</v>
      </c>
      <c r="EZ609" s="39"/>
      <c r="FA609" s="40"/>
      <c r="FB609" s="40"/>
      <c r="FC609" s="40"/>
      <c r="FD609" s="40"/>
      <c r="FI609" s="40"/>
      <c r="FK609" s="40"/>
      <c r="FL609" s="3" t="s">
        <v>112</v>
      </c>
      <c r="FM609" s="40"/>
    </row>
    <row r="610" spans="1:170" customFormat="1" ht="15" x14ac:dyDescent="0.25">
      <c r="A610" s="90"/>
      <c r="B610" s="49"/>
      <c r="C610" s="154" t="s">
        <v>113</v>
      </c>
      <c r="D610" s="154"/>
      <c r="E610" s="154"/>
      <c r="F610" s="154"/>
      <c r="G610" s="154"/>
      <c r="H610" s="154"/>
      <c r="I610" s="154"/>
      <c r="J610" s="154"/>
      <c r="K610" s="154"/>
      <c r="L610" s="92">
        <v>1785.05</v>
      </c>
      <c r="M610" s="93"/>
      <c r="N610" s="94">
        <v>16957.98</v>
      </c>
      <c r="EZ610" s="39"/>
      <c r="FA610" s="40"/>
      <c r="FB610" s="40"/>
      <c r="FC610" s="40"/>
      <c r="FD610" s="40"/>
      <c r="FI610" s="40"/>
      <c r="FK610" s="40"/>
      <c r="FL610" s="3" t="s">
        <v>113</v>
      </c>
      <c r="FM610" s="40"/>
    </row>
    <row r="611" spans="1:170" customFormat="1" ht="15" x14ac:dyDescent="0.25">
      <c r="A611" s="90"/>
      <c r="B611" s="49"/>
      <c r="C611" s="154" t="s">
        <v>114</v>
      </c>
      <c r="D611" s="154"/>
      <c r="E611" s="154"/>
      <c r="F611" s="154"/>
      <c r="G611" s="154"/>
      <c r="H611" s="154"/>
      <c r="I611" s="154"/>
      <c r="J611" s="154"/>
      <c r="K611" s="154"/>
      <c r="L611" s="92">
        <v>19149</v>
      </c>
      <c r="M611" s="93"/>
      <c r="N611" s="94">
        <v>900233.52</v>
      </c>
      <c r="EZ611" s="39"/>
      <c r="FA611" s="40"/>
      <c r="FB611" s="40"/>
      <c r="FC611" s="40"/>
      <c r="FD611" s="40"/>
      <c r="FI611" s="40"/>
      <c r="FK611" s="40"/>
      <c r="FL611" s="3" t="s">
        <v>114</v>
      </c>
      <c r="FM611" s="40"/>
    </row>
    <row r="612" spans="1:170" customFormat="1" ht="15" x14ac:dyDescent="0.25">
      <c r="A612" s="90"/>
      <c r="B612" s="49"/>
      <c r="C612" s="154" t="s">
        <v>109</v>
      </c>
      <c r="D612" s="154"/>
      <c r="E612" s="154"/>
      <c r="F612" s="154"/>
      <c r="G612" s="154"/>
      <c r="H612" s="154"/>
      <c r="I612" s="154"/>
      <c r="J612" s="154"/>
      <c r="K612" s="154"/>
      <c r="L612" s="95"/>
      <c r="M612" s="93"/>
      <c r="N612" s="96"/>
      <c r="EZ612" s="39"/>
      <c r="FA612" s="40"/>
      <c r="FB612" s="40"/>
      <c r="FC612" s="40"/>
      <c r="FD612" s="40"/>
      <c r="FI612" s="40"/>
      <c r="FK612" s="40"/>
      <c r="FL612" s="3" t="s">
        <v>109</v>
      </c>
      <c r="FM612" s="40"/>
    </row>
    <row r="613" spans="1:170" customFormat="1" ht="15" x14ac:dyDescent="0.25">
      <c r="A613" s="90"/>
      <c r="B613" s="49"/>
      <c r="C613" s="154" t="s">
        <v>115</v>
      </c>
      <c r="D613" s="154"/>
      <c r="E613" s="154"/>
      <c r="F613" s="154"/>
      <c r="G613" s="154"/>
      <c r="H613" s="154"/>
      <c r="I613" s="154"/>
      <c r="J613" s="154"/>
      <c r="K613" s="154"/>
      <c r="L613" s="92">
        <v>6692.83</v>
      </c>
      <c r="M613" s="93"/>
      <c r="N613" s="94">
        <v>349432.65</v>
      </c>
      <c r="EZ613" s="39"/>
      <c r="FA613" s="40"/>
      <c r="FB613" s="40"/>
      <c r="FC613" s="40"/>
      <c r="FD613" s="40"/>
      <c r="FI613" s="40"/>
      <c r="FK613" s="40"/>
      <c r="FL613" s="3" t="s">
        <v>115</v>
      </c>
      <c r="FM613" s="40"/>
    </row>
    <row r="614" spans="1:170" customFormat="1" ht="15" x14ac:dyDescent="0.25">
      <c r="A614" s="90"/>
      <c r="B614" s="49"/>
      <c r="C614" s="154" t="s">
        <v>116</v>
      </c>
      <c r="D614" s="154"/>
      <c r="E614" s="154"/>
      <c r="F614" s="154"/>
      <c r="G614" s="154"/>
      <c r="H614" s="154"/>
      <c r="I614" s="154"/>
      <c r="J614" s="154"/>
      <c r="K614" s="154"/>
      <c r="L614" s="97">
        <v>638.27</v>
      </c>
      <c r="M614" s="93"/>
      <c r="N614" s="94">
        <v>10027.23</v>
      </c>
      <c r="EZ614" s="39"/>
      <c r="FA614" s="40"/>
      <c r="FB614" s="40"/>
      <c r="FC614" s="40"/>
      <c r="FD614" s="40"/>
      <c r="FI614" s="40"/>
      <c r="FK614" s="40"/>
      <c r="FL614" s="3" t="s">
        <v>116</v>
      </c>
      <c r="FM614" s="40"/>
    </row>
    <row r="615" spans="1:170" customFormat="1" ht="15" x14ac:dyDescent="0.25">
      <c r="A615" s="90"/>
      <c r="B615" s="49"/>
      <c r="C615" s="154" t="s">
        <v>117</v>
      </c>
      <c r="D615" s="154"/>
      <c r="E615" s="154"/>
      <c r="F615" s="154"/>
      <c r="G615" s="154"/>
      <c r="H615" s="154"/>
      <c r="I615" s="154"/>
      <c r="J615" s="154"/>
      <c r="K615" s="154"/>
      <c r="L615" s="97">
        <v>86.13</v>
      </c>
      <c r="M615" s="93"/>
      <c r="N615" s="94">
        <v>4496.8500000000004</v>
      </c>
      <c r="EZ615" s="39"/>
      <c r="FA615" s="40"/>
      <c r="FB615" s="40"/>
      <c r="FC615" s="40"/>
      <c r="FD615" s="40"/>
      <c r="FI615" s="40"/>
      <c r="FK615" s="40"/>
      <c r="FL615" s="3" t="s">
        <v>117</v>
      </c>
      <c r="FM615" s="40"/>
    </row>
    <row r="616" spans="1:170" customFormat="1" ht="15" x14ac:dyDescent="0.25">
      <c r="A616" s="90"/>
      <c r="B616" s="49"/>
      <c r="C616" s="154" t="s">
        <v>118</v>
      </c>
      <c r="D616" s="154"/>
      <c r="E616" s="154"/>
      <c r="F616" s="154"/>
      <c r="G616" s="154"/>
      <c r="H616" s="154"/>
      <c r="I616" s="154"/>
      <c r="J616" s="154"/>
      <c r="K616" s="154"/>
      <c r="L616" s="92">
        <v>1785.05</v>
      </c>
      <c r="M616" s="93"/>
      <c r="N616" s="94">
        <v>16957.98</v>
      </c>
      <c r="EZ616" s="39"/>
      <c r="FA616" s="40"/>
      <c r="FB616" s="40"/>
      <c r="FC616" s="40"/>
      <c r="FD616" s="40"/>
      <c r="FI616" s="40"/>
      <c r="FK616" s="40"/>
      <c r="FL616" s="3" t="s">
        <v>118</v>
      </c>
      <c r="FM616" s="40"/>
    </row>
    <row r="617" spans="1:170" customFormat="1" ht="15" x14ac:dyDescent="0.25">
      <c r="A617" s="90"/>
      <c r="B617" s="49"/>
      <c r="C617" s="154" t="s">
        <v>119</v>
      </c>
      <c r="D617" s="154"/>
      <c r="E617" s="154"/>
      <c r="F617" s="154"/>
      <c r="G617" s="154"/>
      <c r="H617" s="154"/>
      <c r="I617" s="154"/>
      <c r="J617" s="154"/>
      <c r="K617" s="154"/>
      <c r="L617" s="92">
        <v>6575.58</v>
      </c>
      <c r="M617" s="93"/>
      <c r="N617" s="94">
        <v>343311.62</v>
      </c>
      <c r="EZ617" s="39"/>
      <c r="FA617" s="40"/>
      <c r="FB617" s="40"/>
      <c r="FC617" s="40"/>
      <c r="FD617" s="40"/>
      <c r="FI617" s="40"/>
      <c r="FK617" s="40"/>
      <c r="FL617" s="3" t="s">
        <v>119</v>
      </c>
      <c r="FM617" s="40"/>
    </row>
    <row r="618" spans="1:170" customFormat="1" ht="15" x14ac:dyDescent="0.25">
      <c r="A618" s="90"/>
      <c r="B618" s="49"/>
      <c r="C618" s="154" t="s">
        <v>120</v>
      </c>
      <c r="D618" s="154"/>
      <c r="E618" s="154"/>
      <c r="F618" s="154"/>
      <c r="G618" s="154"/>
      <c r="H618" s="154"/>
      <c r="I618" s="154"/>
      <c r="J618" s="154"/>
      <c r="K618" s="154"/>
      <c r="L618" s="92">
        <v>3457.27</v>
      </c>
      <c r="M618" s="93"/>
      <c r="N618" s="94">
        <v>180504.04</v>
      </c>
      <c r="EZ618" s="39"/>
      <c r="FA618" s="40"/>
      <c r="FB618" s="40"/>
      <c r="FC618" s="40"/>
      <c r="FD618" s="40"/>
      <c r="FI618" s="40"/>
      <c r="FK618" s="40"/>
      <c r="FL618" s="3" t="s">
        <v>120</v>
      </c>
      <c r="FM618" s="40"/>
    </row>
    <row r="619" spans="1:170" customFormat="1" ht="15" x14ac:dyDescent="0.25">
      <c r="A619" s="90"/>
      <c r="B619" s="49"/>
      <c r="C619" s="154" t="s">
        <v>121</v>
      </c>
      <c r="D619" s="154"/>
      <c r="E619" s="154"/>
      <c r="F619" s="154"/>
      <c r="G619" s="154"/>
      <c r="H619" s="154"/>
      <c r="I619" s="154"/>
      <c r="J619" s="154"/>
      <c r="K619" s="154"/>
      <c r="L619" s="92">
        <v>6778.96</v>
      </c>
      <c r="M619" s="93"/>
      <c r="N619" s="94">
        <v>353929.5</v>
      </c>
      <c r="EZ619" s="39"/>
      <c r="FA619" s="40"/>
      <c r="FB619" s="40"/>
      <c r="FC619" s="40"/>
      <c r="FD619" s="40"/>
      <c r="FI619" s="40"/>
      <c r="FK619" s="40"/>
      <c r="FL619" s="3" t="s">
        <v>121</v>
      </c>
      <c r="FM619" s="40"/>
    </row>
    <row r="620" spans="1:170" customFormat="1" ht="15" x14ac:dyDescent="0.25">
      <c r="A620" s="90"/>
      <c r="B620" s="49"/>
      <c r="C620" s="154" t="s">
        <v>122</v>
      </c>
      <c r="D620" s="154"/>
      <c r="E620" s="154"/>
      <c r="F620" s="154"/>
      <c r="G620" s="154"/>
      <c r="H620" s="154"/>
      <c r="I620" s="154"/>
      <c r="J620" s="154"/>
      <c r="K620" s="154"/>
      <c r="L620" s="92">
        <v>6575.58</v>
      </c>
      <c r="M620" s="93"/>
      <c r="N620" s="94">
        <v>343311.62</v>
      </c>
      <c r="EZ620" s="39"/>
      <c r="FA620" s="40"/>
      <c r="FB620" s="40"/>
      <c r="FC620" s="40"/>
      <c r="FD620" s="40"/>
      <c r="FI620" s="40"/>
      <c r="FK620" s="40"/>
      <c r="FL620" s="3" t="s">
        <v>122</v>
      </c>
      <c r="FM620" s="40"/>
    </row>
    <row r="621" spans="1:170" customFormat="1" ht="15" x14ac:dyDescent="0.25">
      <c r="A621" s="90"/>
      <c r="B621" s="49"/>
      <c r="C621" s="154" t="s">
        <v>123</v>
      </c>
      <c r="D621" s="154"/>
      <c r="E621" s="154"/>
      <c r="F621" s="154"/>
      <c r="G621" s="154"/>
      <c r="H621" s="154"/>
      <c r="I621" s="154"/>
      <c r="J621" s="154"/>
      <c r="K621" s="154"/>
      <c r="L621" s="92">
        <v>3457.27</v>
      </c>
      <c r="M621" s="93"/>
      <c r="N621" s="94">
        <v>180504.04</v>
      </c>
      <c r="EZ621" s="39"/>
      <c r="FA621" s="40"/>
      <c r="FB621" s="40"/>
      <c r="FC621" s="40"/>
      <c r="FD621" s="40"/>
      <c r="FI621" s="40"/>
      <c r="FK621" s="40"/>
      <c r="FL621" s="3" t="s">
        <v>123</v>
      </c>
      <c r="FM621" s="40"/>
    </row>
    <row r="622" spans="1:170" customFormat="1" ht="15" x14ac:dyDescent="0.25">
      <c r="A622" s="90"/>
      <c r="B622" s="86"/>
      <c r="C622" s="153" t="s">
        <v>249</v>
      </c>
      <c r="D622" s="153"/>
      <c r="E622" s="153"/>
      <c r="F622" s="153"/>
      <c r="G622" s="153"/>
      <c r="H622" s="153"/>
      <c r="I622" s="153"/>
      <c r="J622" s="153"/>
      <c r="K622" s="153"/>
      <c r="L622" s="99">
        <v>19149</v>
      </c>
      <c r="M622" s="88"/>
      <c r="N622" s="89"/>
      <c r="EZ622" s="39"/>
      <c r="FA622" s="40"/>
      <c r="FB622" s="40"/>
      <c r="FC622" s="40"/>
      <c r="FD622" s="40"/>
      <c r="FI622" s="40"/>
      <c r="FK622" s="40"/>
      <c r="FM622" s="40" t="s">
        <v>249</v>
      </c>
    </row>
    <row r="623" spans="1:170" customFormat="1" ht="15" x14ac:dyDescent="0.25">
      <c r="A623" s="90"/>
      <c r="B623" s="49"/>
      <c r="C623" s="154" t="s">
        <v>125</v>
      </c>
      <c r="D623" s="154"/>
      <c r="E623" s="154"/>
      <c r="F623" s="154"/>
      <c r="G623" s="154"/>
      <c r="H623" s="154"/>
      <c r="I623" s="154"/>
      <c r="J623" s="154"/>
      <c r="K623" s="154"/>
      <c r="L623" s="95"/>
      <c r="M623" s="93"/>
      <c r="N623" s="96"/>
      <c r="EZ623" s="39"/>
      <c r="FA623" s="40"/>
      <c r="FB623" s="40"/>
      <c r="FC623" s="40"/>
      <c r="FD623" s="40"/>
      <c r="FI623" s="40"/>
      <c r="FK623" s="40"/>
      <c r="FL623" s="3" t="s">
        <v>125</v>
      </c>
      <c r="FM623" s="40"/>
    </row>
    <row r="624" spans="1:170" customFormat="1" ht="15" x14ac:dyDescent="0.25">
      <c r="A624" s="90"/>
      <c r="B624" s="49"/>
      <c r="C624" s="154" t="s">
        <v>126</v>
      </c>
      <c r="D624" s="154"/>
      <c r="E624" s="154"/>
      <c r="F624" s="154"/>
      <c r="G624" s="154"/>
      <c r="H624" s="154"/>
      <c r="I624" s="52" t="s">
        <v>250</v>
      </c>
      <c r="J624" s="91"/>
      <c r="K624" s="91"/>
      <c r="L624" s="95"/>
      <c r="M624" s="93"/>
      <c r="N624" s="96"/>
      <c r="EZ624" s="39"/>
      <c r="FA624" s="40"/>
      <c r="FB624" s="40"/>
      <c r="FC624" s="40"/>
      <c r="FD624" s="40"/>
      <c r="FI624" s="40"/>
      <c r="FK624" s="40"/>
      <c r="FM624" s="40"/>
      <c r="FN624" s="3" t="s">
        <v>126</v>
      </c>
    </row>
    <row r="625" spans="1:170" customFormat="1" ht="15" x14ac:dyDescent="0.25">
      <c r="A625" s="90"/>
      <c r="B625" s="49"/>
      <c r="C625" s="154" t="s">
        <v>128</v>
      </c>
      <c r="D625" s="154"/>
      <c r="E625" s="154"/>
      <c r="F625" s="154"/>
      <c r="G625" s="154"/>
      <c r="H625" s="154"/>
      <c r="I625" s="52" t="s">
        <v>251</v>
      </c>
      <c r="J625" s="91"/>
      <c r="K625" s="91"/>
      <c r="L625" s="95"/>
      <c r="M625" s="93"/>
      <c r="N625" s="96"/>
      <c r="EZ625" s="39"/>
      <c r="FA625" s="40"/>
      <c r="FB625" s="40"/>
      <c r="FC625" s="40"/>
      <c r="FD625" s="40"/>
      <c r="FI625" s="40"/>
      <c r="FK625" s="40"/>
      <c r="FM625" s="40"/>
      <c r="FN625" s="3" t="s">
        <v>128</v>
      </c>
    </row>
    <row r="626" spans="1:170" customFormat="1" ht="15" x14ac:dyDescent="0.25">
      <c r="A626" s="160" t="s">
        <v>252</v>
      </c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2"/>
      <c r="EZ626" s="39" t="s">
        <v>252</v>
      </c>
      <c r="FA626" s="40"/>
      <c r="FB626" s="40"/>
      <c r="FC626" s="40"/>
      <c r="FD626" s="40"/>
      <c r="FI626" s="40"/>
      <c r="FK626" s="40"/>
      <c r="FM626" s="40"/>
    </row>
    <row r="627" spans="1:170" customFormat="1" ht="15" x14ac:dyDescent="0.25">
      <c r="A627" s="163" t="s">
        <v>253</v>
      </c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5"/>
      <c r="EZ627" s="39"/>
      <c r="FA627" s="40" t="s">
        <v>253</v>
      </c>
      <c r="FB627" s="40"/>
      <c r="FC627" s="40"/>
      <c r="FD627" s="40"/>
      <c r="FI627" s="40"/>
      <c r="FK627" s="40"/>
      <c r="FM627" s="40"/>
    </row>
    <row r="628" spans="1:170" customFormat="1" ht="79.5" x14ac:dyDescent="0.25">
      <c r="A628" s="41" t="s">
        <v>254</v>
      </c>
      <c r="B628" s="42" t="s">
        <v>230</v>
      </c>
      <c r="C628" s="155" t="s">
        <v>255</v>
      </c>
      <c r="D628" s="155"/>
      <c r="E628" s="155"/>
      <c r="F628" s="43" t="s">
        <v>61</v>
      </c>
      <c r="G628" s="44">
        <v>1</v>
      </c>
      <c r="H628" s="45">
        <v>1</v>
      </c>
      <c r="I628" s="45">
        <v>1</v>
      </c>
      <c r="J628" s="46"/>
      <c r="K628" s="44"/>
      <c r="L628" s="46"/>
      <c r="M628" s="44"/>
      <c r="N628" s="47"/>
      <c r="EZ628" s="39"/>
      <c r="FA628" s="40"/>
      <c r="FB628" s="40" t="s">
        <v>255</v>
      </c>
      <c r="FC628" s="40" t="s">
        <v>4</v>
      </c>
      <c r="FD628" s="40" t="s">
        <v>4</v>
      </c>
      <c r="FI628" s="40"/>
      <c r="FK628" s="40"/>
      <c r="FM628" s="40"/>
    </row>
    <row r="629" spans="1:170" customFormat="1" ht="68.25" x14ac:dyDescent="0.25">
      <c r="A629" s="48"/>
      <c r="B629" s="49" t="s">
        <v>62</v>
      </c>
      <c r="C629" s="149" t="s">
        <v>63</v>
      </c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58"/>
      <c r="EZ629" s="39"/>
      <c r="FA629" s="40"/>
      <c r="FB629" s="40"/>
      <c r="FC629" s="40"/>
      <c r="FD629" s="40"/>
      <c r="FE629" s="3" t="s">
        <v>63</v>
      </c>
      <c r="FI629" s="40"/>
      <c r="FK629" s="40"/>
      <c r="FM629" s="40"/>
    </row>
    <row r="630" spans="1:170" customFormat="1" ht="68.25" x14ac:dyDescent="0.25">
      <c r="A630" s="48"/>
      <c r="B630" s="49" t="s">
        <v>64</v>
      </c>
      <c r="C630" s="149" t="s">
        <v>65</v>
      </c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58"/>
      <c r="EZ630" s="39"/>
      <c r="FA630" s="40"/>
      <c r="FB630" s="40"/>
      <c r="FC630" s="40"/>
      <c r="FD630" s="40"/>
      <c r="FE630" s="3" t="s">
        <v>65</v>
      </c>
      <c r="FI630" s="40"/>
      <c r="FK630" s="40"/>
      <c r="FM630" s="40"/>
    </row>
    <row r="631" spans="1:170" customFormat="1" ht="34.5" x14ac:dyDescent="0.25">
      <c r="A631" s="48"/>
      <c r="B631" s="49" t="s">
        <v>66</v>
      </c>
      <c r="C631" s="149" t="s">
        <v>67</v>
      </c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58"/>
      <c r="EZ631" s="39"/>
      <c r="FA631" s="40"/>
      <c r="FB631" s="40"/>
      <c r="FC631" s="40"/>
      <c r="FD631" s="40"/>
      <c r="FE631" s="3" t="s">
        <v>67</v>
      </c>
      <c r="FI631" s="40"/>
      <c r="FK631" s="40"/>
      <c r="FM631" s="40"/>
    </row>
    <row r="632" spans="1:170" customFormat="1" ht="15" x14ac:dyDescent="0.25">
      <c r="A632" s="50"/>
      <c r="B632" s="49" t="s">
        <v>58</v>
      </c>
      <c r="C632" s="156" t="s">
        <v>68</v>
      </c>
      <c r="D632" s="156"/>
      <c r="E632" s="156"/>
      <c r="F632" s="52"/>
      <c r="G632" s="53"/>
      <c r="H632" s="53"/>
      <c r="I632" s="53"/>
      <c r="J632" s="54">
        <v>40.869999999999997</v>
      </c>
      <c r="K632" s="55">
        <v>1.7250000000000001</v>
      </c>
      <c r="L632" s="54">
        <v>70.5</v>
      </c>
      <c r="M632" s="56">
        <v>52.21</v>
      </c>
      <c r="N632" s="57">
        <v>3680.81</v>
      </c>
      <c r="EZ632" s="39"/>
      <c r="FA632" s="40"/>
      <c r="FB632" s="40"/>
      <c r="FC632" s="40"/>
      <c r="FD632" s="40"/>
      <c r="FF632" s="3" t="s">
        <v>68</v>
      </c>
      <c r="FI632" s="40"/>
      <c r="FK632" s="40"/>
      <c r="FM632" s="40"/>
    </row>
    <row r="633" spans="1:170" customFormat="1" ht="15" x14ac:dyDescent="0.25">
      <c r="A633" s="50"/>
      <c r="B633" s="49" t="s">
        <v>69</v>
      </c>
      <c r="C633" s="156" t="s">
        <v>70</v>
      </c>
      <c r="D633" s="156"/>
      <c r="E633" s="156"/>
      <c r="F633" s="52"/>
      <c r="G633" s="53"/>
      <c r="H633" s="53"/>
      <c r="I633" s="53"/>
      <c r="J633" s="54">
        <v>74.3</v>
      </c>
      <c r="K633" s="55">
        <v>1.875</v>
      </c>
      <c r="L633" s="54">
        <v>139.31</v>
      </c>
      <c r="M633" s="56">
        <v>15.71</v>
      </c>
      <c r="N633" s="57">
        <v>2188.56</v>
      </c>
      <c r="EZ633" s="39"/>
      <c r="FA633" s="40"/>
      <c r="FB633" s="40"/>
      <c r="FC633" s="40"/>
      <c r="FD633" s="40"/>
      <c r="FF633" s="3" t="s">
        <v>70</v>
      </c>
      <c r="FI633" s="40"/>
      <c r="FK633" s="40"/>
      <c r="FM633" s="40"/>
    </row>
    <row r="634" spans="1:170" customFormat="1" ht="15" x14ac:dyDescent="0.25">
      <c r="A634" s="50"/>
      <c r="B634" s="49" t="s">
        <v>85</v>
      </c>
      <c r="C634" s="156" t="s">
        <v>99</v>
      </c>
      <c r="D634" s="156"/>
      <c r="E634" s="156"/>
      <c r="F634" s="52"/>
      <c r="G634" s="53"/>
      <c r="H634" s="53"/>
      <c r="I634" s="53"/>
      <c r="J634" s="54">
        <v>9.2899999999999991</v>
      </c>
      <c r="K634" s="55">
        <v>1.875</v>
      </c>
      <c r="L634" s="54">
        <v>17.420000000000002</v>
      </c>
      <c r="M634" s="56">
        <v>52.21</v>
      </c>
      <c r="N634" s="58">
        <v>909.5</v>
      </c>
      <c r="EZ634" s="39"/>
      <c r="FA634" s="40"/>
      <c r="FB634" s="40"/>
      <c r="FC634" s="40"/>
      <c r="FD634" s="40"/>
      <c r="FF634" s="3" t="s">
        <v>99</v>
      </c>
      <c r="FI634" s="40"/>
      <c r="FK634" s="40"/>
      <c r="FM634" s="40"/>
    </row>
    <row r="635" spans="1:170" customFormat="1" ht="15" x14ac:dyDescent="0.25">
      <c r="A635" s="50"/>
      <c r="B635" s="49" t="s">
        <v>71</v>
      </c>
      <c r="C635" s="156" t="s">
        <v>72</v>
      </c>
      <c r="D635" s="156"/>
      <c r="E635" s="156"/>
      <c r="F635" s="52"/>
      <c r="G635" s="53"/>
      <c r="H635" s="53"/>
      <c r="I635" s="53"/>
      <c r="J635" s="54">
        <v>350.96</v>
      </c>
      <c r="K635" s="53"/>
      <c r="L635" s="54">
        <v>350.96</v>
      </c>
      <c r="M635" s="59">
        <v>9.5</v>
      </c>
      <c r="N635" s="57">
        <v>3334.12</v>
      </c>
      <c r="EZ635" s="39"/>
      <c r="FA635" s="40"/>
      <c r="FB635" s="40"/>
      <c r="FC635" s="40"/>
      <c r="FD635" s="40"/>
      <c r="FF635" s="3" t="s">
        <v>72</v>
      </c>
      <c r="FI635" s="40"/>
      <c r="FK635" s="40"/>
      <c r="FM635" s="40"/>
    </row>
    <row r="636" spans="1:170" customFormat="1" ht="15" x14ac:dyDescent="0.25">
      <c r="A636" s="60"/>
      <c r="B636" s="49"/>
      <c r="C636" s="156" t="s">
        <v>73</v>
      </c>
      <c r="D636" s="156"/>
      <c r="E636" s="156"/>
      <c r="F636" s="52" t="s">
        <v>74</v>
      </c>
      <c r="G636" s="56">
        <v>4.12</v>
      </c>
      <c r="H636" s="55">
        <v>1.7250000000000001</v>
      </c>
      <c r="I636" s="55">
        <v>7.1070000000000002</v>
      </c>
      <c r="J636" s="61"/>
      <c r="K636" s="53"/>
      <c r="L636" s="61"/>
      <c r="M636" s="53"/>
      <c r="N636" s="62"/>
      <c r="EZ636" s="39"/>
      <c r="FA636" s="40"/>
      <c r="FB636" s="40"/>
      <c r="FC636" s="40"/>
      <c r="FD636" s="40"/>
      <c r="FG636" s="3" t="s">
        <v>73</v>
      </c>
      <c r="FI636" s="40"/>
      <c r="FK636" s="40"/>
      <c r="FM636" s="40"/>
    </row>
    <row r="637" spans="1:170" customFormat="1" ht="15" x14ac:dyDescent="0.25">
      <c r="A637" s="60"/>
      <c r="B637" s="49"/>
      <c r="C637" s="156" t="s">
        <v>100</v>
      </c>
      <c r="D637" s="156"/>
      <c r="E637" s="156"/>
      <c r="F637" s="52" t="s">
        <v>74</v>
      </c>
      <c r="G637" s="56">
        <v>0.74</v>
      </c>
      <c r="H637" s="55">
        <v>1.875</v>
      </c>
      <c r="I637" s="100">
        <v>1.3875</v>
      </c>
      <c r="J637" s="61"/>
      <c r="K637" s="53"/>
      <c r="L637" s="61"/>
      <c r="M637" s="53"/>
      <c r="N637" s="62"/>
      <c r="EZ637" s="39"/>
      <c r="FA637" s="40"/>
      <c r="FB637" s="40"/>
      <c r="FC637" s="40"/>
      <c r="FD637" s="40"/>
      <c r="FG637" s="3" t="s">
        <v>100</v>
      </c>
      <c r="FI637" s="40"/>
      <c r="FK637" s="40"/>
      <c r="FM637" s="40"/>
    </row>
    <row r="638" spans="1:170" customFormat="1" ht="15" x14ac:dyDescent="0.25">
      <c r="A638" s="63"/>
      <c r="B638" s="49"/>
      <c r="C638" s="157" t="s">
        <v>75</v>
      </c>
      <c r="D638" s="157"/>
      <c r="E638" s="157"/>
      <c r="F638" s="64"/>
      <c r="G638" s="65"/>
      <c r="H638" s="65"/>
      <c r="I638" s="65"/>
      <c r="J638" s="66">
        <v>466.13</v>
      </c>
      <c r="K638" s="65"/>
      <c r="L638" s="66">
        <v>560.77</v>
      </c>
      <c r="M638" s="65"/>
      <c r="N638" s="67">
        <v>9203.49</v>
      </c>
      <c r="EZ638" s="39"/>
      <c r="FA638" s="40"/>
      <c r="FB638" s="40"/>
      <c r="FC638" s="40"/>
      <c r="FD638" s="40"/>
      <c r="FH638" s="3" t="s">
        <v>75</v>
      </c>
      <c r="FI638" s="40"/>
      <c r="FK638" s="40"/>
      <c r="FM638" s="40"/>
    </row>
    <row r="639" spans="1:170" customFormat="1" ht="15" x14ac:dyDescent="0.25">
      <c r="A639" s="60"/>
      <c r="B639" s="49"/>
      <c r="C639" s="156" t="s">
        <v>76</v>
      </c>
      <c r="D639" s="156"/>
      <c r="E639" s="156"/>
      <c r="F639" s="52"/>
      <c r="G639" s="53"/>
      <c r="H639" s="53"/>
      <c r="I639" s="53"/>
      <c r="J639" s="61"/>
      <c r="K639" s="53"/>
      <c r="L639" s="54">
        <v>87.92</v>
      </c>
      <c r="M639" s="53"/>
      <c r="N639" s="57">
        <v>4590.3100000000004</v>
      </c>
      <c r="EZ639" s="39"/>
      <c r="FA639" s="40"/>
      <c r="FB639" s="40"/>
      <c r="FC639" s="40"/>
      <c r="FD639" s="40"/>
      <c r="FG639" s="3" t="s">
        <v>76</v>
      </c>
      <c r="FI639" s="40"/>
      <c r="FK639" s="40"/>
      <c r="FM639" s="40"/>
    </row>
    <row r="640" spans="1:170" customFormat="1" ht="23.25" x14ac:dyDescent="0.25">
      <c r="A640" s="60"/>
      <c r="B640" s="49" t="s">
        <v>77</v>
      </c>
      <c r="C640" s="156" t="s">
        <v>78</v>
      </c>
      <c r="D640" s="156"/>
      <c r="E640" s="156"/>
      <c r="F640" s="52" t="s">
        <v>79</v>
      </c>
      <c r="G640" s="68">
        <v>97</v>
      </c>
      <c r="H640" s="53"/>
      <c r="I640" s="68">
        <v>97</v>
      </c>
      <c r="J640" s="61"/>
      <c r="K640" s="53"/>
      <c r="L640" s="54">
        <v>85.28</v>
      </c>
      <c r="M640" s="53"/>
      <c r="N640" s="57">
        <v>4452.6000000000004</v>
      </c>
      <c r="EZ640" s="39"/>
      <c r="FA640" s="40"/>
      <c r="FB640" s="40"/>
      <c r="FC640" s="40"/>
      <c r="FD640" s="40"/>
      <c r="FG640" s="3" t="s">
        <v>78</v>
      </c>
      <c r="FI640" s="40"/>
      <c r="FK640" s="40"/>
      <c r="FM640" s="40"/>
    </row>
    <row r="641" spans="1:169" customFormat="1" ht="23.25" x14ac:dyDescent="0.25">
      <c r="A641" s="60"/>
      <c r="B641" s="49" t="s">
        <v>80</v>
      </c>
      <c r="C641" s="156" t="s">
        <v>81</v>
      </c>
      <c r="D641" s="156"/>
      <c r="E641" s="156"/>
      <c r="F641" s="52" t="s">
        <v>79</v>
      </c>
      <c r="G641" s="68">
        <v>51</v>
      </c>
      <c r="H641" s="53"/>
      <c r="I641" s="68">
        <v>51</v>
      </c>
      <c r="J641" s="61"/>
      <c r="K641" s="53"/>
      <c r="L641" s="54">
        <v>44.84</v>
      </c>
      <c r="M641" s="53"/>
      <c r="N641" s="57">
        <v>2341.06</v>
      </c>
      <c r="EZ641" s="39"/>
      <c r="FA641" s="40"/>
      <c r="FB641" s="40"/>
      <c r="FC641" s="40"/>
      <c r="FD641" s="40"/>
      <c r="FG641" s="3" t="s">
        <v>81</v>
      </c>
      <c r="FI641" s="40"/>
      <c r="FK641" s="40"/>
      <c r="FM641" s="40"/>
    </row>
    <row r="642" spans="1:169" customFormat="1" ht="15" x14ac:dyDescent="0.25">
      <c r="A642" s="69"/>
      <c r="B642" s="70"/>
      <c r="C642" s="155" t="s">
        <v>82</v>
      </c>
      <c r="D642" s="155"/>
      <c r="E642" s="155"/>
      <c r="F642" s="43"/>
      <c r="G642" s="44"/>
      <c r="H642" s="44"/>
      <c r="I642" s="44"/>
      <c r="J642" s="46"/>
      <c r="K642" s="44"/>
      <c r="L642" s="71">
        <v>690.89</v>
      </c>
      <c r="M642" s="65"/>
      <c r="N642" s="72">
        <v>15997.15</v>
      </c>
      <c r="EZ642" s="39"/>
      <c r="FA642" s="40"/>
      <c r="FB642" s="40"/>
      <c r="FC642" s="40"/>
      <c r="FD642" s="40"/>
      <c r="FI642" s="40" t="s">
        <v>82</v>
      </c>
      <c r="FK642" s="40"/>
      <c r="FM642" s="40"/>
    </row>
    <row r="643" spans="1:169" customFormat="1" ht="23.25" x14ac:dyDescent="0.25">
      <c r="A643" s="41" t="s">
        <v>256</v>
      </c>
      <c r="B643" s="42" t="s">
        <v>83</v>
      </c>
      <c r="C643" s="155" t="s">
        <v>257</v>
      </c>
      <c r="D643" s="155"/>
      <c r="E643" s="155"/>
      <c r="F643" s="43" t="s">
        <v>61</v>
      </c>
      <c r="G643" s="44">
        <v>1</v>
      </c>
      <c r="H643" s="45">
        <v>1</v>
      </c>
      <c r="I643" s="45">
        <v>1</v>
      </c>
      <c r="J643" s="46"/>
      <c r="K643" s="44"/>
      <c r="L643" s="46"/>
      <c r="M643" s="73">
        <v>9.5</v>
      </c>
      <c r="N643" s="47"/>
      <c r="EZ643" s="39"/>
      <c r="FA643" s="40"/>
      <c r="FB643" s="40" t="s">
        <v>257</v>
      </c>
      <c r="FC643" s="40" t="s">
        <v>4</v>
      </c>
      <c r="FD643" s="40" t="s">
        <v>4</v>
      </c>
      <c r="FI643" s="40"/>
      <c r="FK643" s="40"/>
      <c r="FM643" s="40"/>
    </row>
    <row r="644" spans="1:169" customFormat="1" ht="15" x14ac:dyDescent="0.25">
      <c r="A644" s="69"/>
      <c r="B644" s="70"/>
      <c r="C644" s="155" t="s">
        <v>82</v>
      </c>
      <c r="D644" s="155"/>
      <c r="E644" s="155"/>
      <c r="F644" s="43"/>
      <c r="G644" s="44"/>
      <c r="H644" s="44"/>
      <c r="I644" s="44"/>
      <c r="J644" s="46"/>
      <c r="K644" s="44"/>
      <c r="L644" s="71">
        <v>0</v>
      </c>
      <c r="M644" s="65"/>
      <c r="N644" s="74">
        <v>0</v>
      </c>
      <c r="EZ644" s="39"/>
      <c r="FA644" s="40"/>
      <c r="FB644" s="40"/>
      <c r="FC644" s="40"/>
      <c r="FD644" s="40"/>
      <c r="FI644" s="40" t="s">
        <v>82</v>
      </c>
      <c r="FK644" s="40"/>
      <c r="FM644" s="40"/>
    </row>
    <row r="645" spans="1:169" customFormat="1" ht="15" x14ac:dyDescent="0.25">
      <c r="A645" s="163" t="s">
        <v>93</v>
      </c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5"/>
      <c r="EZ645" s="39"/>
      <c r="FA645" s="40" t="s">
        <v>93</v>
      </c>
      <c r="FB645" s="40"/>
      <c r="FC645" s="40"/>
      <c r="FD645" s="40"/>
      <c r="FI645" s="40"/>
      <c r="FK645" s="40"/>
      <c r="FM645" s="40"/>
    </row>
    <row r="646" spans="1:169" customFormat="1" ht="57" x14ac:dyDescent="0.25">
      <c r="A646" s="41" t="s">
        <v>258</v>
      </c>
      <c r="B646" s="42" t="s">
        <v>95</v>
      </c>
      <c r="C646" s="155" t="s">
        <v>96</v>
      </c>
      <c r="D646" s="155"/>
      <c r="E646" s="155"/>
      <c r="F646" s="43" t="s">
        <v>97</v>
      </c>
      <c r="G646" s="44">
        <v>5.19</v>
      </c>
      <c r="H646" s="45">
        <v>1</v>
      </c>
      <c r="I646" s="76">
        <v>5.19</v>
      </c>
      <c r="J646" s="46"/>
      <c r="K646" s="44"/>
      <c r="L646" s="46"/>
      <c r="M646" s="44"/>
      <c r="N646" s="47"/>
      <c r="EZ646" s="39"/>
      <c r="FA646" s="40"/>
      <c r="FB646" s="40" t="s">
        <v>96</v>
      </c>
      <c r="FC646" s="40" t="s">
        <v>4</v>
      </c>
      <c r="FD646" s="40" t="s">
        <v>4</v>
      </c>
      <c r="FI646" s="40"/>
      <c r="FK646" s="40"/>
      <c r="FM646" s="40"/>
    </row>
    <row r="647" spans="1:169" customFormat="1" ht="15" x14ac:dyDescent="0.25">
      <c r="A647" s="63"/>
      <c r="B647" s="51"/>
      <c r="C647" s="156" t="s">
        <v>259</v>
      </c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9"/>
      <c r="EZ647" s="39"/>
      <c r="FA647" s="40"/>
      <c r="FB647" s="40"/>
      <c r="FC647" s="40"/>
      <c r="FD647" s="40"/>
      <c r="FI647" s="40"/>
      <c r="FJ647" s="3" t="s">
        <v>259</v>
      </c>
      <c r="FK647" s="40"/>
      <c r="FM647" s="40"/>
    </row>
    <row r="648" spans="1:169" customFormat="1" ht="68.25" x14ac:dyDescent="0.25">
      <c r="A648" s="48"/>
      <c r="B648" s="49" t="s">
        <v>62</v>
      </c>
      <c r="C648" s="149" t="s">
        <v>63</v>
      </c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58"/>
      <c r="EZ648" s="39"/>
      <c r="FA648" s="40"/>
      <c r="FB648" s="40"/>
      <c r="FC648" s="40"/>
      <c r="FD648" s="40"/>
      <c r="FE648" s="3" t="s">
        <v>63</v>
      </c>
      <c r="FI648" s="40"/>
      <c r="FK648" s="40"/>
      <c r="FM648" s="40"/>
    </row>
    <row r="649" spans="1:169" customFormat="1" ht="68.25" x14ac:dyDescent="0.25">
      <c r="A649" s="48"/>
      <c r="B649" s="49" t="s">
        <v>64</v>
      </c>
      <c r="C649" s="149" t="s">
        <v>65</v>
      </c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58"/>
      <c r="EZ649" s="39"/>
      <c r="FA649" s="40"/>
      <c r="FB649" s="40"/>
      <c r="FC649" s="40"/>
      <c r="FD649" s="40"/>
      <c r="FE649" s="3" t="s">
        <v>65</v>
      </c>
      <c r="FI649" s="40"/>
      <c r="FK649" s="40"/>
      <c r="FM649" s="40"/>
    </row>
    <row r="650" spans="1:169" customFormat="1" ht="34.5" x14ac:dyDescent="0.25">
      <c r="A650" s="48"/>
      <c r="B650" s="49" t="s">
        <v>66</v>
      </c>
      <c r="C650" s="149" t="s">
        <v>67</v>
      </c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58"/>
      <c r="EZ650" s="39"/>
      <c r="FA650" s="40"/>
      <c r="FB650" s="40"/>
      <c r="FC650" s="40"/>
      <c r="FD650" s="40"/>
      <c r="FE650" s="3" t="s">
        <v>67</v>
      </c>
      <c r="FI650" s="40"/>
      <c r="FK650" s="40"/>
      <c r="FM650" s="40"/>
    </row>
    <row r="651" spans="1:169" customFormat="1" ht="15" x14ac:dyDescent="0.25">
      <c r="A651" s="50"/>
      <c r="B651" s="49" t="s">
        <v>58</v>
      </c>
      <c r="C651" s="156" t="s">
        <v>68</v>
      </c>
      <c r="D651" s="156"/>
      <c r="E651" s="156"/>
      <c r="F651" s="52"/>
      <c r="G651" s="53"/>
      <c r="H651" s="53"/>
      <c r="I651" s="53"/>
      <c r="J651" s="54">
        <v>42.21</v>
      </c>
      <c r="K651" s="55">
        <v>1.7250000000000001</v>
      </c>
      <c r="L651" s="54">
        <v>377.9</v>
      </c>
      <c r="M651" s="56">
        <v>52.21</v>
      </c>
      <c r="N651" s="57">
        <v>19730.16</v>
      </c>
      <c r="EZ651" s="39"/>
      <c r="FA651" s="40"/>
      <c r="FB651" s="40"/>
      <c r="FC651" s="40"/>
      <c r="FD651" s="40"/>
      <c r="FF651" s="3" t="s">
        <v>68</v>
      </c>
      <c r="FI651" s="40"/>
      <c r="FK651" s="40"/>
      <c r="FM651" s="40"/>
    </row>
    <row r="652" spans="1:169" customFormat="1" ht="15" x14ac:dyDescent="0.25">
      <c r="A652" s="50"/>
      <c r="B652" s="49" t="s">
        <v>69</v>
      </c>
      <c r="C652" s="156" t="s">
        <v>70</v>
      </c>
      <c r="D652" s="156"/>
      <c r="E652" s="156"/>
      <c r="F652" s="52"/>
      <c r="G652" s="53"/>
      <c r="H652" s="53"/>
      <c r="I652" s="53"/>
      <c r="J652" s="54">
        <v>1.81</v>
      </c>
      <c r="K652" s="55">
        <v>1.875</v>
      </c>
      <c r="L652" s="54">
        <v>17.61</v>
      </c>
      <c r="M652" s="56">
        <v>15.71</v>
      </c>
      <c r="N652" s="58">
        <v>276.64999999999998</v>
      </c>
      <c r="EZ652" s="39"/>
      <c r="FA652" s="40"/>
      <c r="FB652" s="40"/>
      <c r="FC652" s="40"/>
      <c r="FD652" s="40"/>
      <c r="FF652" s="3" t="s">
        <v>70</v>
      </c>
      <c r="FI652" s="40"/>
      <c r="FK652" s="40"/>
      <c r="FM652" s="40"/>
    </row>
    <row r="653" spans="1:169" customFormat="1" ht="15" x14ac:dyDescent="0.25">
      <c r="A653" s="50"/>
      <c r="B653" s="49" t="s">
        <v>85</v>
      </c>
      <c r="C653" s="156" t="s">
        <v>99</v>
      </c>
      <c r="D653" s="156"/>
      <c r="E653" s="156"/>
      <c r="F653" s="52"/>
      <c r="G653" s="53"/>
      <c r="H653" s="53"/>
      <c r="I653" s="53"/>
      <c r="J653" s="54">
        <v>0.26</v>
      </c>
      <c r="K653" s="55">
        <v>1.875</v>
      </c>
      <c r="L653" s="54">
        <v>2.5299999999999998</v>
      </c>
      <c r="M653" s="56">
        <v>52.21</v>
      </c>
      <c r="N653" s="58">
        <v>132.09</v>
      </c>
      <c r="EZ653" s="39"/>
      <c r="FA653" s="40"/>
      <c r="FB653" s="40"/>
      <c r="FC653" s="40"/>
      <c r="FD653" s="40"/>
      <c r="FF653" s="3" t="s">
        <v>99</v>
      </c>
      <c r="FI653" s="40"/>
      <c r="FK653" s="40"/>
      <c r="FM653" s="40"/>
    </row>
    <row r="654" spans="1:169" customFormat="1" ht="15" x14ac:dyDescent="0.25">
      <c r="A654" s="50"/>
      <c r="B654" s="49" t="s">
        <v>71</v>
      </c>
      <c r="C654" s="156" t="s">
        <v>72</v>
      </c>
      <c r="D654" s="156"/>
      <c r="E654" s="156"/>
      <c r="F654" s="52"/>
      <c r="G654" s="53"/>
      <c r="H654" s="53"/>
      <c r="I654" s="53"/>
      <c r="J654" s="54">
        <v>11.27</v>
      </c>
      <c r="K654" s="53"/>
      <c r="L654" s="54">
        <v>58.49</v>
      </c>
      <c r="M654" s="59">
        <v>9.5</v>
      </c>
      <c r="N654" s="58">
        <v>555.66</v>
      </c>
      <c r="EZ654" s="39"/>
      <c r="FA654" s="40"/>
      <c r="FB654" s="40"/>
      <c r="FC654" s="40"/>
      <c r="FD654" s="40"/>
      <c r="FF654" s="3" t="s">
        <v>72</v>
      </c>
      <c r="FI654" s="40"/>
      <c r="FK654" s="40"/>
      <c r="FM654" s="40"/>
    </row>
    <row r="655" spans="1:169" customFormat="1" ht="15" x14ac:dyDescent="0.25">
      <c r="A655" s="60"/>
      <c r="B655" s="49"/>
      <c r="C655" s="156" t="s">
        <v>73</v>
      </c>
      <c r="D655" s="156"/>
      <c r="E655" s="156"/>
      <c r="F655" s="52" t="s">
        <v>74</v>
      </c>
      <c r="G655" s="56">
        <v>4.49</v>
      </c>
      <c r="H655" s="55">
        <v>1.7250000000000001</v>
      </c>
      <c r="I655" s="77">
        <v>40.197847500000002</v>
      </c>
      <c r="J655" s="61"/>
      <c r="K655" s="53"/>
      <c r="L655" s="61"/>
      <c r="M655" s="53"/>
      <c r="N655" s="62"/>
      <c r="EZ655" s="39"/>
      <c r="FA655" s="40"/>
      <c r="FB655" s="40"/>
      <c r="FC655" s="40"/>
      <c r="FD655" s="40"/>
      <c r="FG655" s="3" t="s">
        <v>73</v>
      </c>
      <c r="FI655" s="40"/>
      <c r="FK655" s="40"/>
      <c r="FM655" s="40"/>
    </row>
    <row r="656" spans="1:169" customFormat="1" ht="15" x14ac:dyDescent="0.25">
      <c r="A656" s="60"/>
      <c r="B656" s="49"/>
      <c r="C656" s="156" t="s">
        <v>100</v>
      </c>
      <c r="D656" s="156"/>
      <c r="E656" s="156"/>
      <c r="F656" s="52" t="s">
        <v>74</v>
      </c>
      <c r="G656" s="56">
        <v>0.02</v>
      </c>
      <c r="H656" s="55">
        <v>1.875</v>
      </c>
      <c r="I656" s="78">
        <v>0.19462499999999999</v>
      </c>
      <c r="J656" s="61"/>
      <c r="K656" s="53"/>
      <c r="L656" s="61"/>
      <c r="M656" s="53"/>
      <c r="N656" s="62"/>
      <c r="EZ656" s="39"/>
      <c r="FA656" s="40"/>
      <c r="FB656" s="40"/>
      <c r="FC656" s="40"/>
      <c r="FD656" s="40"/>
      <c r="FG656" s="3" t="s">
        <v>100</v>
      </c>
      <c r="FI656" s="40"/>
      <c r="FK656" s="40"/>
      <c r="FM656" s="40"/>
    </row>
    <row r="657" spans="1:169" customFormat="1" ht="15" x14ac:dyDescent="0.25">
      <c r="A657" s="63"/>
      <c r="B657" s="49"/>
      <c r="C657" s="157" t="s">
        <v>75</v>
      </c>
      <c r="D657" s="157"/>
      <c r="E657" s="157"/>
      <c r="F657" s="64"/>
      <c r="G657" s="65"/>
      <c r="H657" s="65"/>
      <c r="I657" s="65"/>
      <c r="J657" s="66">
        <v>55.29</v>
      </c>
      <c r="K657" s="65"/>
      <c r="L657" s="66">
        <v>454</v>
      </c>
      <c r="M657" s="65"/>
      <c r="N657" s="67">
        <v>20562.47</v>
      </c>
      <c r="EZ657" s="39"/>
      <c r="FA657" s="40"/>
      <c r="FB657" s="40"/>
      <c r="FC657" s="40"/>
      <c r="FD657" s="40"/>
      <c r="FH657" s="3" t="s">
        <v>75</v>
      </c>
      <c r="FI657" s="40"/>
      <c r="FK657" s="40"/>
      <c r="FM657" s="40"/>
    </row>
    <row r="658" spans="1:169" customFormat="1" ht="15" x14ac:dyDescent="0.25">
      <c r="A658" s="60"/>
      <c r="B658" s="49"/>
      <c r="C658" s="156" t="s">
        <v>76</v>
      </c>
      <c r="D658" s="156"/>
      <c r="E658" s="156"/>
      <c r="F658" s="52"/>
      <c r="G658" s="53"/>
      <c r="H658" s="53"/>
      <c r="I658" s="53"/>
      <c r="J658" s="61"/>
      <c r="K658" s="53"/>
      <c r="L658" s="54">
        <v>380.43</v>
      </c>
      <c r="M658" s="53"/>
      <c r="N658" s="57">
        <v>19862.25</v>
      </c>
      <c r="EZ658" s="39"/>
      <c r="FA658" s="40"/>
      <c r="FB658" s="40"/>
      <c r="FC658" s="40"/>
      <c r="FD658" s="40"/>
      <c r="FG658" s="3" t="s">
        <v>76</v>
      </c>
      <c r="FI658" s="40"/>
      <c r="FK658" s="40"/>
      <c r="FM658" s="40"/>
    </row>
    <row r="659" spans="1:169" customFormat="1" ht="23.25" x14ac:dyDescent="0.25">
      <c r="A659" s="60"/>
      <c r="B659" s="49" t="s">
        <v>77</v>
      </c>
      <c r="C659" s="156" t="s">
        <v>78</v>
      </c>
      <c r="D659" s="156"/>
      <c r="E659" s="156"/>
      <c r="F659" s="52" t="s">
        <v>79</v>
      </c>
      <c r="G659" s="68">
        <v>97</v>
      </c>
      <c r="H659" s="53"/>
      <c r="I659" s="68">
        <v>97</v>
      </c>
      <c r="J659" s="61"/>
      <c r="K659" s="53"/>
      <c r="L659" s="54">
        <v>369.02</v>
      </c>
      <c r="M659" s="53"/>
      <c r="N659" s="57">
        <v>19266.38</v>
      </c>
      <c r="EZ659" s="39"/>
      <c r="FA659" s="40"/>
      <c r="FB659" s="40"/>
      <c r="FC659" s="40"/>
      <c r="FD659" s="40"/>
      <c r="FG659" s="3" t="s">
        <v>78</v>
      </c>
      <c r="FI659" s="40"/>
      <c r="FK659" s="40"/>
      <c r="FM659" s="40"/>
    </row>
    <row r="660" spans="1:169" customFormat="1" ht="23.25" x14ac:dyDescent="0.25">
      <c r="A660" s="60"/>
      <c r="B660" s="49" t="s">
        <v>80</v>
      </c>
      <c r="C660" s="156" t="s">
        <v>81</v>
      </c>
      <c r="D660" s="156"/>
      <c r="E660" s="156"/>
      <c r="F660" s="52" t="s">
        <v>79</v>
      </c>
      <c r="G660" s="68">
        <v>51</v>
      </c>
      <c r="H660" s="53"/>
      <c r="I660" s="68">
        <v>51</v>
      </c>
      <c r="J660" s="61"/>
      <c r="K660" s="53"/>
      <c r="L660" s="54">
        <v>194.02</v>
      </c>
      <c r="M660" s="53"/>
      <c r="N660" s="57">
        <v>10129.75</v>
      </c>
      <c r="EZ660" s="39"/>
      <c r="FA660" s="40"/>
      <c r="FB660" s="40"/>
      <c r="FC660" s="40"/>
      <c r="FD660" s="40"/>
      <c r="FG660" s="3" t="s">
        <v>81</v>
      </c>
      <c r="FI660" s="40"/>
      <c r="FK660" s="40"/>
      <c r="FM660" s="40"/>
    </row>
    <row r="661" spans="1:169" customFormat="1" ht="15" x14ac:dyDescent="0.25">
      <c r="A661" s="69"/>
      <c r="B661" s="70"/>
      <c r="C661" s="155" t="s">
        <v>82</v>
      </c>
      <c r="D661" s="155"/>
      <c r="E661" s="155"/>
      <c r="F661" s="43"/>
      <c r="G661" s="44"/>
      <c r="H661" s="44"/>
      <c r="I661" s="44"/>
      <c r="J661" s="46"/>
      <c r="K661" s="44"/>
      <c r="L661" s="79">
        <v>1017.04</v>
      </c>
      <c r="M661" s="65"/>
      <c r="N661" s="72">
        <v>49958.6</v>
      </c>
      <c r="EZ661" s="39"/>
      <c r="FA661" s="40"/>
      <c r="FB661" s="40"/>
      <c r="FC661" s="40"/>
      <c r="FD661" s="40"/>
      <c r="FI661" s="40" t="s">
        <v>82</v>
      </c>
      <c r="FK661" s="40"/>
      <c r="FM661" s="40"/>
    </row>
    <row r="662" spans="1:169" customFormat="1" ht="57" x14ac:dyDescent="0.25">
      <c r="A662" s="41" t="s">
        <v>260</v>
      </c>
      <c r="B662" s="42" t="s">
        <v>83</v>
      </c>
      <c r="C662" s="155" t="s">
        <v>204</v>
      </c>
      <c r="D662" s="155"/>
      <c r="E662" s="155"/>
      <c r="F662" s="43" t="s">
        <v>103</v>
      </c>
      <c r="G662" s="44">
        <v>529.38</v>
      </c>
      <c r="H662" s="45">
        <v>1</v>
      </c>
      <c r="I662" s="76">
        <v>529.38</v>
      </c>
      <c r="J662" s="46"/>
      <c r="K662" s="44"/>
      <c r="L662" s="46"/>
      <c r="M662" s="73">
        <v>9.5</v>
      </c>
      <c r="N662" s="47"/>
      <c r="EZ662" s="39"/>
      <c r="FA662" s="40"/>
      <c r="FB662" s="40" t="s">
        <v>204</v>
      </c>
      <c r="FC662" s="40" t="s">
        <v>4</v>
      </c>
      <c r="FD662" s="40" t="s">
        <v>4</v>
      </c>
      <c r="FI662" s="40"/>
      <c r="FK662" s="40"/>
      <c r="FM662" s="40"/>
    </row>
    <row r="663" spans="1:169" customFormat="1" ht="15" x14ac:dyDescent="0.25">
      <c r="A663" s="63"/>
      <c r="B663" s="51"/>
      <c r="C663" s="156" t="s">
        <v>151</v>
      </c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9"/>
      <c r="EZ663" s="39"/>
      <c r="FA663" s="40"/>
      <c r="FB663" s="40"/>
      <c r="FC663" s="40"/>
      <c r="FD663" s="40"/>
      <c r="FI663" s="40"/>
      <c r="FJ663" s="3" t="s">
        <v>151</v>
      </c>
      <c r="FK663" s="40"/>
      <c r="FM663" s="40"/>
    </row>
    <row r="664" spans="1:169" customFormat="1" ht="15" x14ac:dyDescent="0.25">
      <c r="A664" s="69"/>
      <c r="B664" s="70"/>
      <c r="C664" s="155" t="s">
        <v>82</v>
      </c>
      <c r="D664" s="155"/>
      <c r="E664" s="155"/>
      <c r="F664" s="43"/>
      <c r="G664" s="44"/>
      <c r="H664" s="44"/>
      <c r="I664" s="44"/>
      <c r="J664" s="46"/>
      <c r="K664" s="44"/>
      <c r="L664" s="71">
        <v>0</v>
      </c>
      <c r="M664" s="65"/>
      <c r="N664" s="74">
        <v>0</v>
      </c>
      <c r="EZ664" s="39"/>
      <c r="FA664" s="40"/>
      <c r="FB664" s="40"/>
      <c r="FC664" s="40"/>
      <c r="FD664" s="40"/>
      <c r="FI664" s="40" t="s">
        <v>82</v>
      </c>
      <c r="FK664" s="40"/>
      <c r="FM664" s="40"/>
    </row>
    <row r="665" spans="1:169" customFormat="1" ht="57" x14ac:dyDescent="0.25">
      <c r="A665" s="41" t="s">
        <v>261</v>
      </c>
      <c r="B665" s="42" t="s">
        <v>146</v>
      </c>
      <c r="C665" s="155" t="s">
        <v>147</v>
      </c>
      <c r="D665" s="155"/>
      <c r="E665" s="155"/>
      <c r="F665" s="43" t="s">
        <v>97</v>
      </c>
      <c r="G665" s="44">
        <v>8.8460000000000001</v>
      </c>
      <c r="H665" s="45">
        <v>1</v>
      </c>
      <c r="I665" s="101">
        <v>8.8460000000000001</v>
      </c>
      <c r="J665" s="46"/>
      <c r="K665" s="44"/>
      <c r="L665" s="46"/>
      <c r="M665" s="44"/>
      <c r="N665" s="47"/>
      <c r="EZ665" s="39"/>
      <c r="FA665" s="40"/>
      <c r="FB665" s="40" t="s">
        <v>147</v>
      </c>
      <c r="FC665" s="40" t="s">
        <v>4</v>
      </c>
      <c r="FD665" s="40" t="s">
        <v>4</v>
      </c>
      <c r="FI665" s="40"/>
      <c r="FK665" s="40"/>
      <c r="FM665" s="40"/>
    </row>
    <row r="666" spans="1:169" customFormat="1" ht="15" x14ac:dyDescent="0.25">
      <c r="A666" s="63"/>
      <c r="B666" s="51"/>
      <c r="C666" s="156" t="s">
        <v>262</v>
      </c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9"/>
      <c r="EZ666" s="39"/>
      <c r="FA666" s="40"/>
      <c r="FB666" s="40"/>
      <c r="FC666" s="40"/>
      <c r="FD666" s="40"/>
      <c r="FI666" s="40"/>
      <c r="FJ666" s="3" t="s">
        <v>262</v>
      </c>
      <c r="FK666" s="40"/>
      <c r="FM666" s="40"/>
    </row>
    <row r="667" spans="1:169" customFormat="1" ht="68.25" x14ac:dyDescent="0.25">
      <c r="A667" s="48"/>
      <c r="B667" s="49" t="s">
        <v>62</v>
      </c>
      <c r="C667" s="149" t="s">
        <v>63</v>
      </c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58"/>
      <c r="EZ667" s="39"/>
      <c r="FA667" s="40"/>
      <c r="FB667" s="40"/>
      <c r="FC667" s="40"/>
      <c r="FD667" s="40"/>
      <c r="FE667" s="3" t="s">
        <v>63</v>
      </c>
      <c r="FI667" s="40"/>
      <c r="FK667" s="40"/>
      <c r="FM667" s="40"/>
    </row>
    <row r="668" spans="1:169" customFormat="1" ht="68.25" x14ac:dyDescent="0.25">
      <c r="A668" s="48"/>
      <c r="B668" s="49" t="s">
        <v>64</v>
      </c>
      <c r="C668" s="149" t="s">
        <v>65</v>
      </c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58"/>
      <c r="EZ668" s="39"/>
      <c r="FA668" s="40"/>
      <c r="FB668" s="40"/>
      <c r="FC668" s="40"/>
      <c r="FD668" s="40"/>
      <c r="FE668" s="3" t="s">
        <v>65</v>
      </c>
      <c r="FI668" s="40"/>
      <c r="FK668" s="40"/>
      <c r="FM668" s="40"/>
    </row>
    <row r="669" spans="1:169" customFormat="1" ht="34.5" x14ac:dyDescent="0.25">
      <c r="A669" s="48"/>
      <c r="B669" s="49" t="s">
        <v>66</v>
      </c>
      <c r="C669" s="149" t="s">
        <v>67</v>
      </c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58"/>
      <c r="EZ669" s="39"/>
      <c r="FA669" s="40"/>
      <c r="FB669" s="40"/>
      <c r="FC669" s="40"/>
      <c r="FD669" s="40"/>
      <c r="FE669" s="3" t="s">
        <v>67</v>
      </c>
      <c r="FI669" s="40"/>
      <c r="FK669" s="40"/>
      <c r="FM669" s="40"/>
    </row>
    <row r="670" spans="1:169" customFormat="1" ht="15" x14ac:dyDescent="0.25">
      <c r="A670" s="50"/>
      <c r="B670" s="49" t="s">
        <v>58</v>
      </c>
      <c r="C670" s="156" t="s">
        <v>68</v>
      </c>
      <c r="D670" s="156"/>
      <c r="E670" s="156"/>
      <c r="F670" s="52"/>
      <c r="G670" s="53"/>
      <c r="H670" s="53"/>
      <c r="I670" s="53"/>
      <c r="J670" s="54">
        <v>50.67</v>
      </c>
      <c r="K670" s="55">
        <v>1.7250000000000001</v>
      </c>
      <c r="L670" s="54">
        <v>773.19</v>
      </c>
      <c r="M670" s="56">
        <v>52.21</v>
      </c>
      <c r="N670" s="57">
        <v>40368.25</v>
      </c>
      <c r="EZ670" s="39"/>
      <c r="FA670" s="40"/>
      <c r="FB670" s="40"/>
      <c r="FC670" s="40"/>
      <c r="FD670" s="40"/>
      <c r="FF670" s="3" t="s">
        <v>68</v>
      </c>
      <c r="FI670" s="40"/>
      <c r="FK670" s="40"/>
      <c r="FM670" s="40"/>
    </row>
    <row r="671" spans="1:169" customFormat="1" ht="15" x14ac:dyDescent="0.25">
      <c r="A671" s="50"/>
      <c r="B671" s="49" t="s">
        <v>69</v>
      </c>
      <c r="C671" s="156" t="s">
        <v>70</v>
      </c>
      <c r="D671" s="156"/>
      <c r="E671" s="156"/>
      <c r="F671" s="52"/>
      <c r="G671" s="53"/>
      <c r="H671" s="53"/>
      <c r="I671" s="53"/>
      <c r="J671" s="54">
        <v>3.62</v>
      </c>
      <c r="K671" s="55">
        <v>1.875</v>
      </c>
      <c r="L671" s="54">
        <v>60.04</v>
      </c>
      <c r="M671" s="56">
        <v>15.71</v>
      </c>
      <c r="N671" s="58">
        <v>943.23</v>
      </c>
      <c r="EZ671" s="39"/>
      <c r="FA671" s="40"/>
      <c r="FB671" s="40"/>
      <c r="FC671" s="40"/>
      <c r="FD671" s="40"/>
      <c r="FF671" s="3" t="s">
        <v>70</v>
      </c>
      <c r="FI671" s="40"/>
      <c r="FK671" s="40"/>
      <c r="FM671" s="40"/>
    </row>
    <row r="672" spans="1:169" customFormat="1" ht="15" x14ac:dyDescent="0.25">
      <c r="A672" s="50"/>
      <c r="B672" s="49" t="s">
        <v>85</v>
      </c>
      <c r="C672" s="156" t="s">
        <v>99</v>
      </c>
      <c r="D672" s="156"/>
      <c r="E672" s="156"/>
      <c r="F672" s="52"/>
      <c r="G672" s="53"/>
      <c r="H672" s="53"/>
      <c r="I672" s="53"/>
      <c r="J672" s="54">
        <v>0.5</v>
      </c>
      <c r="K672" s="55">
        <v>1.875</v>
      </c>
      <c r="L672" s="54">
        <v>8.2899999999999991</v>
      </c>
      <c r="M672" s="56">
        <v>52.21</v>
      </c>
      <c r="N672" s="58">
        <v>432.82</v>
      </c>
      <c r="EZ672" s="39"/>
      <c r="FA672" s="40"/>
      <c r="FB672" s="40"/>
      <c r="FC672" s="40"/>
      <c r="FD672" s="40"/>
      <c r="FF672" s="3" t="s">
        <v>99</v>
      </c>
      <c r="FI672" s="40"/>
      <c r="FK672" s="40"/>
      <c r="FM672" s="40"/>
    </row>
    <row r="673" spans="1:169" customFormat="1" ht="15" x14ac:dyDescent="0.25">
      <c r="A673" s="50"/>
      <c r="B673" s="49" t="s">
        <v>71</v>
      </c>
      <c r="C673" s="156" t="s">
        <v>72</v>
      </c>
      <c r="D673" s="156"/>
      <c r="E673" s="156"/>
      <c r="F673" s="52"/>
      <c r="G673" s="53"/>
      <c r="H673" s="53"/>
      <c r="I673" s="53"/>
      <c r="J673" s="54">
        <v>14.48</v>
      </c>
      <c r="K673" s="53"/>
      <c r="L673" s="54">
        <v>128.09</v>
      </c>
      <c r="M673" s="59">
        <v>9.5</v>
      </c>
      <c r="N673" s="57">
        <v>1216.8599999999999</v>
      </c>
      <c r="EZ673" s="39"/>
      <c r="FA673" s="40"/>
      <c r="FB673" s="40"/>
      <c r="FC673" s="40"/>
      <c r="FD673" s="40"/>
      <c r="FF673" s="3" t="s">
        <v>72</v>
      </c>
      <c r="FI673" s="40"/>
      <c r="FK673" s="40"/>
      <c r="FM673" s="40"/>
    </row>
    <row r="674" spans="1:169" customFormat="1" ht="15" x14ac:dyDescent="0.25">
      <c r="A674" s="60"/>
      <c r="B674" s="49"/>
      <c r="C674" s="156" t="s">
        <v>73</v>
      </c>
      <c r="D674" s="156"/>
      <c r="E674" s="156"/>
      <c r="F674" s="52" t="s">
        <v>74</v>
      </c>
      <c r="G674" s="56">
        <v>5.39</v>
      </c>
      <c r="H674" s="55">
        <v>1.7250000000000001</v>
      </c>
      <c r="I674" s="77">
        <v>82.247896499999996</v>
      </c>
      <c r="J674" s="61"/>
      <c r="K674" s="53"/>
      <c r="L674" s="61"/>
      <c r="M674" s="53"/>
      <c r="N674" s="62"/>
      <c r="EZ674" s="39"/>
      <c r="FA674" s="40"/>
      <c r="FB674" s="40"/>
      <c r="FC674" s="40"/>
      <c r="FD674" s="40"/>
      <c r="FG674" s="3" t="s">
        <v>73</v>
      </c>
      <c r="FI674" s="40"/>
      <c r="FK674" s="40"/>
      <c r="FM674" s="40"/>
    </row>
    <row r="675" spans="1:169" customFormat="1" ht="15" x14ac:dyDescent="0.25">
      <c r="A675" s="60"/>
      <c r="B675" s="49"/>
      <c r="C675" s="156" t="s">
        <v>100</v>
      </c>
      <c r="D675" s="156"/>
      <c r="E675" s="156"/>
      <c r="F675" s="52" t="s">
        <v>74</v>
      </c>
      <c r="G675" s="56">
        <v>0.04</v>
      </c>
      <c r="H675" s="55">
        <v>1.875</v>
      </c>
      <c r="I675" s="75">
        <v>0.66344999999999998</v>
      </c>
      <c r="J675" s="61"/>
      <c r="K675" s="53"/>
      <c r="L675" s="61"/>
      <c r="M675" s="53"/>
      <c r="N675" s="62"/>
      <c r="EZ675" s="39"/>
      <c r="FA675" s="40"/>
      <c r="FB675" s="40"/>
      <c r="FC675" s="40"/>
      <c r="FD675" s="40"/>
      <c r="FG675" s="3" t="s">
        <v>100</v>
      </c>
      <c r="FI675" s="40"/>
      <c r="FK675" s="40"/>
      <c r="FM675" s="40"/>
    </row>
    <row r="676" spans="1:169" customFormat="1" ht="15" x14ac:dyDescent="0.25">
      <c r="A676" s="63"/>
      <c r="B676" s="49"/>
      <c r="C676" s="157" t="s">
        <v>75</v>
      </c>
      <c r="D676" s="157"/>
      <c r="E676" s="157"/>
      <c r="F676" s="64"/>
      <c r="G676" s="65"/>
      <c r="H676" s="65"/>
      <c r="I676" s="65"/>
      <c r="J676" s="66">
        <v>68.77</v>
      </c>
      <c r="K676" s="65"/>
      <c r="L676" s="66">
        <v>961.32</v>
      </c>
      <c r="M676" s="65"/>
      <c r="N676" s="67">
        <v>42528.34</v>
      </c>
      <c r="EZ676" s="39"/>
      <c r="FA676" s="40"/>
      <c r="FB676" s="40"/>
      <c r="FC676" s="40"/>
      <c r="FD676" s="40"/>
      <c r="FH676" s="3" t="s">
        <v>75</v>
      </c>
      <c r="FI676" s="40"/>
      <c r="FK676" s="40"/>
      <c r="FM676" s="40"/>
    </row>
    <row r="677" spans="1:169" customFormat="1" ht="15" x14ac:dyDescent="0.25">
      <c r="A677" s="60"/>
      <c r="B677" s="49"/>
      <c r="C677" s="156" t="s">
        <v>76</v>
      </c>
      <c r="D677" s="156"/>
      <c r="E677" s="156"/>
      <c r="F677" s="52"/>
      <c r="G677" s="53"/>
      <c r="H677" s="53"/>
      <c r="I677" s="53"/>
      <c r="J677" s="61"/>
      <c r="K677" s="53"/>
      <c r="L677" s="54">
        <v>781.48</v>
      </c>
      <c r="M677" s="53"/>
      <c r="N677" s="57">
        <v>40801.07</v>
      </c>
      <c r="EZ677" s="39"/>
      <c r="FA677" s="40"/>
      <c r="FB677" s="40"/>
      <c r="FC677" s="40"/>
      <c r="FD677" s="40"/>
      <c r="FG677" s="3" t="s">
        <v>76</v>
      </c>
      <c r="FI677" s="40"/>
      <c r="FK677" s="40"/>
      <c r="FM677" s="40"/>
    </row>
    <row r="678" spans="1:169" customFormat="1" ht="23.25" x14ac:dyDescent="0.25">
      <c r="A678" s="60"/>
      <c r="B678" s="49" t="s">
        <v>77</v>
      </c>
      <c r="C678" s="156" t="s">
        <v>78</v>
      </c>
      <c r="D678" s="156"/>
      <c r="E678" s="156"/>
      <c r="F678" s="52" t="s">
        <v>79</v>
      </c>
      <c r="G678" s="68">
        <v>97</v>
      </c>
      <c r="H678" s="53"/>
      <c r="I678" s="68">
        <v>97</v>
      </c>
      <c r="J678" s="61"/>
      <c r="K678" s="53"/>
      <c r="L678" s="54">
        <v>758.04</v>
      </c>
      <c r="M678" s="53"/>
      <c r="N678" s="57">
        <v>39577.040000000001</v>
      </c>
      <c r="EZ678" s="39"/>
      <c r="FA678" s="40"/>
      <c r="FB678" s="40"/>
      <c r="FC678" s="40"/>
      <c r="FD678" s="40"/>
      <c r="FG678" s="3" t="s">
        <v>78</v>
      </c>
      <c r="FI678" s="40"/>
      <c r="FK678" s="40"/>
      <c r="FM678" s="40"/>
    </row>
    <row r="679" spans="1:169" customFormat="1" ht="23.25" x14ac:dyDescent="0.25">
      <c r="A679" s="60"/>
      <c r="B679" s="49" t="s">
        <v>80</v>
      </c>
      <c r="C679" s="156" t="s">
        <v>81</v>
      </c>
      <c r="D679" s="156"/>
      <c r="E679" s="156"/>
      <c r="F679" s="52" t="s">
        <v>79</v>
      </c>
      <c r="G679" s="68">
        <v>51</v>
      </c>
      <c r="H679" s="53"/>
      <c r="I679" s="68">
        <v>51</v>
      </c>
      <c r="J679" s="61"/>
      <c r="K679" s="53"/>
      <c r="L679" s="54">
        <v>398.55</v>
      </c>
      <c r="M679" s="53"/>
      <c r="N679" s="57">
        <v>20808.55</v>
      </c>
      <c r="EZ679" s="39"/>
      <c r="FA679" s="40"/>
      <c r="FB679" s="40"/>
      <c r="FC679" s="40"/>
      <c r="FD679" s="40"/>
      <c r="FG679" s="3" t="s">
        <v>81</v>
      </c>
      <c r="FI679" s="40"/>
      <c r="FK679" s="40"/>
      <c r="FM679" s="40"/>
    </row>
    <row r="680" spans="1:169" customFormat="1" ht="15" x14ac:dyDescent="0.25">
      <c r="A680" s="69"/>
      <c r="B680" s="70"/>
      <c r="C680" s="155" t="s">
        <v>82</v>
      </c>
      <c r="D680" s="155"/>
      <c r="E680" s="155"/>
      <c r="F680" s="43"/>
      <c r="G680" s="44"/>
      <c r="H680" s="44"/>
      <c r="I680" s="44"/>
      <c r="J680" s="46"/>
      <c r="K680" s="44"/>
      <c r="L680" s="79">
        <v>2117.91</v>
      </c>
      <c r="M680" s="65"/>
      <c r="N680" s="72">
        <v>102913.93</v>
      </c>
      <c r="EZ680" s="39"/>
      <c r="FA680" s="40"/>
      <c r="FB680" s="40"/>
      <c r="FC680" s="40"/>
      <c r="FD680" s="40"/>
      <c r="FI680" s="40" t="s">
        <v>82</v>
      </c>
      <c r="FK680" s="40"/>
      <c r="FM680" s="40"/>
    </row>
    <row r="681" spans="1:169" customFormat="1" ht="57" x14ac:dyDescent="0.25">
      <c r="A681" s="41" t="s">
        <v>263</v>
      </c>
      <c r="B681" s="42" t="s">
        <v>83</v>
      </c>
      <c r="C681" s="155" t="s">
        <v>264</v>
      </c>
      <c r="D681" s="155"/>
      <c r="E681" s="155"/>
      <c r="F681" s="43" t="s">
        <v>103</v>
      </c>
      <c r="G681" s="44">
        <v>902.29200000000003</v>
      </c>
      <c r="H681" s="45">
        <v>1</v>
      </c>
      <c r="I681" s="101">
        <v>902.29200000000003</v>
      </c>
      <c r="J681" s="46"/>
      <c r="K681" s="44"/>
      <c r="L681" s="46"/>
      <c r="M681" s="73">
        <v>9.5</v>
      </c>
      <c r="N681" s="47"/>
      <c r="EZ681" s="39"/>
      <c r="FA681" s="40"/>
      <c r="FB681" s="40" t="s">
        <v>264</v>
      </c>
      <c r="FC681" s="40" t="s">
        <v>4</v>
      </c>
      <c r="FD681" s="40" t="s">
        <v>4</v>
      </c>
      <c r="FI681" s="40"/>
      <c r="FK681" s="40"/>
      <c r="FM681" s="40"/>
    </row>
    <row r="682" spans="1:169" customFormat="1" ht="15" x14ac:dyDescent="0.25">
      <c r="A682" s="63"/>
      <c r="B682" s="51"/>
      <c r="C682" s="156" t="s">
        <v>151</v>
      </c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9"/>
      <c r="EZ682" s="39"/>
      <c r="FA682" s="40"/>
      <c r="FB682" s="40"/>
      <c r="FC682" s="40"/>
      <c r="FD682" s="40"/>
      <c r="FI682" s="40"/>
      <c r="FJ682" s="3" t="s">
        <v>151</v>
      </c>
      <c r="FK682" s="40"/>
      <c r="FM682" s="40"/>
    </row>
    <row r="683" spans="1:169" customFormat="1" ht="15" x14ac:dyDescent="0.25">
      <c r="A683" s="69"/>
      <c r="B683" s="70"/>
      <c r="C683" s="155" t="s">
        <v>82</v>
      </c>
      <c r="D683" s="155"/>
      <c r="E683" s="155"/>
      <c r="F683" s="43"/>
      <c r="G683" s="44"/>
      <c r="H683" s="44"/>
      <c r="I683" s="44"/>
      <c r="J683" s="46"/>
      <c r="K683" s="44"/>
      <c r="L683" s="71">
        <v>0</v>
      </c>
      <c r="M683" s="65"/>
      <c r="N683" s="74">
        <v>0</v>
      </c>
      <c r="EZ683" s="39"/>
      <c r="FA683" s="40"/>
      <c r="FB683" s="40"/>
      <c r="FC683" s="40"/>
      <c r="FD683" s="40"/>
      <c r="FI683" s="40" t="s">
        <v>82</v>
      </c>
      <c r="FK683" s="40"/>
      <c r="FM683" s="40"/>
    </row>
    <row r="684" spans="1:169" customFormat="1" ht="57" x14ac:dyDescent="0.25">
      <c r="A684" s="41" t="s">
        <v>265</v>
      </c>
      <c r="B684" s="42" t="s">
        <v>95</v>
      </c>
      <c r="C684" s="155" t="s">
        <v>96</v>
      </c>
      <c r="D684" s="155"/>
      <c r="E684" s="155"/>
      <c r="F684" s="43" t="s">
        <v>97</v>
      </c>
      <c r="G684" s="44">
        <v>24.585999999999999</v>
      </c>
      <c r="H684" s="45">
        <v>1</v>
      </c>
      <c r="I684" s="101">
        <v>24.585999999999999</v>
      </c>
      <c r="J684" s="46"/>
      <c r="K684" s="44"/>
      <c r="L684" s="46"/>
      <c r="M684" s="44"/>
      <c r="N684" s="47"/>
      <c r="EZ684" s="39"/>
      <c r="FA684" s="40"/>
      <c r="FB684" s="40" t="s">
        <v>96</v>
      </c>
      <c r="FC684" s="40" t="s">
        <v>4</v>
      </c>
      <c r="FD684" s="40" t="s">
        <v>4</v>
      </c>
      <c r="FI684" s="40"/>
      <c r="FK684" s="40"/>
      <c r="FM684" s="40"/>
    </row>
    <row r="685" spans="1:169" customFormat="1" ht="15" x14ac:dyDescent="0.25">
      <c r="A685" s="63"/>
      <c r="B685" s="51"/>
      <c r="C685" s="156" t="s">
        <v>266</v>
      </c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9"/>
      <c r="EZ685" s="39"/>
      <c r="FA685" s="40"/>
      <c r="FB685" s="40"/>
      <c r="FC685" s="40"/>
      <c r="FD685" s="40"/>
      <c r="FI685" s="40"/>
      <c r="FJ685" s="3" t="s">
        <v>266</v>
      </c>
      <c r="FK685" s="40"/>
      <c r="FM685" s="40"/>
    </row>
    <row r="686" spans="1:169" customFormat="1" ht="68.25" x14ac:dyDescent="0.25">
      <c r="A686" s="48"/>
      <c r="B686" s="49" t="s">
        <v>62</v>
      </c>
      <c r="C686" s="149" t="s">
        <v>63</v>
      </c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58"/>
      <c r="EZ686" s="39"/>
      <c r="FA686" s="40"/>
      <c r="FB686" s="40"/>
      <c r="FC686" s="40"/>
      <c r="FD686" s="40"/>
      <c r="FE686" s="3" t="s">
        <v>63</v>
      </c>
      <c r="FI686" s="40"/>
      <c r="FK686" s="40"/>
      <c r="FM686" s="40"/>
    </row>
    <row r="687" spans="1:169" customFormat="1" ht="68.25" x14ac:dyDescent="0.25">
      <c r="A687" s="48"/>
      <c r="B687" s="49" t="s">
        <v>64</v>
      </c>
      <c r="C687" s="149" t="s">
        <v>65</v>
      </c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58"/>
      <c r="EZ687" s="39"/>
      <c r="FA687" s="40"/>
      <c r="FB687" s="40"/>
      <c r="FC687" s="40"/>
      <c r="FD687" s="40"/>
      <c r="FE687" s="3" t="s">
        <v>65</v>
      </c>
      <c r="FI687" s="40"/>
      <c r="FK687" s="40"/>
      <c r="FM687" s="40"/>
    </row>
    <row r="688" spans="1:169" customFormat="1" ht="34.5" x14ac:dyDescent="0.25">
      <c r="A688" s="48"/>
      <c r="B688" s="49" t="s">
        <v>66</v>
      </c>
      <c r="C688" s="149" t="s">
        <v>67</v>
      </c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58"/>
      <c r="EZ688" s="39"/>
      <c r="FA688" s="40"/>
      <c r="FB688" s="40"/>
      <c r="FC688" s="40"/>
      <c r="FD688" s="40"/>
      <c r="FE688" s="3" t="s">
        <v>67</v>
      </c>
      <c r="FI688" s="40"/>
      <c r="FK688" s="40"/>
      <c r="FM688" s="40"/>
    </row>
    <row r="689" spans="1:169" customFormat="1" ht="15" x14ac:dyDescent="0.25">
      <c r="A689" s="50"/>
      <c r="B689" s="49" t="s">
        <v>58</v>
      </c>
      <c r="C689" s="156" t="s">
        <v>68</v>
      </c>
      <c r="D689" s="156"/>
      <c r="E689" s="156"/>
      <c r="F689" s="52"/>
      <c r="G689" s="53"/>
      <c r="H689" s="53"/>
      <c r="I689" s="53"/>
      <c r="J689" s="54">
        <v>42.21</v>
      </c>
      <c r="K689" s="55">
        <v>1.7250000000000001</v>
      </c>
      <c r="L689" s="104">
        <v>1790.16</v>
      </c>
      <c r="M689" s="56">
        <v>52.21</v>
      </c>
      <c r="N689" s="57">
        <v>93464.25</v>
      </c>
      <c r="EZ689" s="39"/>
      <c r="FA689" s="40"/>
      <c r="FB689" s="40"/>
      <c r="FC689" s="40"/>
      <c r="FD689" s="40"/>
      <c r="FF689" s="3" t="s">
        <v>68</v>
      </c>
      <c r="FI689" s="40"/>
      <c r="FK689" s="40"/>
      <c r="FM689" s="40"/>
    </row>
    <row r="690" spans="1:169" customFormat="1" ht="15" x14ac:dyDescent="0.25">
      <c r="A690" s="50"/>
      <c r="B690" s="49" t="s">
        <v>69</v>
      </c>
      <c r="C690" s="156" t="s">
        <v>70</v>
      </c>
      <c r="D690" s="156"/>
      <c r="E690" s="156"/>
      <c r="F690" s="52"/>
      <c r="G690" s="53"/>
      <c r="H690" s="53"/>
      <c r="I690" s="53"/>
      <c r="J690" s="54">
        <v>1.81</v>
      </c>
      <c r="K690" s="55">
        <v>1.875</v>
      </c>
      <c r="L690" s="54">
        <v>83.44</v>
      </c>
      <c r="M690" s="56">
        <v>15.71</v>
      </c>
      <c r="N690" s="57">
        <v>1310.84</v>
      </c>
      <c r="EZ690" s="39"/>
      <c r="FA690" s="40"/>
      <c r="FB690" s="40"/>
      <c r="FC690" s="40"/>
      <c r="FD690" s="40"/>
      <c r="FF690" s="3" t="s">
        <v>70</v>
      </c>
      <c r="FI690" s="40"/>
      <c r="FK690" s="40"/>
      <c r="FM690" s="40"/>
    </row>
    <row r="691" spans="1:169" customFormat="1" ht="15" x14ac:dyDescent="0.25">
      <c r="A691" s="50"/>
      <c r="B691" s="49" t="s">
        <v>85</v>
      </c>
      <c r="C691" s="156" t="s">
        <v>99</v>
      </c>
      <c r="D691" s="156"/>
      <c r="E691" s="156"/>
      <c r="F691" s="52"/>
      <c r="G691" s="53"/>
      <c r="H691" s="53"/>
      <c r="I691" s="53"/>
      <c r="J691" s="54">
        <v>0.26</v>
      </c>
      <c r="K691" s="55">
        <v>1.875</v>
      </c>
      <c r="L691" s="54">
        <v>11.99</v>
      </c>
      <c r="M691" s="56">
        <v>52.21</v>
      </c>
      <c r="N691" s="58">
        <v>626</v>
      </c>
      <c r="EZ691" s="39"/>
      <c r="FA691" s="40"/>
      <c r="FB691" s="40"/>
      <c r="FC691" s="40"/>
      <c r="FD691" s="40"/>
      <c r="FF691" s="3" t="s">
        <v>99</v>
      </c>
      <c r="FI691" s="40"/>
      <c r="FK691" s="40"/>
      <c r="FM691" s="40"/>
    </row>
    <row r="692" spans="1:169" customFormat="1" ht="15" x14ac:dyDescent="0.25">
      <c r="A692" s="50"/>
      <c r="B692" s="49" t="s">
        <v>71</v>
      </c>
      <c r="C692" s="156" t="s">
        <v>72</v>
      </c>
      <c r="D692" s="156"/>
      <c r="E692" s="156"/>
      <c r="F692" s="52"/>
      <c r="G692" s="53"/>
      <c r="H692" s="53"/>
      <c r="I692" s="53"/>
      <c r="J692" s="54">
        <v>11.27</v>
      </c>
      <c r="K692" s="53"/>
      <c r="L692" s="54">
        <v>277.08</v>
      </c>
      <c r="M692" s="59">
        <v>9.5</v>
      </c>
      <c r="N692" s="57">
        <v>2632.26</v>
      </c>
      <c r="EZ692" s="39"/>
      <c r="FA692" s="40"/>
      <c r="FB692" s="40"/>
      <c r="FC692" s="40"/>
      <c r="FD692" s="40"/>
      <c r="FF692" s="3" t="s">
        <v>72</v>
      </c>
      <c r="FI692" s="40"/>
      <c r="FK692" s="40"/>
      <c r="FM692" s="40"/>
    </row>
    <row r="693" spans="1:169" customFormat="1" ht="15" x14ac:dyDescent="0.25">
      <c r="A693" s="60"/>
      <c r="B693" s="49"/>
      <c r="C693" s="156" t="s">
        <v>73</v>
      </c>
      <c r="D693" s="156"/>
      <c r="E693" s="156"/>
      <c r="F693" s="52" t="s">
        <v>74</v>
      </c>
      <c r="G693" s="56">
        <v>4.49</v>
      </c>
      <c r="H693" s="55">
        <v>1.7250000000000001</v>
      </c>
      <c r="I693" s="77">
        <v>190.42471649999999</v>
      </c>
      <c r="J693" s="61"/>
      <c r="K693" s="53"/>
      <c r="L693" s="61"/>
      <c r="M693" s="53"/>
      <c r="N693" s="62"/>
      <c r="EZ693" s="39"/>
      <c r="FA693" s="40"/>
      <c r="FB693" s="40"/>
      <c r="FC693" s="40"/>
      <c r="FD693" s="40"/>
      <c r="FG693" s="3" t="s">
        <v>73</v>
      </c>
      <c r="FI693" s="40"/>
      <c r="FK693" s="40"/>
      <c r="FM693" s="40"/>
    </row>
    <row r="694" spans="1:169" customFormat="1" ht="15" x14ac:dyDescent="0.25">
      <c r="A694" s="60"/>
      <c r="B694" s="49"/>
      <c r="C694" s="156" t="s">
        <v>100</v>
      </c>
      <c r="D694" s="156"/>
      <c r="E694" s="156"/>
      <c r="F694" s="52" t="s">
        <v>74</v>
      </c>
      <c r="G694" s="56">
        <v>0.02</v>
      </c>
      <c r="H694" s="55">
        <v>1.875</v>
      </c>
      <c r="I694" s="78">
        <v>0.92197499999999999</v>
      </c>
      <c r="J694" s="61"/>
      <c r="K694" s="53"/>
      <c r="L694" s="61"/>
      <c r="M694" s="53"/>
      <c r="N694" s="62"/>
      <c r="EZ694" s="39"/>
      <c r="FA694" s="40"/>
      <c r="FB694" s="40"/>
      <c r="FC694" s="40"/>
      <c r="FD694" s="40"/>
      <c r="FG694" s="3" t="s">
        <v>100</v>
      </c>
      <c r="FI694" s="40"/>
      <c r="FK694" s="40"/>
      <c r="FM694" s="40"/>
    </row>
    <row r="695" spans="1:169" customFormat="1" ht="15" x14ac:dyDescent="0.25">
      <c r="A695" s="63"/>
      <c r="B695" s="49"/>
      <c r="C695" s="157" t="s">
        <v>75</v>
      </c>
      <c r="D695" s="157"/>
      <c r="E695" s="157"/>
      <c r="F695" s="64"/>
      <c r="G695" s="65"/>
      <c r="H695" s="65"/>
      <c r="I695" s="65"/>
      <c r="J695" s="66">
        <v>55.29</v>
      </c>
      <c r="K695" s="65"/>
      <c r="L695" s="103">
        <v>2150.6799999999998</v>
      </c>
      <c r="M695" s="65"/>
      <c r="N695" s="67">
        <v>97407.35</v>
      </c>
      <c r="EZ695" s="39"/>
      <c r="FA695" s="40"/>
      <c r="FB695" s="40"/>
      <c r="FC695" s="40"/>
      <c r="FD695" s="40"/>
      <c r="FH695" s="3" t="s">
        <v>75</v>
      </c>
      <c r="FI695" s="40"/>
      <c r="FK695" s="40"/>
      <c r="FM695" s="40"/>
    </row>
    <row r="696" spans="1:169" customFormat="1" ht="15" x14ac:dyDescent="0.25">
      <c r="A696" s="60"/>
      <c r="B696" s="49"/>
      <c r="C696" s="156" t="s">
        <v>76</v>
      </c>
      <c r="D696" s="156"/>
      <c r="E696" s="156"/>
      <c r="F696" s="52"/>
      <c r="G696" s="53"/>
      <c r="H696" s="53"/>
      <c r="I696" s="53"/>
      <c r="J696" s="61"/>
      <c r="K696" s="53"/>
      <c r="L696" s="104">
        <v>1802.15</v>
      </c>
      <c r="M696" s="53"/>
      <c r="N696" s="57">
        <v>94090.25</v>
      </c>
      <c r="EZ696" s="39"/>
      <c r="FA696" s="40"/>
      <c r="FB696" s="40"/>
      <c r="FC696" s="40"/>
      <c r="FD696" s="40"/>
      <c r="FG696" s="3" t="s">
        <v>76</v>
      </c>
      <c r="FI696" s="40"/>
      <c r="FK696" s="40"/>
      <c r="FM696" s="40"/>
    </row>
    <row r="697" spans="1:169" customFormat="1" ht="23.25" x14ac:dyDescent="0.25">
      <c r="A697" s="60"/>
      <c r="B697" s="49" t="s">
        <v>77</v>
      </c>
      <c r="C697" s="156" t="s">
        <v>78</v>
      </c>
      <c r="D697" s="156"/>
      <c r="E697" s="156"/>
      <c r="F697" s="52" t="s">
        <v>79</v>
      </c>
      <c r="G697" s="68">
        <v>97</v>
      </c>
      <c r="H697" s="53"/>
      <c r="I697" s="68">
        <v>97</v>
      </c>
      <c r="J697" s="61"/>
      <c r="K697" s="53"/>
      <c r="L697" s="104">
        <v>1748.09</v>
      </c>
      <c r="M697" s="53"/>
      <c r="N697" s="57">
        <v>91267.54</v>
      </c>
      <c r="EZ697" s="39"/>
      <c r="FA697" s="40"/>
      <c r="FB697" s="40"/>
      <c r="FC697" s="40"/>
      <c r="FD697" s="40"/>
      <c r="FG697" s="3" t="s">
        <v>78</v>
      </c>
      <c r="FI697" s="40"/>
      <c r="FK697" s="40"/>
      <c r="FM697" s="40"/>
    </row>
    <row r="698" spans="1:169" customFormat="1" ht="23.25" x14ac:dyDescent="0.25">
      <c r="A698" s="60"/>
      <c r="B698" s="49" t="s">
        <v>80</v>
      </c>
      <c r="C698" s="156" t="s">
        <v>81</v>
      </c>
      <c r="D698" s="156"/>
      <c r="E698" s="156"/>
      <c r="F698" s="52" t="s">
        <v>79</v>
      </c>
      <c r="G698" s="68">
        <v>51</v>
      </c>
      <c r="H698" s="53"/>
      <c r="I698" s="68">
        <v>51</v>
      </c>
      <c r="J698" s="61"/>
      <c r="K698" s="53"/>
      <c r="L698" s="54">
        <v>919.1</v>
      </c>
      <c r="M698" s="53"/>
      <c r="N698" s="57">
        <v>47986.03</v>
      </c>
      <c r="EZ698" s="39"/>
      <c r="FA698" s="40"/>
      <c r="FB698" s="40"/>
      <c r="FC698" s="40"/>
      <c r="FD698" s="40"/>
      <c r="FG698" s="3" t="s">
        <v>81</v>
      </c>
      <c r="FI698" s="40"/>
      <c r="FK698" s="40"/>
      <c r="FM698" s="40"/>
    </row>
    <row r="699" spans="1:169" customFormat="1" ht="15" x14ac:dyDescent="0.25">
      <c r="A699" s="69"/>
      <c r="B699" s="70"/>
      <c r="C699" s="155" t="s">
        <v>82</v>
      </c>
      <c r="D699" s="155"/>
      <c r="E699" s="155"/>
      <c r="F699" s="43"/>
      <c r="G699" s="44"/>
      <c r="H699" s="44"/>
      <c r="I699" s="44"/>
      <c r="J699" s="46"/>
      <c r="K699" s="44"/>
      <c r="L699" s="79">
        <v>4817.87</v>
      </c>
      <c r="M699" s="65"/>
      <c r="N699" s="72">
        <v>236660.92</v>
      </c>
      <c r="EZ699" s="39"/>
      <c r="FA699" s="40"/>
      <c r="FB699" s="40"/>
      <c r="FC699" s="40"/>
      <c r="FD699" s="40"/>
      <c r="FI699" s="40" t="s">
        <v>82</v>
      </c>
      <c r="FK699" s="40"/>
      <c r="FM699" s="40"/>
    </row>
    <row r="700" spans="1:169" customFormat="1" ht="57" x14ac:dyDescent="0.25">
      <c r="A700" s="41" t="s">
        <v>267</v>
      </c>
      <c r="B700" s="42" t="s">
        <v>83</v>
      </c>
      <c r="C700" s="155" t="s">
        <v>268</v>
      </c>
      <c r="D700" s="155"/>
      <c r="E700" s="155"/>
      <c r="F700" s="43" t="s">
        <v>103</v>
      </c>
      <c r="G700" s="44">
        <v>2507.7719999999999</v>
      </c>
      <c r="H700" s="45">
        <v>1</v>
      </c>
      <c r="I700" s="101">
        <v>2507.7719999999999</v>
      </c>
      <c r="J700" s="46"/>
      <c r="K700" s="44"/>
      <c r="L700" s="46"/>
      <c r="M700" s="73">
        <v>9.5</v>
      </c>
      <c r="N700" s="47"/>
      <c r="EZ700" s="39"/>
      <c r="FA700" s="40"/>
      <c r="FB700" s="40" t="s">
        <v>268</v>
      </c>
      <c r="FC700" s="40" t="s">
        <v>4</v>
      </c>
      <c r="FD700" s="40" t="s">
        <v>4</v>
      </c>
      <c r="FI700" s="40"/>
      <c r="FK700" s="40"/>
      <c r="FM700" s="40"/>
    </row>
    <row r="701" spans="1:169" customFormat="1" ht="15" x14ac:dyDescent="0.25">
      <c r="A701" s="63"/>
      <c r="B701" s="51"/>
      <c r="C701" s="156" t="s">
        <v>151</v>
      </c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9"/>
      <c r="EZ701" s="39"/>
      <c r="FA701" s="40"/>
      <c r="FB701" s="40"/>
      <c r="FC701" s="40"/>
      <c r="FD701" s="40"/>
      <c r="FI701" s="40"/>
      <c r="FJ701" s="3" t="s">
        <v>151</v>
      </c>
      <c r="FK701" s="40"/>
      <c r="FM701" s="40"/>
    </row>
    <row r="702" spans="1:169" customFormat="1" ht="15" x14ac:dyDescent="0.25">
      <c r="A702" s="69"/>
      <c r="B702" s="70"/>
      <c r="C702" s="155" t="s">
        <v>82</v>
      </c>
      <c r="D702" s="155"/>
      <c r="E702" s="155"/>
      <c r="F702" s="43"/>
      <c r="G702" s="44"/>
      <c r="H702" s="44"/>
      <c r="I702" s="44"/>
      <c r="J702" s="46"/>
      <c r="K702" s="44"/>
      <c r="L702" s="71">
        <v>0</v>
      </c>
      <c r="M702" s="65"/>
      <c r="N702" s="74">
        <v>0</v>
      </c>
      <c r="EZ702" s="39"/>
      <c r="FA702" s="40"/>
      <c r="FB702" s="40"/>
      <c r="FC702" s="40"/>
      <c r="FD702" s="40"/>
      <c r="FI702" s="40" t="s">
        <v>82</v>
      </c>
      <c r="FK702" s="40"/>
      <c r="FM702" s="40"/>
    </row>
    <row r="703" spans="1:169" customFormat="1" ht="57" x14ac:dyDescent="0.25">
      <c r="A703" s="41" t="s">
        <v>269</v>
      </c>
      <c r="B703" s="42" t="s">
        <v>218</v>
      </c>
      <c r="C703" s="155" t="s">
        <v>219</v>
      </c>
      <c r="D703" s="155"/>
      <c r="E703" s="155"/>
      <c r="F703" s="43" t="s">
        <v>97</v>
      </c>
      <c r="G703" s="44">
        <v>4.798</v>
      </c>
      <c r="H703" s="45">
        <v>1</v>
      </c>
      <c r="I703" s="101">
        <v>4.798</v>
      </c>
      <c r="J703" s="46"/>
      <c r="K703" s="44"/>
      <c r="L703" s="46"/>
      <c r="M703" s="44"/>
      <c r="N703" s="47"/>
      <c r="EZ703" s="39"/>
      <c r="FA703" s="40"/>
      <c r="FB703" s="40" t="s">
        <v>219</v>
      </c>
      <c r="FC703" s="40" t="s">
        <v>4</v>
      </c>
      <c r="FD703" s="40" t="s">
        <v>4</v>
      </c>
      <c r="FI703" s="40"/>
      <c r="FK703" s="40"/>
      <c r="FM703" s="40"/>
    </row>
    <row r="704" spans="1:169" customFormat="1" ht="15" x14ac:dyDescent="0.25">
      <c r="A704" s="63"/>
      <c r="B704" s="51"/>
      <c r="C704" s="156" t="s">
        <v>270</v>
      </c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9"/>
      <c r="EZ704" s="39"/>
      <c r="FA704" s="40"/>
      <c r="FB704" s="40"/>
      <c r="FC704" s="40"/>
      <c r="FD704" s="40"/>
      <c r="FI704" s="40"/>
      <c r="FJ704" s="3" t="s">
        <v>270</v>
      </c>
      <c r="FK704" s="40"/>
      <c r="FM704" s="40"/>
    </row>
    <row r="705" spans="1:169" customFormat="1" ht="68.25" x14ac:dyDescent="0.25">
      <c r="A705" s="48"/>
      <c r="B705" s="49" t="s">
        <v>62</v>
      </c>
      <c r="C705" s="149" t="s">
        <v>63</v>
      </c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58"/>
      <c r="EZ705" s="39"/>
      <c r="FA705" s="40"/>
      <c r="FB705" s="40"/>
      <c r="FC705" s="40"/>
      <c r="FD705" s="40"/>
      <c r="FE705" s="3" t="s">
        <v>63</v>
      </c>
      <c r="FI705" s="40"/>
      <c r="FK705" s="40"/>
      <c r="FM705" s="40"/>
    </row>
    <row r="706" spans="1:169" customFormat="1" ht="68.25" x14ac:dyDescent="0.25">
      <c r="A706" s="48"/>
      <c r="B706" s="49" t="s">
        <v>64</v>
      </c>
      <c r="C706" s="149" t="s">
        <v>65</v>
      </c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58"/>
      <c r="EZ706" s="39"/>
      <c r="FA706" s="40"/>
      <c r="FB706" s="40"/>
      <c r="FC706" s="40"/>
      <c r="FD706" s="40"/>
      <c r="FE706" s="3" t="s">
        <v>65</v>
      </c>
      <c r="FI706" s="40"/>
      <c r="FK706" s="40"/>
      <c r="FM706" s="40"/>
    </row>
    <row r="707" spans="1:169" customFormat="1" ht="34.5" x14ac:dyDescent="0.25">
      <c r="A707" s="48"/>
      <c r="B707" s="49" t="s">
        <v>66</v>
      </c>
      <c r="C707" s="149" t="s">
        <v>67</v>
      </c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58"/>
      <c r="EZ707" s="39"/>
      <c r="FA707" s="40"/>
      <c r="FB707" s="40"/>
      <c r="FC707" s="40"/>
      <c r="FD707" s="40"/>
      <c r="FE707" s="3" t="s">
        <v>67</v>
      </c>
      <c r="FI707" s="40"/>
      <c r="FK707" s="40"/>
      <c r="FM707" s="40"/>
    </row>
    <row r="708" spans="1:169" customFormat="1" ht="15" x14ac:dyDescent="0.25">
      <c r="A708" s="50"/>
      <c r="B708" s="49" t="s">
        <v>58</v>
      </c>
      <c r="C708" s="156" t="s">
        <v>68</v>
      </c>
      <c r="D708" s="156"/>
      <c r="E708" s="156"/>
      <c r="F708" s="52"/>
      <c r="G708" s="53"/>
      <c r="H708" s="53"/>
      <c r="I708" s="53"/>
      <c r="J708" s="54">
        <v>59.13</v>
      </c>
      <c r="K708" s="55">
        <v>1.7250000000000001</v>
      </c>
      <c r="L708" s="54">
        <v>489.39</v>
      </c>
      <c r="M708" s="56">
        <v>52.21</v>
      </c>
      <c r="N708" s="57">
        <v>25551.05</v>
      </c>
      <c r="EZ708" s="39"/>
      <c r="FA708" s="40"/>
      <c r="FB708" s="40"/>
      <c r="FC708" s="40"/>
      <c r="FD708" s="40"/>
      <c r="FF708" s="3" t="s">
        <v>68</v>
      </c>
      <c r="FI708" s="40"/>
      <c r="FK708" s="40"/>
      <c r="FM708" s="40"/>
    </row>
    <row r="709" spans="1:169" customFormat="1" ht="15" x14ac:dyDescent="0.25">
      <c r="A709" s="50"/>
      <c r="B709" s="49" t="s">
        <v>69</v>
      </c>
      <c r="C709" s="156" t="s">
        <v>70</v>
      </c>
      <c r="D709" s="156"/>
      <c r="E709" s="156"/>
      <c r="F709" s="52"/>
      <c r="G709" s="53"/>
      <c r="H709" s="53"/>
      <c r="I709" s="53"/>
      <c r="J709" s="54">
        <v>5.43</v>
      </c>
      <c r="K709" s="55">
        <v>1.875</v>
      </c>
      <c r="L709" s="54">
        <v>48.85</v>
      </c>
      <c r="M709" s="56">
        <v>15.71</v>
      </c>
      <c r="N709" s="58">
        <v>767.43</v>
      </c>
      <c r="EZ709" s="39"/>
      <c r="FA709" s="40"/>
      <c r="FB709" s="40"/>
      <c r="FC709" s="40"/>
      <c r="FD709" s="40"/>
      <c r="FF709" s="3" t="s">
        <v>70</v>
      </c>
      <c r="FI709" s="40"/>
      <c r="FK709" s="40"/>
      <c r="FM709" s="40"/>
    </row>
    <row r="710" spans="1:169" customFormat="1" ht="15" x14ac:dyDescent="0.25">
      <c r="A710" s="50"/>
      <c r="B710" s="49" t="s">
        <v>85</v>
      </c>
      <c r="C710" s="156" t="s">
        <v>99</v>
      </c>
      <c r="D710" s="156"/>
      <c r="E710" s="156"/>
      <c r="F710" s="52"/>
      <c r="G710" s="53"/>
      <c r="H710" s="53"/>
      <c r="I710" s="53"/>
      <c r="J710" s="54">
        <v>0.76</v>
      </c>
      <c r="K710" s="55">
        <v>1.875</v>
      </c>
      <c r="L710" s="54">
        <v>6.84</v>
      </c>
      <c r="M710" s="56">
        <v>52.21</v>
      </c>
      <c r="N710" s="58">
        <v>357.12</v>
      </c>
      <c r="EZ710" s="39"/>
      <c r="FA710" s="40"/>
      <c r="FB710" s="40"/>
      <c r="FC710" s="40"/>
      <c r="FD710" s="40"/>
      <c r="FF710" s="3" t="s">
        <v>99</v>
      </c>
      <c r="FI710" s="40"/>
      <c r="FK710" s="40"/>
      <c r="FM710" s="40"/>
    </row>
    <row r="711" spans="1:169" customFormat="1" ht="15" x14ac:dyDescent="0.25">
      <c r="A711" s="50"/>
      <c r="B711" s="49" t="s">
        <v>71</v>
      </c>
      <c r="C711" s="156" t="s">
        <v>72</v>
      </c>
      <c r="D711" s="156"/>
      <c r="E711" s="156"/>
      <c r="F711" s="52"/>
      <c r="G711" s="53"/>
      <c r="H711" s="53"/>
      <c r="I711" s="53"/>
      <c r="J711" s="54">
        <v>22.69</v>
      </c>
      <c r="K711" s="53"/>
      <c r="L711" s="54">
        <v>108.87</v>
      </c>
      <c r="M711" s="59">
        <v>9.5</v>
      </c>
      <c r="N711" s="57">
        <v>1034.27</v>
      </c>
      <c r="EZ711" s="39"/>
      <c r="FA711" s="40"/>
      <c r="FB711" s="40"/>
      <c r="FC711" s="40"/>
      <c r="FD711" s="40"/>
      <c r="FF711" s="3" t="s">
        <v>72</v>
      </c>
      <c r="FI711" s="40"/>
      <c r="FK711" s="40"/>
      <c r="FM711" s="40"/>
    </row>
    <row r="712" spans="1:169" customFormat="1" ht="15" x14ac:dyDescent="0.25">
      <c r="A712" s="60"/>
      <c r="B712" s="49"/>
      <c r="C712" s="156" t="s">
        <v>73</v>
      </c>
      <c r="D712" s="156"/>
      <c r="E712" s="156"/>
      <c r="F712" s="52" t="s">
        <v>74</v>
      </c>
      <c r="G712" s="56">
        <v>6.29</v>
      </c>
      <c r="H712" s="55">
        <v>1.7250000000000001</v>
      </c>
      <c r="I712" s="77">
        <v>52.059499500000001</v>
      </c>
      <c r="J712" s="61"/>
      <c r="K712" s="53"/>
      <c r="L712" s="61"/>
      <c r="M712" s="53"/>
      <c r="N712" s="62"/>
      <c r="EZ712" s="39"/>
      <c r="FA712" s="40"/>
      <c r="FB712" s="40"/>
      <c r="FC712" s="40"/>
      <c r="FD712" s="40"/>
      <c r="FG712" s="3" t="s">
        <v>73</v>
      </c>
      <c r="FI712" s="40"/>
      <c r="FK712" s="40"/>
      <c r="FM712" s="40"/>
    </row>
    <row r="713" spans="1:169" customFormat="1" ht="15" x14ac:dyDescent="0.25">
      <c r="A713" s="60"/>
      <c r="B713" s="49"/>
      <c r="C713" s="156" t="s">
        <v>100</v>
      </c>
      <c r="D713" s="156"/>
      <c r="E713" s="156"/>
      <c r="F713" s="52" t="s">
        <v>74</v>
      </c>
      <c r="G713" s="56">
        <v>0.06</v>
      </c>
      <c r="H713" s="55">
        <v>1.875</v>
      </c>
      <c r="I713" s="78">
        <v>0.539775</v>
      </c>
      <c r="J713" s="61"/>
      <c r="K713" s="53"/>
      <c r="L713" s="61"/>
      <c r="M713" s="53"/>
      <c r="N713" s="62"/>
      <c r="EZ713" s="39"/>
      <c r="FA713" s="40"/>
      <c r="FB713" s="40"/>
      <c r="FC713" s="40"/>
      <c r="FD713" s="40"/>
      <c r="FG713" s="3" t="s">
        <v>100</v>
      </c>
      <c r="FI713" s="40"/>
      <c r="FK713" s="40"/>
      <c r="FM713" s="40"/>
    </row>
    <row r="714" spans="1:169" customFormat="1" ht="15" x14ac:dyDescent="0.25">
      <c r="A714" s="63"/>
      <c r="B714" s="49"/>
      <c r="C714" s="157" t="s">
        <v>75</v>
      </c>
      <c r="D714" s="157"/>
      <c r="E714" s="157"/>
      <c r="F714" s="64"/>
      <c r="G714" s="65"/>
      <c r="H714" s="65"/>
      <c r="I714" s="65"/>
      <c r="J714" s="66">
        <v>87.25</v>
      </c>
      <c r="K714" s="65"/>
      <c r="L714" s="66">
        <v>647.11</v>
      </c>
      <c r="M714" s="65"/>
      <c r="N714" s="67">
        <v>27352.75</v>
      </c>
      <c r="EZ714" s="39"/>
      <c r="FA714" s="40"/>
      <c r="FB714" s="40"/>
      <c r="FC714" s="40"/>
      <c r="FD714" s="40"/>
      <c r="FH714" s="3" t="s">
        <v>75</v>
      </c>
      <c r="FI714" s="40"/>
      <c r="FK714" s="40"/>
      <c r="FM714" s="40"/>
    </row>
    <row r="715" spans="1:169" customFormat="1" ht="15" x14ac:dyDescent="0.25">
      <c r="A715" s="60"/>
      <c r="B715" s="49"/>
      <c r="C715" s="156" t="s">
        <v>76</v>
      </c>
      <c r="D715" s="156"/>
      <c r="E715" s="156"/>
      <c r="F715" s="52"/>
      <c r="G715" s="53"/>
      <c r="H715" s="53"/>
      <c r="I715" s="53"/>
      <c r="J715" s="61"/>
      <c r="K715" s="53"/>
      <c r="L715" s="54">
        <v>496.23</v>
      </c>
      <c r="M715" s="53"/>
      <c r="N715" s="57">
        <v>25908.17</v>
      </c>
      <c r="EZ715" s="39"/>
      <c r="FA715" s="40"/>
      <c r="FB715" s="40"/>
      <c r="FC715" s="40"/>
      <c r="FD715" s="40"/>
      <c r="FG715" s="3" t="s">
        <v>76</v>
      </c>
      <c r="FI715" s="40"/>
      <c r="FK715" s="40"/>
      <c r="FM715" s="40"/>
    </row>
    <row r="716" spans="1:169" customFormat="1" ht="23.25" x14ac:dyDescent="0.25">
      <c r="A716" s="60"/>
      <c r="B716" s="49" t="s">
        <v>77</v>
      </c>
      <c r="C716" s="156" t="s">
        <v>78</v>
      </c>
      <c r="D716" s="156"/>
      <c r="E716" s="156"/>
      <c r="F716" s="52" t="s">
        <v>79</v>
      </c>
      <c r="G716" s="68">
        <v>97</v>
      </c>
      <c r="H716" s="53"/>
      <c r="I716" s="68">
        <v>97</v>
      </c>
      <c r="J716" s="61"/>
      <c r="K716" s="53"/>
      <c r="L716" s="54">
        <v>481.34</v>
      </c>
      <c r="M716" s="53"/>
      <c r="N716" s="57">
        <v>25130.92</v>
      </c>
      <c r="EZ716" s="39"/>
      <c r="FA716" s="40"/>
      <c r="FB716" s="40"/>
      <c r="FC716" s="40"/>
      <c r="FD716" s="40"/>
      <c r="FG716" s="3" t="s">
        <v>78</v>
      </c>
      <c r="FI716" s="40"/>
      <c r="FK716" s="40"/>
      <c r="FM716" s="40"/>
    </row>
    <row r="717" spans="1:169" customFormat="1" ht="23.25" x14ac:dyDescent="0.25">
      <c r="A717" s="60"/>
      <c r="B717" s="49" t="s">
        <v>80</v>
      </c>
      <c r="C717" s="156" t="s">
        <v>81</v>
      </c>
      <c r="D717" s="156"/>
      <c r="E717" s="156"/>
      <c r="F717" s="52" t="s">
        <v>79</v>
      </c>
      <c r="G717" s="68">
        <v>51</v>
      </c>
      <c r="H717" s="53"/>
      <c r="I717" s="68">
        <v>51</v>
      </c>
      <c r="J717" s="61"/>
      <c r="K717" s="53"/>
      <c r="L717" s="54">
        <v>253.08</v>
      </c>
      <c r="M717" s="53"/>
      <c r="N717" s="57">
        <v>13213.17</v>
      </c>
      <c r="EZ717" s="39"/>
      <c r="FA717" s="40"/>
      <c r="FB717" s="40"/>
      <c r="FC717" s="40"/>
      <c r="FD717" s="40"/>
      <c r="FG717" s="3" t="s">
        <v>81</v>
      </c>
      <c r="FI717" s="40"/>
      <c r="FK717" s="40"/>
      <c r="FM717" s="40"/>
    </row>
    <row r="718" spans="1:169" customFormat="1" ht="15" x14ac:dyDescent="0.25">
      <c r="A718" s="69"/>
      <c r="B718" s="70"/>
      <c r="C718" s="155" t="s">
        <v>82</v>
      </c>
      <c r="D718" s="155"/>
      <c r="E718" s="155"/>
      <c r="F718" s="43"/>
      <c r="G718" s="44"/>
      <c r="H718" s="44"/>
      <c r="I718" s="44"/>
      <c r="J718" s="46"/>
      <c r="K718" s="44"/>
      <c r="L718" s="79">
        <v>1381.53</v>
      </c>
      <c r="M718" s="65"/>
      <c r="N718" s="72">
        <v>65696.84</v>
      </c>
      <c r="EZ718" s="39"/>
      <c r="FA718" s="40"/>
      <c r="FB718" s="40"/>
      <c r="FC718" s="40"/>
      <c r="FD718" s="40"/>
      <c r="FI718" s="40" t="s">
        <v>82</v>
      </c>
      <c r="FK718" s="40"/>
      <c r="FM718" s="40"/>
    </row>
    <row r="719" spans="1:169" customFormat="1" ht="45.75" x14ac:dyDescent="0.25">
      <c r="A719" s="41" t="s">
        <v>271</v>
      </c>
      <c r="B719" s="42" t="s">
        <v>83</v>
      </c>
      <c r="C719" s="155" t="s">
        <v>247</v>
      </c>
      <c r="D719" s="155"/>
      <c r="E719" s="155"/>
      <c r="F719" s="43" t="s">
        <v>103</v>
      </c>
      <c r="G719" s="44">
        <v>489.39600000000002</v>
      </c>
      <c r="H719" s="45">
        <v>1</v>
      </c>
      <c r="I719" s="101">
        <v>489.39600000000002</v>
      </c>
      <c r="J719" s="46"/>
      <c r="K719" s="44"/>
      <c r="L719" s="46"/>
      <c r="M719" s="73">
        <v>9.5</v>
      </c>
      <c r="N719" s="47"/>
      <c r="EZ719" s="39"/>
      <c r="FA719" s="40"/>
      <c r="FB719" s="40" t="s">
        <v>247</v>
      </c>
      <c r="FC719" s="40" t="s">
        <v>4</v>
      </c>
      <c r="FD719" s="40" t="s">
        <v>4</v>
      </c>
      <c r="FI719" s="40"/>
      <c r="FK719" s="40"/>
      <c r="FM719" s="40"/>
    </row>
    <row r="720" spans="1:169" customFormat="1" ht="15" x14ac:dyDescent="0.25">
      <c r="A720" s="63"/>
      <c r="B720" s="51"/>
      <c r="C720" s="156" t="s">
        <v>151</v>
      </c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9"/>
      <c r="EZ720" s="39"/>
      <c r="FA720" s="40"/>
      <c r="FB720" s="40"/>
      <c r="FC720" s="40"/>
      <c r="FD720" s="40"/>
      <c r="FI720" s="40"/>
      <c r="FJ720" s="3" t="s">
        <v>151</v>
      </c>
      <c r="FK720" s="40"/>
      <c r="FM720" s="40"/>
    </row>
    <row r="721" spans="1:169" customFormat="1" ht="15" x14ac:dyDescent="0.25">
      <c r="A721" s="69"/>
      <c r="B721" s="70"/>
      <c r="C721" s="155" t="s">
        <v>82</v>
      </c>
      <c r="D721" s="155"/>
      <c r="E721" s="155"/>
      <c r="F721" s="43"/>
      <c r="G721" s="44"/>
      <c r="H721" s="44"/>
      <c r="I721" s="44"/>
      <c r="J721" s="46"/>
      <c r="K721" s="44"/>
      <c r="L721" s="71">
        <v>0</v>
      </c>
      <c r="M721" s="65"/>
      <c r="N721" s="74">
        <v>0</v>
      </c>
      <c r="EZ721" s="39"/>
      <c r="FA721" s="40"/>
      <c r="FB721" s="40"/>
      <c r="FC721" s="40"/>
      <c r="FD721" s="40"/>
      <c r="FI721" s="40" t="s">
        <v>82</v>
      </c>
      <c r="FK721" s="40"/>
      <c r="FM721" s="40"/>
    </row>
    <row r="722" spans="1:169" customFormat="1" ht="1.5" customHeight="1" x14ac:dyDescent="0.25">
      <c r="A722" s="80"/>
      <c r="B722" s="81"/>
      <c r="C722" s="82"/>
      <c r="D722" s="82"/>
      <c r="E722" s="82"/>
      <c r="F722" s="82"/>
      <c r="G722" s="83"/>
      <c r="H722" s="83"/>
      <c r="I722" s="83"/>
      <c r="J722" s="83"/>
      <c r="K722" s="84"/>
      <c r="L722" s="83"/>
      <c r="M722" s="84"/>
      <c r="N722" s="85"/>
      <c r="EZ722" s="39"/>
      <c r="FA722" s="40"/>
      <c r="FB722" s="40"/>
      <c r="FC722" s="40"/>
      <c r="FD722" s="40"/>
      <c r="FI722" s="40"/>
      <c r="FK722" s="40"/>
      <c r="FM722" s="40"/>
    </row>
    <row r="723" spans="1:169" customFormat="1" ht="15" x14ac:dyDescent="0.25">
      <c r="A723" s="69"/>
      <c r="B723" s="86"/>
      <c r="C723" s="153" t="s">
        <v>272</v>
      </c>
      <c r="D723" s="153"/>
      <c r="E723" s="153"/>
      <c r="F723" s="153"/>
      <c r="G723" s="153"/>
      <c r="H723" s="153"/>
      <c r="I723" s="153"/>
      <c r="J723" s="153"/>
      <c r="K723" s="153"/>
      <c r="L723" s="87"/>
      <c r="M723" s="88"/>
      <c r="N723" s="89"/>
      <c r="EZ723" s="39"/>
      <c r="FA723" s="40"/>
      <c r="FB723" s="40"/>
      <c r="FC723" s="40"/>
      <c r="FD723" s="40"/>
      <c r="FI723" s="40"/>
      <c r="FK723" s="40" t="s">
        <v>272</v>
      </c>
      <c r="FM723" s="40"/>
    </row>
    <row r="724" spans="1:169" customFormat="1" ht="15" x14ac:dyDescent="0.25">
      <c r="A724" s="90"/>
      <c r="B724" s="49"/>
      <c r="C724" s="154" t="s">
        <v>108</v>
      </c>
      <c r="D724" s="154"/>
      <c r="E724" s="154"/>
      <c r="F724" s="154"/>
      <c r="G724" s="154"/>
      <c r="H724" s="154"/>
      <c r="I724" s="154"/>
      <c r="J724" s="154"/>
      <c r="K724" s="154"/>
      <c r="L724" s="92">
        <v>4773.88</v>
      </c>
      <c r="M724" s="93"/>
      <c r="N724" s="94">
        <v>197054.4</v>
      </c>
      <c r="EZ724" s="39"/>
      <c r="FA724" s="40"/>
      <c r="FB724" s="40"/>
      <c r="FC724" s="40"/>
      <c r="FD724" s="40"/>
      <c r="FI724" s="40"/>
      <c r="FK724" s="40"/>
      <c r="FL724" s="3" t="s">
        <v>108</v>
      </c>
      <c r="FM724" s="40"/>
    </row>
    <row r="725" spans="1:169" customFormat="1" ht="15" x14ac:dyDescent="0.25">
      <c r="A725" s="90"/>
      <c r="B725" s="49"/>
      <c r="C725" s="154" t="s">
        <v>109</v>
      </c>
      <c r="D725" s="154"/>
      <c r="E725" s="154"/>
      <c r="F725" s="154"/>
      <c r="G725" s="154"/>
      <c r="H725" s="154"/>
      <c r="I725" s="154"/>
      <c r="J725" s="154"/>
      <c r="K725" s="154"/>
      <c r="L725" s="95"/>
      <c r="M725" s="93"/>
      <c r="N725" s="96"/>
      <c r="EZ725" s="39"/>
      <c r="FA725" s="40"/>
      <c r="FB725" s="40"/>
      <c r="FC725" s="40"/>
      <c r="FD725" s="40"/>
      <c r="FI725" s="40"/>
      <c r="FK725" s="40"/>
      <c r="FL725" s="3" t="s">
        <v>109</v>
      </c>
      <c r="FM725" s="40"/>
    </row>
    <row r="726" spans="1:169" customFormat="1" ht="15" x14ac:dyDescent="0.25">
      <c r="A726" s="90"/>
      <c r="B726" s="49"/>
      <c r="C726" s="154" t="s">
        <v>110</v>
      </c>
      <c r="D726" s="154"/>
      <c r="E726" s="154"/>
      <c r="F726" s="154"/>
      <c r="G726" s="154"/>
      <c r="H726" s="154"/>
      <c r="I726" s="154"/>
      <c r="J726" s="154"/>
      <c r="K726" s="154"/>
      <c r="L726" s="92">
        <v>3501.14</v>
      </c>
      <c r="M726" s="93"/>
      <c r="N726" s="94">
        <v>182794.52</v>
      </c>
      <c r="EZ726" s="39"/>
      <c r="FA726" s="40"/>
      <c r="FB726" s="40"/>
      <c r="FC726" s="40"/>
      <c r="FD726" s="40"/>
      <c r="FI726" s="40"/>
      <c r="FK726" s="40"/>
      <c r="FL726" s="3" t="s">
        <v>110</v>
      </c>
      <c r="FM726" s="40"/>
    </row>
    <row r="727" spans="1:169" customFormat="1" ht="15" x14ac:dyDescent="0.25">
      <c r="A727" s="90"/>
      <c r="B727" s="49"/>
      <c r="C727" s="154" t="s">
        <v>111</v>
      </c>
      <c r="D727" s="154"/>
      <c r="E727" s="154"/>
      <c r="F727" s="154"/>
      <c r="G727" s="154"/>
      <c r="H727" s="154"/>
      <c r="I727" s="154"/>
      <c r="J727" s="154"/>
      <c r="K727" s="154"/>
      <c r="L727" s="97">
        <v>349.25</v>
      </c>
      <c r="M727" s="93"/>
      <c r="N727" s="94">
        <v>5486.71</v>
      </c>
      <c r="EZ727" s="39"/>
      <c r="FA727" s="40"/>
      <c r="FB727" s="40"/>
      <c r="FC727" s="40"/>
      <c r="FD727" s="40"/>
      <c r="FI727" s="40"/>
      <c r="FK727" s="40"/>
      <c r="FL727" s="3" t="s">
        <v>111</v>
      </c>
      <c r="FM727" s="40"/>
    </row>
    <row r="728" spans="1:169" customFormat="1" ht="15" x14ac:dyDescent="0.25">
      <c r="A728" s="90"/>
      <c r="B728" s="49"/>
      <c r="C728" s="154" t="s">
        <v>112</v>
      </c>
      <c r="D728" s="154"/>
      <c r="E728" s="154"/>
      <c r="F728" s="154"/>
      <c r="G728" s="154"/>
      <c r="H728" s="154"/>
      <c r="I728" s="154"/>
      <c r="J728" s="154"/>
      <c r="K728" s="154"/>
      <c r="L728" s="97">
        <v>47.07</v>
      </c>
      <c r="M728" s="93"/>
      <c r="N728" s="94">
        <v>2457.5300000000002</v>
      </c>
      <c r="EZ728" s="39"/>
      <c r="FA728" s="40"/>
      <c r="FB728" s="40"/>
      <c r="FC728" s="40"/>
      <c r="FD728" s="40"/>
      <c r="FI728" s="40"/>
      <c r="FK728" s="40"/>
      <c r="FL728" s="3" t="s">
        <v>112</v>
      </c>
      <c r="FM728" s="40"/>
    </row>
    <row r="729" spans="1:169" customFormat="1" ht="15" x14ac:dyDescent="0.25">
      <c r="A729" s="90"/>
      <c r="B729" s="49"/>
      <c r="C729" s="154" t="s">
        <v>113</v>
      </c>
      <c r="D729" s="154"/>
      <c r="E729" s="154"/>
      <c r="F729" s="154"/>
      <c r="G729" s="154"/>
      <c r="H729" s="154"/>
      <c r="I729" s="154"/>
      <c r="J729" s="154"/>
      <c r="K729" s="154"/>
      <c r="L729" s="97">
        <v>923.49</v>
      </c>
      <c r="M729" s="93"/>
      <c r="N729" s="94">
        <v>8773.17</v>
      </c>
      <c r="EZ729" s="39"/>
      <c r="FA729" s="40"/>
      <c r="FB729" s="40"/>
      <c r="FC729" s="40"/>
      <c r="FD729" s="40"/>
      <c r="FI729" s="40"/>
      <c r="FK729" s="40"/>
      <c r="FL729" s="3" t="s">
        <v>113</v>
      </c>
      <c r="FM729" s="40"/>
    </row>
    <row r="730" spans="1:169" customFormat="1" ht="15" x14ac:dyDescent="0.25">
      <c r="A730" s="90"/>
      <c r="B730" s="49"/>
      <c r="C730" s="154" t="s">
        <v>114</v>
      </c>
      <c r="D730" s="154"/>
      <c r="E730" s="154"/>
      <c r="F730" s="154"/>
      <c r="G730" s="154"/>
      <c r="H730" s="154"/>
      <c r="I730" s="154"/>
      <c r="J730" s="154"/>
      <c r="K730" s="154"/>
      <c r="L730" s="92">
        <v>10025.24</v>
      </c>
      <c r="M730" s="93"/>
      <c r="N730" s="94">
        <v>471227.44</v>
      </c>
      <c r="EZ730" s="39"/>
      <c r="FA730" s="40"/>
      <c r="FB730" s="40"/>
      <c r="FC730" s="40"/>
      <c r="FD730" s="40"/>
      <c r="FI730" s="40"/>
      <c r="FK730" s="40"/>
      <c r="FL730" s="3" t="s">
        <v>114</v>
      </c>
      <c r="FM730" s="40"/>
    </row>
    <row r="731" spans="1:169" customFormat="1" ht="15" x14ac:dyDescent="0.25">
      <c r="A731" s="90"/>
      <c r="B731" s="49"/>
      <c r="C731" s="154" t="s">
        <v>109</v>
      </c>
      <c r="D731" s="154"/>
      <c r="E731" s="154"/>
      <c r="F731" s="154"/>
      <c r="G731" s="154"/>
      <c r="H731" s="154"/>
      <c r="I731" s="154"/>
      <c r="J731" s="154"/>
      <c r="K731" s="154"/>
      <c r="L731" s="95"/>
      <c r="M731" s="93"/>
      <c r="N731" s="96"/>
      <c r="EZ731" s="39"/>
      <c r="FA731" s="40"/>
      <c r="FB731" s="40"/>
      <c r="FC731" s="40"/>
      <c r="FD731" s="40"/>
      <c r="FI731" s="40"/>
      <c r="FK731" s="40"/>
      <c r="FL731" s="3" t="s">
        <v>109</v>
      </c>
      <c r="FM731" s="40"/>
    </row>
    <row r="732" spans="1:169" customFormat="1" ht="15" x14ac:dyDescent="0.25">
      <c r="A732" s="90"/>
      <c r="B732" s="49"/>
      <c r="C732" s="154" t="s">
        <v>115</v>
      </c>
      <c r="D732" s="154"/>
      <c r="E732" s="154"/>
      <c r="F732" s="154"/>
      <c r="G732" s="154"/>
      <c r="H732" s="154"/>
      <c r="I732" s="154"/>
      <c r="J732" s="154"/>
      <c r="K732" s="154"/>
      <c r="L732" s="92">
        <v>3501.14</v>
      </c>
      <c r="M732" s="93"/>
      <c r="N732" s="94">
        <v>182794.52</v>
      </c>
      <c r="EZ732" s="39"/>
      <c r="FA732" s="40"/>
      <c r="FB732" s="40"/>
      <c r="FC732" s="40"/>
      <c r="FD732" s="40"/>
      <c r="FI732" s="40"/>
      <c r="FK732" s="40"/>
      <c r="FL732" s="3" t="s">
        <v>115</v>
      </c>
      <c r="FM732" s="40"/>
    </row>
    <row r="733" spans="1:169" customFormat="1" ht="15" x14ac:dyDescent="0.25">
      <c r="A733" s="90"/>
      <c r="B733" s="49"/>
      <c r="C733" s="154" t="s">
        <v>116</v>
      </c>
      <c r="D733" s="154"/>
      <c r="E733" s="154"/>
      <c r="F733" s="154"/>
      <c r="G733" s="154"/>
      <c r="H733" s="154"/>
      <c r="I733" s="154"/>
      <c r="J733" s="154"/>
      <c r="K733" s="154"/>
      <c r="L733" s="97">
        <v>349.25</v>
      </c>
      <c r="M733" s="93"/>
      <c r="N733" s="94">
        <v>5486.71</v>
      </c>
      <c r="EZ733" s="39"/>
      <c r="FA733" s="40"/>
      <c r="FB733" s="40"/>
      <c r="FC733" s="40"/>
      <c r="FD733" s="40"/>
      <c r="FI733" s="40"/>
      <c r="FK733" s="40"/>
      <c r="FL733" s="3" t="s">
        <v>116</v>
      </c>
      <c r="FM733" s="40"/>
    </row>
    <row r="734" spans="1:169" customFormat="1" ht="15" x14ac:dyDescent="0.25">
      <c r="A734" s="90"/>
      <c r="B734" s="49"/>
      <c r="C734" s="154" t="s">
        <v>117</v>
      </c>
      <c r="D734" s="154"/>
      <c r="E734" s="154"/>
      <c r="F734" s="154"/>
      <c r="G734" s="154"/>
      <c r="H734" s="154"/>
      <c r="I734" s="154"/>
      <c r="J734" s="154"/>
      <c r="K734" s="154"/>
      <c r="L734" s="97">
        <v>47.07</v>
      </c>
      <c r="M734" s="93"/>
      <c r="N734" s="94">
        <v>2457.5300000000002</v>
      </c>
      <c r="EZ734" s="39"/>
      <c r="FA734" s="40"/>
      <c r="FB734" s="40"/>
      <c r="FC734" s="40"/>
      <c r="FD734" s="40"/>
      <c r="FI734" s="40"/>
      <c r="FK734" s="40"/>
      <c r="FL734" s="3" t="s">
        <v>117</v>
      </c>
      <c r="FM734" s="40"/>
    </row>
    <row r="735" spans="1:169" customFormat="1" ht="15" x14ac:dyDescent="0.25">
      <c r="A735" s="90"/>
      <c r="B735" s="49"/>
      <c r="C735" s="154" t="s">
        <v>118</v>
      </c>
      <c r="D735" s="154"/>
      <c r="E735" s="154"/>
      <c r="F735" s="154"/>
      <c r="G735" s="154"/>
      <c r="H735" s="154"/>
      <c r="I735" s="154"/>
      <c r="J735" s="154"/>
      <c r="K735" s="154"/>
      <c r="L735" s="97">
        <v>923.49</v>
      </c>
      <c r="M735" s="93"/>
      <c r="N735" s="94">
        <v>8773.17</v>
      </c>
      <c r="EZ735" s="39"/>
      <c r="FA735" s="40"/>
      <c r="FB735" s="40"/>
      <c r="FC735" s="40"/>
      <c r="FD735" s="40"/>
      <c r="FI735" s="40"/>
      <c r="FK735" s="40"/>
      <c r="FL735" s="3" t="s">
        <v>118</v>
      </c>
      <c r="FM735" s="40"/>
    </row>
    <row r="736" spans="1:169" customFormat="1" ht="15" x14ac:dyDescent="0.25">
      <c r="A736" s="90"/>
      <c r="B736" s="49"/>
      <c r="C736" s="154" t="s">
        <v>119</v>
      </c>
      <c r="D736" s="154"/>
      <c r="E736" s="154"/>
      <c r="F736" s="154"/>
      <c r="G736" s="154"/>
      <c r="H736" s="154"/>
      <c r="I736" s="154"/>
      <c r="J736" s="154"/>
      <c r="K736" s="154"/>
      <c r="L736" s="92">
        <v>3441.77</v>
      </c>
      <c r="M736" s="93"/>
      <c r="N736" s="94">
        <v>179694.48</v>
      </c>
      <c r="EZ736" s="39"/>
      <c r="FA736" s="40"/>
      <c r="FB736" s="40"/>
      <c r="FC736" s="40"/>
      <c r="FD736" s="40"/>
      <c r="FI736" s="40"/>
      <c r="FK736" s="40"/>
      <c r="FL736" s="3" t="s">
        <v>119</v>
      </c>
      <c r="FM736" s="40"/>
    </row>
    <row r="737" spans="1:170" customFormat="1" ht="15" x14ac:dyDescent="0.25">
      <c r="A737" s="90"/>
      <c r="B737" s="49"/>
      <c r="C737" s="154" t="s">
        <v>120</v>
      </c>
      <c r="D737" s="154"/>
      <c r="E737" s="154"/>
      <c r="F737" s="154"/>
      <c r="G737" s="154"/>
      <c r="H737" s="154"/>
      <c r="I737" s="154"/>
      <c r="J737" s="154"/>
      <c r="K737" s="154"/>
      <c r="L737" s="92">
        <v>1809.59</v>
      </c>
      <c r="M737" s="93"/>
      <c r="N737" s="94">
        <v>94478.56</v>
      </c>
      <c r="EZ737" s="39"/>
      <c r="FA737" s="40"/>
      <c r="FB737" s="40"/>
      <c r="FC737" s="40"/>
      <c r="FD737" s="40"/>
      <c r="FI737" s="40"/>
      <c r="FK737" s="40"/>
      <c r="FL737" s="3" t="s">
        <v>120</v>
      </c>
      <c r="FM737" s="40"/>
    </row>
    <row r="738" spans="1:170" customFormat="1" ht="15" x14ac:dyDescent="0.25">
      <c r="A738" s="90"/>
      <c r="B738" s="49"/>
      <c r="C738" s="154" t="s">
        <v>121</v>
      </c>
      <c r="D738" s="154"/>
      <c r="E738" s="154"/>
      <c r="F738" s="154"/>
      <c r="G738" s="154"/>
      <c r="H738" s="154"/>
      <c r="I738" s="154"/>
      <c r="J738" s="154"/>
      <c r="K738" s="154"/>
      <c r="L738" s="92">
        <v>3548.21</v>
      </c>
      <c r="M738" s="93"/>
      <c r="N738" s="94">
        <v>185252.05</v>
      </c>
      <c r="EZ738" s="39"/>
      <c r="FA738" s="40"/>
      <c r="FB738" s="40"/>
      <c r="FC738" s="40"/>
      <c r="FD738" s="40"/>
      <c r="FI738" s="40"/>
      <c r="FK738" s="40"/>
      <c r="FL738" s="3" t="s">
        <v>121</v>
      </c>
      <c r="FM738" s="40"/>
    </row>
    <row r="739" spans="1:170" customFormat="1" ht="15" x14ac:dyDescent="0.25">
      <c r="A739" s="90"/>
      <c r="B739" s="49"/>
      <c r="C739" s="154" t="s">
        <v>122</v>
      </c>
      <c r="D739" s="154"/>
      <c r="E739" s="154"/>
      <c r="F739" s="154"/>
      <c r="G739" s="154"/>
      <c r="H739" s="154"/>
      <c r="I739" s="154"/>
      <c r="J739" s="154"/>
      <c r="K739" s="154"/>
      <c r="L739" s="92">
        <v>3441.77</v>
      </c>
      <c r="M739" s="93"/>
      <c r="N739" s="94">
        <v>179694.48</v>
      </c>
      <c r="EZ739" s="39"/>
      <c r="FA739" s="40"/>
      <c r="FB739" s="40"/>
      <c r="FC739" s="40"/>
      <c r="FD739" s="40"/>
      <c r="FI739" s="40"/>
      <c r="FK739" s="40"/>
      <c r="FL739" s="3" t="s">
        <v>122</v>
      </c>
      <c r="FM739" s="40"/>
    </row>
    <row r="740" spans="1:170" customFormat="1" ht="15" x14ac:dyDescent="0.25">
      <c r="A740" s="90"/>
      <c r="B740" s="49"/>
      <c r="C740" s="154" t="s">
        <v>123</v>
      </c>
      <c r="D740" s="154"/>
      <c r="E740" s="154"/>
      <c r="F740" s="154"/>
      <c r="G740" s="154"/>
      <c r="H740" s="154"/>
      <c r="I740" s="154"/>
      <c r="J740" s="154"/>
      <c r="K740" s="154"/>
      <c r="L740" s="92">
        <v>1809.59</v>
      </c>
      <c r="M740" s="93"/>
      <c r="N740" s="94">
        <v>94478.56</v>
      </c>
      <c r="EZ740" s="39"/>
      <c r="FA740" s="40"/>
      <c r="FB740" s="40"/>
      <c r="FC740" s="40"/>
      <c r="FD740" s="40"/>
      <c r="FI740" s="40"/>
      <c r="FK740" s="40"/>
      <c r="FL740" s="3" t="s">
        <v>123</v>
      </c>
      <c r="FM740" s="40"/>
    </row>
    <row r="741" spans="1:170" customFormat="1" ht="15" x14ac:dyDescent="0.25">
      <c r="A741" s="90"/>
      <c r="B741" s="86"/>
      <c r="C741" s="153" t="s">
        <v>273</v>
      </c>
      <c r="D741" s="153"/>
      <c r="E741" s="153"/>
      <c r="F741" s="153"/>
      <c r="G741" s="153"/>
      <c r="H741" s="153"/>
      <c r="I741" s="153"/>
      <c r="J741" s="153"/>
      <c r="K741" s="153"/>
      <c r="L741" s="99">
        <v>10025.24</v>
      </c>
      <c r="M741" s="88"/>
      <c r="N741" s="89"/>
      <c r="EZ741" s="39"/>
      <c r="FA741" s="40"/>
      <c r="FB741" s="40"/>
      <c r="FC741" s="40"/>
      <c r="FD741" s="40"/>
      <c r="FI741" s="40"/>
      <c r="FK741" s="40"/>
      <c r="FM741" s="40" t="s">
        <v>273</v>
      </c>
    </row>
    <row r="742" spans="1:170" customFormat="1" ht="15" x14ac:dyDescent="0.25">
      <c r="A742" s="90"/>
      <c r="B742" s="49"/>
      <c r="C742" s="154" t="s">
        <v>125</v>
      </c>
      <c r="D742" s="154"/>
      <c r="E742" s="154"/>
      <c r="F742" s="154"/>
      <c r="G742" s="154"/>
      <c r="H742" s="154"/>
      <c r="I742" s="154"/>
      <c r="J742" s="154"/>
      <c r="K742" s="154"/>
      <c r="L742" s="95"/>
      <c r="M742" s="93"/>
      <c r="N742" s="96"/>
      <c r="EZ742" s="39"/>
      <c r="FA742" s="40"/>
      <c r="FB742" s="40"/>
      <c r="FC742" s="40"/>
      <c r="FD742" s="40"/>
      <c r="FI742" s="40"/>
      <c r="FK742" s="40"/>
      <c r="FL742" s="3" t="s">
        <v>125</v>
      </c>
      <c r="FM742" s="40"/>
    </row>
    <row r="743" spans="1:170" customFormat="1" ht="15" x14ac:dyDescent="0.25">
      <c r="A743" s="90"/>
      <c r="B743" s="49"/>
      <c r="C743" s="154" t="s">
        <v>126</v>
      </c>
      <c r="D743" s="154"/>
      <c r="E743" s="154"/>
      <c r="F743" s="154"/>
      <c r="G743" s="154"/>
      <c r="H743" s="154"/>
      <c r="I743" s="52" t="s">
        <v>274</v>
      </c>
      <c r="J743" s="91"/>
      <c r="K743" s="91"/>
      <c r="L743" s="95"/>
      <c r="M743" s="93"/>
      <c r="N743" s="96"/>
      <c r="EZ743" s="39"/>
      <c r="FA743" s="40"/>
      <c r="FB743" s="40"/>
      <c r="FC743" s="40"/>
      <c r="FD743" s="40"/>
      <c r="FI743" s="40"/>
      <c r="FK743" s="40"/>
      <c r="FM743" s="40"/>
      <c r="FN743" s="3" t="s">
        <v>126</v>
      </c>
    </row>
    <row r="744" spans="1:170" customFormat="1" ht="15" x14ac:dyDescent="0.25">
      <c r="A744" s="90"/>
      <c r="B744" s="49"/>
      <c r="C744" s="154" t="s">
        <v>128</v>
      </c>
      <c r="D744" s="154"/>
      <c r="E744" s="154"/>
      <c r="F744" s="154"/>
      <c r="G744" s="154"/>
      <c r="H744" s="154"/>
      <c r="I744" s="52" t="s">
        <v>275</v>
      </c>
      <c r="J744" s="91"/>
      <c r="K744" s="91"/>
      <c r="L744" s="95"/>
      <c r="M744" s="93"/>
      <c r="N744" s="96"/>
      <c r="EZ744" s="39"/>
      <c r="FA744" s="40"/>
      <c r="FB744" s="40"/>
      <c r="FC744" s="40"/>
      <c r="FD744" s="40"/>
      <c r="FI744" s="40"/>
      <c r="FK744" s="40"/>
      <c r="FM744" s="40"/>
      <c r="FN744" s="3" t="s">
        <v>128</v>
      </c>
    </row>
    <row r="745" spans="1:170" customFormat="1" ht="15" x14ac:dyDescent="0.25">
      <c r="A745" s="160" t="s">
        <v>276</v>
      </c>
      <c r="B745" s="161"/>
      <c r="C745" s="161"/>
      <c r="D745" s="161"/>
      <c r="E745" s="161"/>
      <c r="F745" s="161"/>
      <c r="G745" s="161"/>
      <c r="H745" s="161"/>
      <c r="I745" s="161"/>
      <c r="J745" s="161"/>
      <c r="K745" s="161"/>
      <c r="L745" s="161"/>
      <c r="M745" s="161"/>
      <c r="N745" s="162"/>
      <c r="EZ745" s="39" t="s">
        <v>276</v>
      </c>
      <c r="FA745" s="40"/>
      <c r="FB745" s="40"/>
      <c r="FC745" s="40"/>
      <c r="FD745" s="40"/>
      <c r="FI745" s="40"/>
      <c r="FK745" s="40"/>
      <c r="FM745" s="40"/>
    </row>
    <row r="746" spans="1:170" customFormat="1" ht="68.25" x14ac:dyDescent="0.25">
      <c r="A746" s="41" t="s">
        <v>277</v>
      </c>
      <c r="B746" s="42" t="s">
        <v>278</v>
      </c>
      <c r="C746" s="155" t="s">
        <v>279</v>
      </c>
      <c r="D746" s="155"/>
      <c r="E746" s="155"/>
      <c r="F746" s="43" t="s">
        <v>61</v>
      </c>
      <c r="G746" s="44">
        <v>407</v>
      </c>
      <c r="H746" s="45">
        <v>1</v>
      </c>
      <c r="I746" s="45">
        <v>407</v>
      </c>
      <c r="J746" s="46"/>
      <c r="K746" s="44"/>
      <c r="L746" s="46"/>
      <c r="M746" s="44"/>
      <c r="N746" s="47"/>
      <c r="EZ746" s="39"/>
      <c r="FA746" s="40"/>
      <c r="FB746" s="40" t="s">
        <v>279</v>
      </c>
      <c r="FC746" s="40" t="s">
        <v>4</v>
      </c>
      <c r="FD746" s="40" t="s">
        <v>4</v>
      </c>
      <c r="FI746" s="40"/>
      <c r="FK746" s="40"/>
      <c r="FM746" s="40"/>
    </row>
    <row r="747" spans="1:170" customFormat="1" ht="68.25" x14ac:dyDescent="0.25">
      <c r="A747" s="48"/>
      <c r="B747" s="49" t="s">
        <v>62</v>
      </c>
      <c r="C747" s="149" t="s">
        <v>63</v>
      </c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58"/>
      <c r="EZ747" s="39"/>
      <c r="FA747" s="40"/>
      <c r="FB747" s="40"/>
      <c r="FC747" s="40"/>
      <c r="FD747" s="40"/>
      <c r="FE747" s="3" t="s">
        <v>63</v>
      </c>
      <c r="FI747" s="40"/>
      <c r="FK747" s="40"/>
      <c r="FM747" s="40"/>
    </row>
    <row r="748" spans="1:170" customFormat="1" ht="68.25" x14ac:dyDescent="0.25">
      <c r="A748" s="48"/>
      <c r="B748" s="49" t="s">
        <v>64</v>
      </c>
      <c r="C748" s="149" t="s">
        <v>65</v>
      </c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58"/>
      <c r="EZ748" s="39"/>
      <c r="FA748" s="40"/>
      <c r="FB748" s="40"/>
      <c r="FC748" s="40"/>
      <c r="FD748" s="40"/>
      <c r="FE748" s="3" t="s">
        <v>65</v>
      </c>
      <c r="FI748" s="40"/>
      <c r="FK748" s="40"/>
      <c r="FM748" s="40"/>
    </row>
    <row r="749" spans="1:170" customFormat="1" ht="34.5" x14ac:dyDescent="0.25">
      <c r="A749" s="48"/>
      <c r="B749" s="49" t="s">
        <v>66</v>
      </c>
      <c r="C749" s="149" t="s">
        <v>67</v>
      </c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58"/>
      <c r="EZ749" s="39"/>
      <c r="FA749" s="40"/>
      <c r="FB749" s="40"/>
      <c r="FC749" s="40"/>
      <c r="FD749" s="40"/>
      <c r="FE749" s="3" t="s">
        <v>67</v>
      </c>
      <c r="FI749" s="40"/>
      <c r="FK749" s="40"/>
      <c r="FM749" s="40"/>
    </row>
    <row r="750" spans="1:170" customFormat="1" ht="15" x14ac:dyDescent="0.25">
      <c r="A750" s="50"/>
      <c r="B750" s="49" t="s">
        <v>58</v>
      </c>
      <c r="C750" s="156" t="s">
        <v>68</v>
      </c>
      <c r="D750" s="156"/>
      <c r="E750" s="156"/>
      <c r="F750" s="52"/>
      <c r="G750" s="53"/>
      <c r="H750" s="53"/>
      <c r="I750" s="53"/>
      <c r="J750" s="54">
        <v>4.88</v>
      </c>
      <c r="K750" s="55">
        <v>1.7250000000000001</v>
      </c>
      <c r="L750" s="104">
        <v>3426.13</v>
      </c>
      <c r="M750" s="56">
        <v>52.21</v>
      </c>
      <c r="N750" s="57">
        <v>178878.25</v>
      </c>
      <c r="EZ750" s="39"/>
      <c r="FA750" s="40"/>
      <c r="FB750" s="40"/>
      <c r="FC750" s="40"/>
      <c r="FD750" s="40"/>
      <c r="FF750" s="3" t="s">
        <v>68</v>
      </c>
      <c r="FI750" s="40"/>
      <c r="FK750" s="40"/>
      <c r="FM750" s="40"/>
    </row>
    <row r="751" spans="1:170" customFormat="1" ht="15" x14ac:dyDescent="0.25">
      <c r="A751" s="50"/>
      <c r="B751" s="49" t="s">
        <v>71</v>
      </c>
      <c r="C751" s="156" t="s">
        <v>72</v>
      </c>
      <c r="D751" s="156"/>
      <c r="E751" s="156"/>
      <c r="F751" s="52"/>
      <c r="G751" s="53"/>
      <c r="H751" s="53"/>
      <c r="I751" s="53"/>
      <c r="J751" s="54">
        <v>0.41</v>
      </c>
      <c r="K751" s="53"/>
      <c r="L751" s="54">
        <v>166.87</v>
      </c>
      <c r="M751" s="59">
        <v>9.5</v>
      </c>
      <c r="N751" s="57">
        <v>1585.27</v>
      </c>
      <c r="EZ751" s="39"/>
      <c r="FA751" s="40"/>
      <c r="FB751" s="40"/>
      <c r="FC751" s="40"/>
      <c r="FD751" s="40"/>
      <c r="FF751" s="3" t="s">
        <v>72</v>
      </c>
      <c r="FI751" s="40"/>
      <c r="FK751" s="40"/>
      <c r="FM751" s="40"/>
    </row>
    <row r="752" spans="1:170" customFormat="1" ht="15" x14ac:dyDescent="0.25">
      <c r="A752" s="60"/>
      <c r="B752" s="49"/>
      <c r="C752" s="156" t="s">
        <v>73</v>
      </c>
      <c r="D752" s="156"/>
      <c r="E752" s="156"/>
      <c r="F752" s="52" t="s">
        <v>74</v>
      </c>
      <c r="G752" s="59">
        <v>0.5</v>
      </c>
      <c r="H752" s="55">
        <v>1.7250000000000001</v>
      </c>
      <c r="I752" s="100">
        <v>351.03750000000002</v>
      </c>
      <c r="J752" s="61"/>
      <c r="K752" s="53"/>
      <c r="L752" s="61"/>
      <c r="M752" s="53"/>
      <c r="N752" s="62"/>
      <c r="EZ752" s="39"/>
      <c r="FA752" s="40"/>
      <c r="FB752" s="40"/>
      <c r="FC752" s="40"/>
      <c r="FD752" s="40"/>
      <c r="FG752" s="3" t="s">
        <v>73</v>
      </c>
      <c r="FI752" s="40"/>
      <c r="FK752" s="40"/>
      <c r="FM752" s="40"/>
    </row>
    <row r="753" spans="1:169" customFormat="1" ht="15" x14ac:dyDescent="0.25">
      <c r="A753" s="63"/>
      <c r="B753" s="49"/>
      <c r="C753" s="157" t="s">
        <v>75</v>
      </c>
      <c r="D753" s="157"/>
      <c r="E753" s="157"/>
      <c r="F753" s="64"/>
      <c r="G753" s="65"/>
      <c r="H753" s="65"/>
      <c r="I753" s="65"/>
      <c r="J753" s="66">
        <v>5.29</v>
      </c>
      <c r="K753" s="65"/>
      <c r="L753" s="103">
        <v>3593</v>
      </c>
      <c r="M753" s="65"/>
      <c r="N753" s="67">
        <v>180463.52</v>
      </c>
      <c r="EZ753" s="39"/>
      <c r="FA753" s="40"/>
      <c r="FB753" s="40"/>
      <c r="FC753" s="40"/>
      <c r="FD753" s="40"/>
      <c r="FH753" s="3" t="s">
        <v>75</v>
      </c>
      <c r="FI753" s="40"/>
      <c r="FK753" s="40"/>
      <c r="FM753" s="40"/>
    </row>
    <row r="754" spans="1:169" customFormat="1" ht="15" x14ac:dyDescent="0.25">
      <c r="A754" s="60"/>
      <c r="B754" s="49"/>
      <c r="C754" s="156" t="s">
        <v>76</v>
      </c>
      <c r="D754" s="156"/>
      <c r="E754" s="156"/>
      <c r="F754" s="52"/>
      <c r="G754" s="53"/>
      <c r="H754" s="53"/>
      <c r="I754" s="53"/>
      <c r="J754" s="61"/>
      <c r="K754" s="53"/>
      <c r="L754" s="104">
        <v>3426.13</v>
      </c>
      <c r="M754" s="53"/>
      <c r="N754" s="57">
        <v>178878.25</v>
      </c>
      <c r="EZ754" s="39"/>
      <c r="FA754" s="40"/>
      <c r="FB754" s="40"/>
      <c r="FC754" s="40"/>
      <c r="FD754" s="40"/>
      <c r="FG754" s="3" t="s">
        <v>76</v>
      </c>
      <c r="FI754" s="40"/>
      <c r="FK754" s="40"/>
      <c r="FM754" s="40"/>
    </row>
    <row r="755" spans="1:169" customFormat="1" ht="15" x14ac:dyDescent="0.25">
      <c r="A755" s="60"/>
      <c r="B755" s="49" t="s">
        <v>280</v>
      </c>
      <c r="C755" s="156" t="s">
        <v>281</v>
      </c>
      <c r="D755" s="156"/>
      <c r="E755" s="156"/>
      <c r="F755" s="52" t="s">
        <v>79</v>
      </c>
      <c r="G755" s="68">
        <v>90</v>
      </c>
      <c r="H755" s="53"/>
      <c r="I755" s="68">
        <v>90</v>
      </c>
      <c r="J755" s="61"/>
      <c r="K755" s="53"/>
      <c r="L755" s="104">
        <v>3083.52</v>
      </c>
      <c r="M755" s="53"/>
      <c r="N755" s="57">
        <v>160990.43</v>
      </c>
      <c r="EZ755" s="39"/>
      <c r="FA755" s="40"/>
      <c r="FB755" s="40"/>
      <c r="FC755" s="40"/>
      <c r="FD755" s="40"/>
      <c r="FG755" s="3" t="s">
        <v>281</v>
      </c>
      <c r="FI755" s="40"/>
      <c r="FK755" s="40"/>
      <c r="FM755" s="40"/>
    </row>
    <row r="756" spans="1:169" customFormat="1" ht="15" x14ac:dyDescent="0.25">
      <c r="A756" s="60"/>
      <c r="B756" s="49" t="s">
        <v>282</v>
      </c>
      <c r="C756" s="156" t="s">
        <v>283</v>
      </c>
      <c r="D756" s="156"/>
      <c r="E756" s="156"/>
      <c r="F756" s="52" t="s">
        <v>79</v>
      </c>
      <c r="G756" s="68">
        <v>46</v>
      </c>
      <c r="H756" s="53"/>
      <c r="I756" s="68">
        <v>46</v>
      </c>
      <c r="J756" s="61"/>
      <c r="K756" s="53"/>
      <c r="L756" s="104">
        <v>1576.02</v>
      </c>
      <c r="M756" s="53"/>
      <c r="N756" s="57">
        <v>82284</v>
      </c>
      <c r="EZ756" s="39"/>
      <c r="FA756" s="40"/>
      <c r="FB756" s="40"/>
      <c r="FC756" s="40"/>
      <c r="FD756" s="40"/>
      <c r="FG756" s="3" t="s">
        <v>283</v>
      </c>
      <c r="FI756" s="40"/>
      <c r="FK756" s="40"/>
      <c r="FM756" s="40"/>
    </row>
    <row r="757" spans="1:169" customFormat="1" ht="15" x14ac:dyDescent="0.25">
      <c r="A757" s="69"/>
      <c r="B757" s="70"/>
      <c r="C757" s="155" t="s">
        <v>82</v>
      </c>
      <c r="D757" s="155"/>
      <c r="E757" s="155"/>
      <c r="F757" s="43"/>
      <c r="G757" s="44"/>
      <c r="H757" s="44"/>
      <c r="I757" s="44"/>
      <c r="J757" s="46"/>
      <c r="K757" s="44"/>
      <c r="L757" s="79">
        <v>8252.5400000000009</v>
      </c>
      <c r="M757" s="65"/>
      <c r="N757" s="72">
        <v>423737.95</v>
      </c>
      <c r="EZ757" s="39"/>
      <c r="FA757" s="40"/>
      <c r="FB757" s="40"/>
      <c r="FC757" s="40"/>
      <c r="FD757" s="40"/>
      <c r="FI757" s="40" t="s">
        <v>82</v>
      </c>
      <c r="FK757" s="40"/>
      <c r="FM757" s="40"/>
    </row>
    <row r="758" spans="1:169" customFormat="1" ht="45.75" x14ac:dyDescent="0.25">
      <c r="A758" s="41" t="s">
        <v>284</v>
      </c>
      <c r="B758" s="42" t="s">
        <v>83</v>
      </c>
      <c r="C758" s="155" t="s">
        <v>285</v>
      </c>
      <c r="D758" s="155"/>
      <c r="E758" s="155"/>
      <c r="F758" s="43" t="s">
        <v>61</v>
      </c>
      <c r="G758" s="44">
        <v>407</v>
      </c>
      <c r="H758" s="45">
        <v>1</v>
      </c>
      <c r="I758" s="45">
        <v>407</v>
      </c>
      <c r="J758" s="46"/>
      <c r="K758" s="44"/>
      <c r="L758" s="46"/>
      <c r="M758" s="73">
        <v>9.5</v>
      </c>
      <c r="N758" s="47"/>
      <c r="EZ758" s="39"/>
      <c r="FA758" s="40"/>
      <c r="FB758" s="40" t="s">
        <v>285</v>
      </c>
      <c r="FC758" s="40" t="s">
        <v>4</v>
      </c>
      <c r="FD758" s="40" t="s">
        <v>4</v>
      </c>
      <c r="FI758" s="40"/>
      <c r="FK758" s="40"/>
      <c r="FM758" s="40"/>
    </row>
    <row r="759" spans="1:169" customFormat="1" ht="15" x14ac:dyDescent="0.25">
      <c r="A759" s="69"/>
      <c r="B759" s="70"/>
      <c r="C759" s="155" t="s">
        <v>82</v>
      </c>
      <c r="D759" s="155"/>
      <c r="E759" s="155"/>
      <c r="F759" s="43"/>
      <c r="G759" s="44"/>
      <c r="H759" s="44"/>
      <c r="I759" s="44"/>
      <c r="J759" s="46"/>
      <c r="K759" s="44"/>
      <c r="L759" s="71">
        <v>0</v>
      </c>
      <c r="M759" s="65"/>
      <c r="N759" s="74">
        <v>0</v>
      </c>
      <c r="EZ759" s="39"/>
      <c r="FA759" s="40"/>
      <c r="FB759" s="40"/>
      <c r="FC759" s="40"/>
      <c r="FD759" s="40"/>
      <c r="FI759" s="40" t="s">
        <v>82</v>
      </c>
      <c r="FK759" s="40"/>
      <c r="FM759" s="40"/>
    </row>
    <row r="760" spans="1:169" customFormat="1" ht="1.5" customHeight="1" x14ac:dyDescent="0.25">
      <c r="A760" s="80"/>
      <c r="B760" s="81"/>
      <c r="C760" s="82"/>
      <c r="D760" s="82"/>
      <c r="E760" s="82"/>
      <c r="F760" s="82"/>
      <c r="G760" s="83"/>
      <c r="H760" s="83"/>
      <c r="I760" s="83"/>
      <c r="J760" s="83"/>
      <c r="K760" s="84"/>
      <c r="L760" s="83"/>
      <c r="M760" s="84"/>
      <c r="N760" s="85"/>
      <c r="EZ760" s="39"/>
      <c r="FA760" s="40"/>
      <c r="FB760" s="40"/>
      <c r="FC760" s="40"/>
      <c r="FD760" s="40"/>
      <c r="FI760" s="40"/>
      <c r="FK760" s="40"/>
      <c r="FM760" s="40"/>
    </row>
    <row r="761" spans="1:169" customFormat="1" ht="15" x14ac:dyDescent="0.25">
      <c r="A761" s="69"/>
      <c r="B761" s="86"/>
      <c r="C761" s="153" t="s">
        <v>286</v>
      </c>
      <c r="D761" s="153"/>
      <c r="E761" s="153"/>
      <c r="F761" s="153"/>
      <c r="G761" s="153"/>
      <c r="H761" s="153"/>
      <c r="I761" s="153"/>
      <c r="J761" s="153"/>
      <c r="K761" s="153"/>
      <c r="L761" s="87"/>
      <c r="M761" s="88"/>
      <c r="N761" s="89"/>
      <c r="EZ761" s="39"/>
      <c r="FA761" s="40"/>
      <c r="FB761" s="40"/>
      <c r="FC761" s="40"/>
      <c r="FD761" s="40"/>
      <c r="FI761" s="40"/>
      <c r="FK761" s="40" t="s">
        <v>286</v>
      </c>
      <c r="FM761" s="40"/>
    </row>
    <row r="762" spans="1:169" customFormat="1" ht="15" x14ac:dyDescent="0.25">
      <c r="A762" s="90"/>
      <c r="B762" s="49"/>
      <c r="C762" s="154" t="s">
        <v>108</v>
      </c>
      <c r="D762" s="154"/>
      <c r="E762" s="154"/>
      <c r="F762" s="154"/>
      <c r="G762" s="154"/>
      <c r="H762" s="154"/>
      <c r="I762" s="154"/>
      <c r="J762" s="154"/>
      <c r="K762" s="154"/>
      <c r="L762" s="92">
        <v>3593</v>
      </c>
      <c r="M762" s="93"/>
      <c r="N762" s="94">
        <v>180463.52</v>
      </c>
      <c r="EZ762" s="39"/>
      <c r="FA762" s="40"/>
      <c r="FB762" s="40"/>
      <c r="FC762" s="40"/>
      <c r="FD762" s="40"/>
      <c r="FI762" s="40"/>
      <c r="FK762" s="40"/>
      <c r="FL762" s="3" t="s">
        <v>108</v>
      </c>
      <c r="FM762" s="40"/>
    </row>
    <row r="763" spans="1:169" customFormat="1" ht="15" x14ac:dyDescent="0.25">
      <c r="A763" s="90"/>
      <c r="B763" s="49"/>
      <c r="C763" s="154" t="s">
        <v>109</v>
      </c>
      <c r="D763" s="154"/>
      <c r="E763" s="154"/>
      <c r="F763" s="154"/>
      <c r="G763" s="154"/>
      <c r="H763" s="154"/>
      <c r="I763" s="154"/>
      <c r="J763" s="154"/>
      <c r="K763" s="154"/>
      <c r="L763" s="95"/>
      <c r="M763" s="93"/>
      <c r="N763" s="96"/>
      <c r="EZ763" s="39"/>
      <c r="FA763" s="40"/>
      <c r="FB763" s="40"/>
      <c r="FC763" s="40"/>
      <c r="FD763" s="40"/>
      <c r="FI763" s="40"/>
      <c r="FK763" s="40"/>
      <c r="FL763" s="3" t="s">
        <v>109</v>
      </c>
      <c r="FM763" s="40"/>
    </row>
    <row r="764" spans="1:169" customFormat="1" ht="15" x14ac:dyDescent="0.25">
      <c r="A764" s="90"/>
      <c r="B764" s="49"/>
      <c r="C764" s="154" t="s">
        <v>110</v>
      </c>
      <c r="D764" s="154"/>
      <c r="E764" s="154"/>
      <c r="F764" s="154"/>
      <c r="G764" s="154"/>
      <c r="H764" s="154"/>
      <c r="I764" s="154"/>
      <c r="J764" s="154"/>
      <c r="K764" s="154"/>
      <c r="L764" s="92">
        <v>3426.13</v>
      </c>
      <c r="M764" s="93"/>
      <c r="N764" s="94">
        <v>178878.25</v>
      </c>
      <c r="EZ764" s="39"/>
      <c r="FA764" s="40"/>
      <c r="FB764" s="40"/>
      <c r="FC764" s="40"/>
      <c r="FD764" s="40"/>
      <c r="FI764" s="40"/>
      <c r="FK764" s="40"/>
      <c r="FL764" s="3" t="s">
        <v>110</v>
      </c>
      <c r="FM764" s="40"/>
    </row>
    <row r="765" spans="1:169" customFormat="1" ht="15" x14ac:dyDescent="0.25">
      <c r="A765" s="90"/>
      <c r="B765" s="49"/>
      <c r="C765" s="154" t="s">
        <v>113</v>
      </c>
      <c r="D765" s="154"/>
      <c r="E765" s="154"/>
      <c r="F765" s="154"/>
      <c r="G765" s="154"/>
      <c r="H765" s="154"/>
      <c r="I765" s="154"/>
      <c r="J765" s="154"/>
      <c r="K765" s="154"/>
      <c r="L765" s="97">
        <v>166.87</v>
      </c>
      <c r="M765" s="93"/>
      <c r="N765" s="94">
        <v>1585.27</v>
      </c>
      <c r="EZ765" s="39"/>
      <c r="FA765" s="40"/>
      <c r="FB765" s="40"/>
      <c r="FC765" s="40"/>
      <c r="FD765" s="40"/>
      <c r="FI765" s="40"/>
      <c r="FK765" s="40"/>
      <c r="FL765" s="3" t="s">
        <v>113</v>
      </c>
      <c r="FM765" s="40"/>
    </row>
    <row r="766" spans="1:169" customFormat="1" ht="15" x14ac:dyDescent="0.25">
      <c r="A766" s="90"/>
      <c r="B766" s="49"/>
      <c r="C766" s="154" t="s">
        <v>114</v>
      </c>
      <c r="D766" s="154"/>
      <c r="E766" s="154"/>
      <c r="F766" s="154"/>
      <c r="G766" s="154"/>
      <c r="H766" s="154"/>
      <c r="I766" s="154"/>
      <c r="J766" s="154"/>
      <c r="K766" s="154"/>
      <c r="L766" s="92">
        <v>8252.5400000000009</v>
      </c>
      <c r="M766" s="93"/>
      <c r="N766" s="94">
        <v>423737.95</v>
      </c>
      <c r="EZ766" s="39"/>
      <c r="FA766" s="40"/>
      <c r="FB766" s="40"/>
      <c r="FC766" s="40"/>
      <c r="FD766" s="40"/>
      <c r="FI766" s="40"/>
      <c r="FK766" s="40"/>
      <c r="FL766" s="3" t="s">
        <v>114</v>
      </c>
      <c r="FM766" s="40"/>
    </row>
    <row r="767" spans="1:169" customFormat="1" ht="15" x14ac:dyDescent="0.25">
      <c r="A767" s="90"/>
      <c r="B767" s="49"/>
      <c r="C767" s="154" t="s">
        <v>109</v>
      </c>
      <c r="D767" s="154"/>
      <c r="E767" s="154"/>
      <c r="F767" s="154"/>
      <c r="G767" s="154"/>
      <c r="H767" s="154"/>
      <c r="I767" s="154"/>
      <c r="J767" s="154"/>
      <c r="K767" s="154"/>
      <c r="L767" s="95"/>
      <c r="M767" s="93"/>
      <c r="N767" s="96"/>
      <c r="EZ767" s="39"/>
      <c r="FA767" s="40"/>
      <c r="FB767" s="40"/>
      <c r="FC767" s="40"/>
      <c r="FD767" s="40"/>
      <c r="FI767" s="40"/>
      <c r="FK767" s="40"/>
      <c r="FL767" s="3" t="s">
        <v>109</v>
      </c>
      <c r="FM767" s="40"/>
    </row>
    <row r="768" spans="1:169" customFormat="1" ht="15" x14ac:dyDescent="0.25">
      <c r="A768" s="90"/>
      <c r="B768" s="49"/>
      <c r="C768" s="154" t="s">
        <v>115</v>
      </c>
      <c r="D768" s="154"/>
      <c r="E768" s="154"/>
      <c r="F768" s="154"/>
      <c r="G768" s="154"/>
      <c r="H768" s="154"/>
      <c r="I768" s="154"/>
      <c r="J768" s="154"/>
      <c r="K768" s="154"/>
      <c r="L768" s="92">
        <v>3426.13</v>
      </c>
      <c r="M768" s="93"/>
      <c r="N768" s="94">
        <v>178878.25</v>
      </c>
      <c r="EZ768" s="39"/>
      <c r="FA768" s="40"/>
      <c r="FB768" s="40"/>
      <c r="FC768" s="40"/>
      <c r="FD768" s="40"/>
      <c r="FI768" s="40"/>
      <c r="FK768" s="40"/>
      <c r="FL768" s="3" t="s">
        <v>115</v>
      </c>
      <c r="FM768" s="40"/>
    </row>
    <row r="769" spans="1:170" customFormat="1" ht="15" x14ac:dyDescent="0.25">
      <c r="A769" s="90"/>
      <c r="B769" s="49"/>
      <c r="C769" s="154" t="s">
        <v>118</v>
      </c>
      <c r="D769" s="154"/>
      <c r="E769" s="154"/>
      <c r="F769" s="154"/>
      <c r="G769" s="154"/>
      <c r="H769" s="154"/>
      <c r="I769" s="154"/>
      <c r="J769" s="154"/>
      <c r="K769" s="154"/>
      <c r="L769" s="97">
        <v>166.87</v>
      </c>
      <c r="M769" s="93"/>
      <c r="N769" s="94">
        <v>1585.27</v>
      </c>
      <c r="EZ769" s="39"/>
      <c r="FA769" s="40"/>
      <c r="FB769" s="40"/>
      <c r="FC769" s="40"/>
      <c r="FD769" s="40"/>
      <c r="FI769" s="40"/>
      <c r="FK769" s="40"/>
      <c r="FL769" s="3" t="s">
        <v>118</v>
      </c>
      <c r="FM769" s="40"/>
    </row>
    <row r="770" spans="1:170" customFormat="1" ht="15" x14ac:dyDescent="0.25">
      <c r="A770" s="90"/>
      <c r="B770" s="49"/>
      <c r="C770" s="154" t="s">
        <v>119</v>
      </c>
      <c r="D770" s="154"/>
      <c r="E770" s="154"/>
      <c r="F770" s="154"/>
      <c r="G770" s="154"/>
      <c r="H770" s="154"/>
      <c r="I770" s="154"/>
      <c r="J770" s="154"/>
      <c r="K770" s="154"/>
      <c r="L770" s="92">
        <v>3083.52</v>
      </c>
      <c r="M770" s="93"/>
      <c r="N770" s="94">
        <v>160990.43</v>
      </c>
      <c r="EZ770" s="39"/>
      <c r="FA770" s="40"/>
      <c r="FB770" s="40"/>
      <c r="FC770" s="40"/>
      <c r="FD770" s="40"/>
      <c r="FI770" s="40"/>
      <c r="FK770" s="40"/>
      <c r="FL770" s="3" t="s">
        <v>119</v>
      </c>
      <c r="FM770" s="40"/>
    </row>
    <row r="771" spans="1:170" customFormat="1" ht="15" x14ac:dyDescent="0.25">
      <c r="A771" s="90"/>
      <c r="B771" s="49"/>
      <c r="C771" s="154" t="s">
        <v>120</v>
      </c>
      <c r="D771" s="154"/>
      <c r="E771" s="154"/>
      <c r="F771" s="154"/>
      <c r="G771" s="154"/>
      <c r="H771" s="154"/>
      <c r="I771" s="154"/>
      <c r="J771" s="154"/>
      <c r="K771" s="154"/>
      <c r="L771" s="92">
        <v>1576.02</v>
      </c>
      <c r="M771" s="93"/>
      <c r="N771" s="94">
        <v>82284</v>
      </c>
      <c r="EZ771" s="39"/>
      <c r="FA771" s="40"/>
      <c r="FB771" s="40"/>
      <c r="FC771" s="40"/>
      <c r="FD771" s="40"/>
      <c r="FI771" s="40"/>
      <c r="FK771" s="40"/>
      <c r="FL771" s="3" t="s">
        <v>120</v>
      </c>
      <c r="FM771" s="40"/>
    </row>
    <row r="772" spans="1:170" customFormat="1" ht="15" x14ac:dyDescent="0.25">
      <c r="A772" s="90"/>
      <c r="B772" s="49"/>
      <c r="C772" s="154" t="s">
        <v>121</v>
      </c>
      <c r="D772" s="154"/>
      <c r="E772" s="154"/>
      <c r="F772" s="154"/>
      <c r="G772" s="154"/>
      <c r="H772" s="154"/>
      <c r="I772" s="154"/>
      <c r="J772" s="154"/>
      <c r="K772" s="154"/>
      <c r="L772" s="92">
        <v>3426.13</v>
      </c>
      <c r="M772" s="93"/>
      <c r="N772" s="94">
        <v>178878.25</v>
      </c>
      <c r="EZ772" s="39"/>
      <c r="FA772" s="40"/>
      <c r="FB772" s="40"/>
      <c r="FC772" s="40"/>
      <c r="FD772" s="40"/>
      <c r="FI772" s="40"/>
      <c r="FK772" s="40"/>
      <c r="FL772" s="3" t="s">
        <v>121</v>
      </c>
      <c r="FM772" s="40"/>
    </row>
    <row r="773" spans="1:170" customFormat="1" ht="15" x14ac:dyDescent="0.25">
      <c r="A773" s="90"/>
      <c r="B773" s="49"/>
      <c r="C773" s="154" t="s">
        <v>122</v>
      </c>
      <c r="D773" s="154"/>
      <c r="E773" s="154"/>
      <c r="F773" s="154"/>
      <c r="G773" s="154"/>
      <c r="H773" s="154"/>
      <c r="I773" s="154"/>
      <c r="J773" s="154"/>
      <c r="K773" s="154"/>
      <c r="L773" s="92">
        <v>3083.52</v>
      </c>
      <c r="M773" s="93"/>
      <c r="N773" s="94">
        <v>160990.43</v>
      </c>
      <c r="EZ773" s="39"/>
      <c r="FA773" s="40"/>
      <c r="FB773" s="40"/>
      <c r="FC773" s="40"/>
      <c r="FD773" s="40"/>
      <c r="FI773" s="40"/>
      <c r="FK773" s="40"/>
      <c r="FL773" s="3" t="s">
        <v>122</v>
      </c>
      <c r="FM773" s="40"/>
    </row>
    <row r="774" spans="1:170" customFormat="1" ht="15" x14ac:dyDescent="0.25">
      <c r="A774" s="90"/>
      <c r="B774" s="49"/>
      <c r="C774" s="154" t="s">
        <v>123</v>
      </c>
      <c r="D774" s="154"/>
      <c r="E774" s="154"/>
      <c r="F774" s="154"/>
      <c r="G774" s="154"/>
      <c r="H774" s="154"/>
      <c r="I774" s="154"/>
      <c r="J774" s="154"/>
      <c r="K774" s="154"/>
      <c r="L774" s="92">
        <v>1576.02</v>
      </c>
      <c r="M774" s="93"/>
      <c r="N774" s="94">
        <v>82284</v>
      </c>
      <c r="EZ774" s="39"/>
      <c r="FA774" s="40"/>
      <c r="FB774" s="40"/>
      <c r="FC774" s="40"/>
      <c r="FD774" s="40"/>
      <c r="FI774" s="40"/>
      <c r="FK774" s="40"/>
      <c r="FL774" s="3" t="s">
        <v>123</v>
      </c>
      <c r="FM774" s="40"/>
    </row>
    <row r="775" spans="1:170" customFormat="1" ht="15" x14ac:dyDescent="0.25">
      <c r="A775" s="90"/>
      <c r="B775" s="86"/>
      <c r="C775" s="153" t="s">
        <v>287</v>
      </c>
      <c r="D775" s="153"/>
      <c r="E775" s="153"/>
      <c r="F775" s="153"/>
      <c r="G775" s="153"/>
      <c r="H775" s="153"/>
      <c r="I775" s="153"/>
      <c r="J775" s="153"/>
      <c r="K775" s="153"/>
      <c r="L775" s="99">
        <v>8252.5400000000009</v>
      </c>
      <c r="M775" s="88"/>
      <c r="N775" s="89"/>
      <c r="EZ775" s="39"/>
      <c r="FA775" s="40"/>
      <c r="FB775" s="40"/>
      <c r="FC775" s="40"/>
      <c r="FD775" s="40"/>
      <c r="FI775" s="40"/>
      <c r="FK775" s="40"/>
      <c r="FM775" s="40" t="s">
        <v>287</v>
      </c>
    </row>
    <row r="776" spans="1:170" customFormat="1" ht="15" x14ac:dyDescent="0.25">
      <c r="A776" s="90"/>
      <c r="B776" s="49"/>
      <c r="C776" s="154" t="s">
        <v>125</v>
      </c>
      <c r="D776" s="154"/>
      <c r="E776" s="154"/>
      <c r="F776" s="154"/>
      <c r="G776" s="154"/>
      <c r="H776" s="154"/>
      <c r="I776" s="154"/>
      <c r="J776" s="154"/>
      <c r="K776" s="154"/>
      <c r="L776" s="95"/>
      <c r="M776" s="93"/>
      <c r="N776" s="96"/>
      <c r="EZ776" s="39"/>
      <c r="FA776" s="40"/>
      <c r="FB776" s="40"/>
      <c r="FC776" s="40"/>
      <c r="FD776" s="40"/>
      <c r="FI776" s="40"/>
      <c r="FK776" s="40"/>
      <c r="FL776" s="3" t="s">
        <v>125</v>
      </c>
      <c r="FM776" s="40"/>
    </row>
    <row r="777" spans="1:170" customFormat="1" ht="15" x14ac:dyDescent="0.25">
      <c r="A777" s="90"/>
      <c r="B777" s="49"/>
      <c r="C777" s="154" t="s">
        <v>126</v>
      </c>
      <c r="D777" s="154"/>
      <c r="E777" s="154"/>
      <c r="F777" s="154"/>
      <c r="G777" s="154"/>
      <c r="H777" s="154"/>
      <c r="I777" s="52" t="s">
        <v>288</v>
      </c>
      <c r="J777" s="91"/>
      <c r="K777" s="91"/>
      <c r="L777" s="95"/>
      <c r="M777" s="93"/>
      <c r="N777" s="96"/>
      <c r="EZ777" s="39"/>
      <c r="FA777" s="40"/>
      <c r="FB777" s="40"/>
      <c r="FC777" s="40"/>
      <c r="FD777" s="40"/>
      <c r="FI777" s="40"/>
      <c r="FK777" s="40"/>
      <c r="FM777" s="40"/>
      <c r="FN777" s="3" t="s">
        <v>126</v>
      </c>
    </row>
    <row r="778" spans="1:170" customFormat="1" ht="15" x14ac:dyDescent="0.25">
      <c r="A778" s="160" t="s">
        <v>289</v>
      </c>
      <c r="B778" s="161"/>
      <c r="C778" s="161"/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2"/>
      <c r="EZ778" s="39" t="s">
        <v>289</v>
      </c>
      <c r="FA778" s="40"/>
      <c r="FB778" s="40"/>
      <c r="FC778" s="40"/>
      <c r="FD778" s="40"/>
      <c r="FI778" s="40"/>
      <c r="FK778" s="40"/>
      <c r="FM778" s="40"/>
    </row>
    <row r="779" spans="1:170" customFormat="1" ht="23.25" x14ac:dyDescent="0.25">
      <c r="A779" s="41" t="s">
        <v>290</v>
      </c>
      <c r="B779" s="42" t="s">
        <v>291</v>
      </c>
      <c r="C779" s="155" t="s">
        <v>292</v>
      </c>
      <c r="D779" s="155"/>
      <c r="E779" s="155"/>
      <c r="F779" s="43" t="s">
        <v>97</v>
      </c>
      <c r="G779" s="44">
        <v>107.35</v>
      </c>
      <c r="H779" s="45">
        <v>1</v>
      </c>
      <c r="I779" s="76">
        <v>107.35</v>
      </c>
      <c r="J779" s="46"/>
      <c r="K779" s="44"/>
      <c r="L779" s="46"/>
      <c r="M779" s="44"/>
      <c r="N779" s="47"/>
      <c r="EZ779" s="39"/>
      <c r="FA779" s="40"/>
      <c r="FB779" s="40" t="s">
        <v>292</v>
      </c>
      <c r="FC779" s="40" t="s">
        <v>4</v>
      </c>
      <c r="FD779" s="40" t="s">
        <v>4</v>
      </c>
      <c r="FI779" s="40"/>
      <c r="FK779" s="40"/>
      <c r="FM779" s="40"/>
    </row>
    <row r="780" spans="1:170" customFormat="1" ht="15" x14ac:dyDescent="0.25">
      <c r="A780" s="63"/>
      <c r="B780" s="51"/>
      <c r="C780" s="156" t="s">
        <v>293</v>
      </c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9"/>
      <c r="EZ780" s="39"/>
      <c r="FA780" s="40"/>
      <c r="FB780" s="40"/>
      <c r="FC780" s="40"/>
      <c r="FD780" s="40"/>
      <c r="FI780" s="40"/>
      <c r="FJ780" s="3" t="s">
        <v>293</v>
      </c>
      <c r="FK780" s="40"/>
      <c r="FM780" s="40"/>
    </row>
    <row r="781" spans="1:170" customFormat="1" ht="68.25" x14ac:dyDescent="0.25">
      <c r="A781" s="48"/>
      <c r="B781" s="49" t="s">
        <v>62</v>
      </c>
      <c r="C781" s="149" t="s">
        <v>63</v>
      </c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58"/>
      <c r="EZ781" s="39"/>
      <c r="FA781" s="40"/>
      <c r="FB781" s="40"/>
      <c r="FC781" s="40"/>
      <c r="FD781" s="40"/>
      <c r="FE781" s="3" t="s">
        <v>63</v>
      </c>
      <c r="FI781" s="40"/>
      <c r="FK781" s="40"/>
      <c r="FM781" s="40"/>
    </row>
    <row r="782" spans="1:170" customFormat="1" ht="68.25" x14ac:dyDescent="0.25">
      <c r="A782" s="48"/>
      <c r="B782" s="49" t="s">
        <v>64</v>
      </c>
      <c r="C782" s="149" t="s">
        <v>65</v>
      </c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58"/>
      <c r="EZ782" s="39"/>
      <c r="FA782" s="40"/>
      <c r="FB782" s="40"/>
      <c r="FC782" s="40"/>
      <c r="FD782" s="40"/>
      <c r="FE782" s="3" t="s">
        <v>65</v>
      </c>
      <c r="FI782" s="40"/>
      <c r="FK782" s="40"/>
      <c r="FM782" s="40"/>
    </row>
    <row r="783" spans="1:170" customFormat="1" ht="34.5" x14ac:dyDescent="0.25">
      <c r="A783" s="48"/>
      <c r="B783" s="49" t="s">
        <v>66</v>
      </c>
      <c r="C783" s="149" t="s">
        <v>67</v>
      </c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58"/>
      <c r="EZ783" s="39"/>
      <c r="FA783" s="40"/>
      <c r="FB783" s="40"/>
      <c r="FC783" s="40"/>
      <c r="FD783" s="40"/>
      <c r="FE783" s="3" t="s">
        <v>67</v>
      </c>
      <c r="FI783" s="40"/>
      <c r="FK783" s="40"/>
      <c r="FM783" s="40"/>
    </row>
    <row r="784" spans="1:170" customFormat="1" ht="15" x14ac:dyDescent="0.25">
      <c r="A784" s="50"/>
      <c r="B784" s="49" t="s">
        <v>58</v>
      </c>
      <c r="C784" s="156" t="s">
        <v>68</v>
      </c>
      <c r="D784" s="156"/>
      <c r="E784" s="156"/>
      <c r="F784" s="52"/>
      <c r="G784" s="53"/>
      <c r="H784" s="53"/>
      <c r="I784" s="53"/>
      <c r="J784" s="54">
        <v>260.94</v>
      </c>
      <c r="K784" s="55">
        <v>1.7250000000000001</v>
      </c>
      <c r="L784" s="104">
        <v>48320.54</v>
      </c>
      <c r="M784" s="56">
        <v>52.21</v>
      </c>
      <c r="N784" s="57">
        <v>2522815.39</v>
      </c>
      <c r="EZ784" s="39"/>
      <c r="FA784" s="40"/>
      <c r="FB784" s="40"/>
      <c r="FC784" s="40"/>
      <c r="FD784" s="40"/>
      <c r="FF784" s="3" t="s">
        <v>68</v>
      </c>
      <c r="FI784" s="40"/>
      <c r="FK784" s="40"/>
      <c r="FM784" s="40"/>
    </row>
    <row r="785" spans="1:169" customFormat="1" ht="15" x14ac:dyDescent="0.25">
      <c r="A785" s="50"/>
      <c r="B785" s="49" t="s">
        <v>69</v>
      </c>
      <c r="C785" s="156" t="s">
        <v>70</v>
      </c>
      <c r="D785" s="156"/>
      <c r="E785" s="156"/>
      <c r="F785" s="52"/>
      <c r="G785" s="53"/>
      <c r="H785" s="53"/>
      <c r="I785" s="53"/>
      <c r="J785" s="54">
        <v>148.59</v>
      </c>
      <c r="K785" s="55">
        <v>1.875</v>
      </c>
      <c r="L785" s="104">
        <v>29908.38</v>
      </c>
      <c r="M785" s="56">
        <v>15.71</v>
      </c>
      <c r="N785" s="57">
        <v>469860.65</v>
      </c>
      <c r="EZ785" s="39"/>
      <c r="FA785" s="40"/>
      <c r="FB785" s="40"/>
      <c r="FC785" s="40"/>
      <c r="FD785" s="40"/>
      <c r="FF785" s="3" t="s">
        <v>70</v>
      </c>
      <c r="FI785" s="40"/>
      <c r="FK785" s="40"/>
      <c r="FM785" s="40"/>
    </row>
    <row r="786" spans="1:169" customFormat="1" ht="15" x14ac:dyDescent="0.25">
      <c r="A786" s="50"/>
      <c r="B786" s="49" t="s">
        <v>85</v>
      </c>
      <c r="C786" s="156" t="s">
        <v>99</v>
      </c>
      <c r="D786" s="156"/>
      <c r="E786" s="156"/>
      <c r="F786" s="52"/>
      <c r="G786" s="53"/>
      <c r="H786" s="53"/>
      <c r="I786" s="53"/>
      <c r="J786" s="54">
        <v>4.5199999999999996</v>
      </c>
      <c r="K786" s="55">
        <v>1.875</v>
      </c>
      <c r="L786" s="54">
        <v>909.79</v>
      </c>
      <c r="M786" s="56">
        <v>52.21</v>
      </c>
      <c r="N786" s="57">
        <v>47500.14</v>
      </c>
      <c r="EZ786" s="39"/>
      <c r="FA786" s="40"/>
      <c r="FB786" s="40"/>
      <c r="FC786" s="40"/>
      <c r="FD786" s="40"/>
      <c r="FF786" s="3" t="s">
        <v>99</v>
      </c>
      <c r="FI786" s="40"/>
      <c r="FK786" s="40"/>
      <c r="FM786" s="40"/>
    </row>
    <row r="787" spans="1:169" customFormat="1" ht="15" x14ac:dyDescent="0.25">
      <c r="A787" s="50"/>
      <c r="B787" s="49" t="s">
        <v>71</v>
      </c>
      <c r="C787" s="156" t="s">
        <v>72</v>
      </c>
      <c r="D787" s="156"/>
      <c r="E787" s="156"/>
      <c r="F787" s="52"/>
      <c r="G787" s="53"/>
      <c r="H787" s="53"/>
      <c r="I787" s="53"/>
      <c r="J787" s="54">
        <v>600.62</v>
      </c>
      <c r="K787" s="53"/>
      <c r="L787" s="104">
        <v>64476.56</v>
      </c>
      <c r="M787" s="59">
        <v>9.5</v>
      </c>
      <c r="N787" s="57">
        <v>612527.31999999995</v>
      </c>
      <c r="EZ787" s="39"/>
      <c r="FA787" s="40"/>
      <c r="FB787" s="40"/>
      <c r="FC787" s="40"/>
      <c r="FD787" s="40"/>
      <c r="FF787" s="3" t="s">
        <v>72</v>
      </c>
      <c r="FI787" s="40"/>
      <c r="FK787" s="40"/>
      <c r="FM787" s="40"/>
    </row>
    <row r="788" spans="1:169" customFormat="1" ht="15" x14ac:dyDescent="0.25">
      <c r="A788" s="60"/>
      <c r="B788" s="49"/>
      <c r="C788" s="156" t="s">
        <v>73</v>
      </c>
      <c r="D788" s="156"/>
      <c r="E788" s="156"/>
      <c r="F788" s="52" t="s">
        <v>74</v>
      </c>
      <c r="G788" s="56">
        <v>27.76</v>
      </c>
      <c r="H788" s="55">
        <v>1.7250000000000001</v>
      </c>
      <c r="I788" s="100">
        <v>5140.5621000000001</v>
      </c>
      <c r="J788" s="61"/>
      <c r="K788" s="53"/>
      <c r="L788" s="61"/>
      <c r="M788" s="53"/>
      <c r="N788" s="62"/>
      <c r="EZ788" s="39"/>
      <c r="FA788" s="40"/>
      <c r="FB788" s="40"/>
      <c r="FC788" s="40"/>
      <c r="FD788" s="40"/>
      <c r="FG788" s="3" t="s">
        <v>73</v>
      </c>
      <c r="FI788" s="40"/>
      <c r="FK788" s="40"/>
      <c r="FM788" s="40"/>
    </row>
    <row r="789" spans="1:169" customFormat="1" ht="15" x14ac:dyDescent="0.25">
      <c r="A789" s="60"/>
      <c r="B789" s="49"/>
      <c r="C789" s="156" t="s">
        <v>100</v>
      </c>
      <c r="D789" s="156"/>
      <c r="E789" s="156"/>
      <c r="F789" s="52" t="s">
        <v>74</v>
      </c>
      <c r="G789" s="56">
        <v>0.36</v>
      </c>
      <c r="H789" s="55">
        <v>1.875</v>
      </c>
      <c r="I789" s="75">
        <v>72.461250000000007</v>
      </c>
      <c r="J789" s="61"/>
      <c r="K789" s="53"/>
      <c r="L789" s="61"/>
      <c r="M789" s="53"/>
      <c r="N789" s="62"/>
      <c r="EZ789" s="39"/>
      <c r="FA789" s="40"/>
      <c r="FB789" s="40"/>
      <c r="FC789" s="40"/>
      <c r="FD789" s="40"/>
      <c r="FG789" s="3" t="s">
        <v>100</v>
      </c>
      <c r="FI789" s="40"/>
      <c r="FK789" s="40"/>
      <c r="FM789" s="40"/>
    </row>
    <row r="790" spans="1:169" customFormat="1" ht="15" x14ac:dyDescent="0.25">
      <c r="A790" s="63"/>
      <c r="B790" s="49"/>
      <c r="C790" s="157" t="s">
        <v>75</v>
      </c>
      <c r="D790" s="157"/>
      <c r="E790" s="157"/>
      <c r="F790" s="64"/>
      <c r="G790" s="65"/>
      <c r="H790" s="65"/>
      <c r="I790" s="65"/>
      <c r="J790" s="103">
        <v>1010.15</v>
      </c>
      <c r="K790" s="65"/>
      <c r="L790" s="103">
        <v>142705.48000000001</v>
      </c>
      <c r="M790" s="65"/>
      <c r="N790" s="67">
        <v>3605203.36</v>
      </c>
      <c r="EZ790" s="39"/>
      <c r="FA790" s="40"/>
      <c r="FB790" s="40"/>
      <c r="FC790" s="40"/>
      <c r="FD790" s="40"/>
      <c r="FH790" s="3" t="s">
        <v>75</v>
      </c>
      <c r="FI790" s="40"/>
      <c r="FK790" s="40"/>
      <c r="FM790" s="40"/>
    </row>
    <row r="791" spans="1:169" customFormat="1" ht="15" x14ac:dyDescent="0.25">
      <c r="A791" s="60"/>
      <c r="B791" s="49"/>
      <c r="C791" s="156" t="s">
        <v>76</v>
      </c>
      <c r="D791" s="156"/>
      <c r="E791" s="156"/>
      <c r="F791" s="52"/>
      <c r="G791" s="53"/>
      <c r="H791" s="53"/>
      <c r="I791" s="53"/>
      <c r="J791" s="61"/>
      <c r="K791" s="53"/>
      <c r="L791" s="104">
        <v>49230.33</v>
      </c>
      <c r="M791" s="53"/>
      <c r="N791" s="57">
        <v>2570315.5299999998</v>
      </c>
      <c r="EZ791" s="39"/>
      <c r="FA791" s="40"/>
      <c r="FB791" s="40"/>
      <c r="FC791" s="40"/>
      <c r="FD791" s="40"/>
      <c r="FG791" s="3" t="s">
        <v>76</v>
      </c>
      <c r="FI791" s="40"/>
      <c r="FK791" s="40"/>
      <c r="FM791" s="40"/>
    </row>
    <row r="792" spans="1:169" customFormat="1" ht="23.25" x14ac:dyDescent="0.25">
      <c r="A792" s="60"/>
      <c r="B792" s="49" t="s">
        <v>77</v>
      </c>
      <c r="C792" s="156" t="s">
        <v>78</v>
      </c>
      <c r="D792" s="156"/>
      <c r="E792" s="156"/>
      <c r="F792" s="52" t="s">
        <v>79</v>
      </c>
      <c r="G792" s="68">
        <v>97</v>
      </c>
      <c r="H792" s="53"/>
      <c r="I792" s="68">
        <v>97</v>
      </c>
      <c r="J792" s="61"/>
      <c r="K792" s="53"/>
      <c r="L792" s="104">
        <v>47753.42</v>
      </c>
      <c r="M792" s="53"/>
      <c r="N792" s="57">
        <v>2493206.06</v>
      </c>
      <c r="EZ792" s="39"/>
      <c r="FA792" s="40"/>
      <c r="FB792" s="40"/>
      <c r="FC792" s="40"/>
      <c r="FD792" s="40"/>
      <c r="FG792" s="3" t="s">
        <v>78</v>
      </c>
      <c r="FI792" s="40"/>
      <c r="FK792" s="40"/>
      <c r="FM792" s="40"/>
    </row>
    <row r="793" spans="1:169" customFormat="1" ht="23.25" x14ac:dyDescent="0.25">
      <c r="A793" s="60"/>
      <c r="B793" s="49" t="s">
        <v>80</v>
      </c>
      <c r="C793" s="156" t="s">
        <v>81</v>
      </c>
      <c r="D793" s="156"/>
      <c r="E793" s="156"/>
      <c r="F793" s="52" t="s">
        <v>79</v>
      </c>
      <c r="G793" s="68">
        <v>51</v>
      </c>
      <c r="H793" s="53"/>
      <c r="I793" s="68">
        <v>51</v>
      </c>
      <c r="J793" s="61"/>
      <c r="K793" s="53"/>
      <c r="L793" s="104">
        <v>25107.47</v>
      </c>
      <c r="M793" s="53"/>
      <c r="N793" s="57">
        <v>1310860.92</v>
      </c>
      <c r="EZ793" s="39"/>
      <c r="FA793" s="40"/>
      <c r="FB793" s="40"/>
      <c r="FC793" s="40"/>
      <c r="FD793" s="40"/>
      <c r="FG793" s="3" t="s">
        <v>81</v>
      </c>
      <c r="FI793" s="40"/>
      <c r="FK793" s="40"/>
      <c r="FM793" s="40"/>
    </row>
    <row r="794" spans="1:169" customFormat="1" ht="15" x14ac:dyDescent="0.25">
      <c r="A794" s="69"/>
      <c r="B794" s="70"/>
      <c r="C794" s="155" t="s">
        <v>82</v>
      </c>
      <c r="D794" s="155"/>
      <c r="E794" s="155"/>
      <c r="F794" s="43"/>
      <c r="G794" s="44"/>
      <c r="H794" s="44"/>
      <c r="I794" s="44"/>
      <c r="J794" s="46"/>
      <c r="K794" s="44"/>
      <c r="L794" s="79">
        <v>215566.37</v>
      </c>
      <c r="M794" s="65"/>
      <c r="N794" s="72">
        <v>7409270.3399999999</v>
      </c>
      <c r="EZ794" s="39"/>
      <c r="FA794" s="40"/>
      <c r="FB794" s="40"/>
      <c r="FC794" s="40"/>
      <c r="FD794" s="40"/>
      <c r="FI794" s="40" t="s">
        <v>82</v>
      </c>
      <c r="FK794" s="40"/>
      <c r="FM794" s="40"/>
    </row>
    <row r="795" spans="1:169" customFormat="1" ht="23.25" x14ac:dyDescent="0.25">
      <c r="A795" s="41" t="s">
        <v>294</v>
      </c>
      <c r="B795" s="42" t="s">
        <v>83</v>
      </c>
      <c r="C795" s="155" t="s">
        <v>295</v>
      </c>
      <c r="D795" s="155"/>
      <c r="E795" s="155"/>
      <c r="F795" s="43" t="s">
        <v>103</v>
      </c>
      <c r="G795" s="44">
        <v>10735</v>
      </c>
      <c r="H795" s="45">
        <v>1</v>
      </c>
      <c r="I795" s="45">
        <v>10735</v>
      </c>
      <c r="J795" s="46"/>
      <c r="K795" s="44"/>
      <c r="L795" s="46"/>
      <c r="M795" s="73">
        <v>9.5</v>
      </c>
      <c r="N795" s="47"/>
      <c r="EZ795" s="39"/>
      <c r="FA795" s="40"/>
      <c r="FB795" s="40" t="s">
        <v>295</v>
      </c>
      <c r="FC795" s="40" t="s">
        <v>4</v>
      </c>
      <c r="FD795" s="40" t="s">
        <v>4</v>
      </c>
      <c r="FI795" s="40"/>
      <c r="FK795" s="40"/>
      <c r="FM795" s="40"/>
    </row>
    <row r="796" spans="1:169" customFormat="1" ht="15" x14ac:dyDescent="0.25">
      <c r="A796" s="63"/>
      <c r="B796" s="51"/>
      <c r="C796" s="156" t="s">
        <v>296</v>
      </c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9"/>
      <c r="EZ796" s="39"/>
      <c r="FA796" s="40"/>
      <c r="FB796" s="40"/>
      <c r="FC796" s="40"/>
      <c r="FD796" s="40"/>
      <c r="FI796" s="40"/>
      <c r="FJ796" s="3" t="s">
        <v>296</v>
      </c>
      <c r="FK796" s="40"/>
      <c r="FM796" s="40"/>
    </row>
    <row r="797" spans="1:169" customFormat="1" ht="15" x14ac:dyDescent="0.25">
      <c r="A797" s="69"/>
      <c r="B797" s="70"/>
      <c r="C797" s="155" t="s">
        <v>82</v>
      </c>
      <c r="D797" s="155"/>
      <c r="E797" s="155"/>
      <c r="F797" s="43"/>
      <c r="G797" s="44"/>
      <c r="H797" s="44"/>
      <c r="I797" s="44"/>
      <c r="J797" s="46"/>
      <c r="K797" s="44"/>
      <c r="L797" s="71">
        <v>0</v>
      </c>
      <c r="M797" s="65"/>
      <c r="N797" s="74">
        <v>0</v>
      </c>
      <c r="EZ797" s="39"/>
      <c r="FA797" s="40"/>
      <c r="FB797" s="40"/>
      <c r="FC797" s="40"/>
      <c r="FD797" s="40"/>
      <c r="FI797" s="40" t="s">
        <v>82</v>
      </c>
      <c r="FK797" s="40"/>
      <c r="FM797" s="40"/>
    </row>
    <row r="798" spans="1:169" customFormat="1" ht="23.25" x14ac:dyDescent="0.25">
      <c r="A798" s="41" t="s">
        <v>297</v>
      </c>
      <c r="B798" s="42" t="s">
        <v>83</v>
      </c>
      <c r="C798" s="155" t="s">
        <v>298</v>
      </c>
      <c r="D798" s="155"/>
      <c r="E798" s="155"/>
      <c r="F798" s="43" t="s">
        <v>61</v>
      </c>
      <c r="G798" s="44">
        <v>14095</v>
      </c>
      <c r="H798" s="45">
        <v>1</v>
      </c>
      <c r="I798" s="45">
        <v>14095</v>
      </c>
      <c r="J798" s="46"/>
      <c r="K798" s="44"/>
      <c r="L798" s="46"/>
      <c r="M798" s="73">
        <v>9.5</v>
      </c>
      <c r="N798" s="47"/>
      <c r="EZ798" s="39"/>
      <c r="FA798" s="40"/>
      <c r="FB798" s="40" t="s">
        <v>298</v>
      </c>
      <c r="FC798" s="40" t="s">
        <v>4</v>
      </c>
      <c r="FD798" s="40" t="s">
        <v>4</v>
      </c>
      <c r="FI798" s="40"/>
      <c r="FK798" s="40"/>
      <c r="FM798" s="40"/>
    </row>
    <row r="799" spans="1:169" customFormat="1" ht="15" x14ac:dyDescent="0.25">
      <c r="A799" s="69"/>
      <c r="B799" s="70"/>
      <c r="C799" s="155" t="s">
        <v>82</v>
      </c>
      <c r="D799" s="155"/>
      <c r="E799" s="155"/>
      <c r="F799" s="43"/>
      <c r="G799" s="44"/>
      <c r="H799" s="44"/>
      <c r="I799" s="44"/>
      <c r="J799" s="46"/>
      <c r="K799" s="44"/>
      <c r="L799" s="71">
        <v>0</v>
      </c>
      <c r="M799" s="65"/>
      <c r="N799" s="74">
        <v>0</v>
      </c>
      <c r="EZ799" s="39"/>
      <c r="FA799" s="40"/>
      <c r="FB799" s="40"/>
      <c r="FC799" s="40"/>
      <c r="FD799" s="40"/>
      <c r="FI799" s="40" t="s">
        <v>82</v>
      </c>
      <c r="FK799" s="40"/>
      <c r="FM799" s="40"/>
    </row>
    <row r="800" spans="1:169" customFormat="1" ht="23.25" x14ac:dyDescent="0.25">
      <c r="A800" s="41" t="s">
        <v>299</v>
      </c>
      <c r="B800" s="42" t="s">
        <v>83</v>
      </c>
      <c r="C800" s="155" t="s">
        <v>300</v>
      </c>
      <c r="D800" s="155"/>
      <c r="E800" s="155"/>
      <c r="F800" s="43" t="s">
        <v>301</v>
      </c>
      <c r="G800" s="44">
        <v>137</v>
      </c>
      <c r="H800" s="45">
        <v>1</v>
      </c>
      <c r="I800" s="45">
        <v>137</v>
      </c>
      <c r="J800" s="46"/>
      <c r="K800" s="44"/>
      <c r="L800" s="46"/>
      <c r="M800" s="73">
        <v>9.5</v>
      </c>
      <c r="N800" s="47"/>
      <c r="EZ800" s="39"/>
      <c r="FA800" s="40"/>
      <c r="FB800" s="40" t="s">
        <v>300</v>
      </c>
      <c r="FC800" s="40" t="s">
        <v>4</v>
      </c>
      <c r="FD800" s="40" t="s">
        <v>4</v>
      </c>
      <c r="FI800" s="40"/>
      <c r="FK800" s="40"/>
      <c r="FM800" s="40"/>
    </row>
    <row r="801" spans="1:169" customFormat="1" ht="15" x14ac:dyDescent="0.25">
      <c r="A801" s="69"/>
      <c r="B801" s="70"/>
      <c r="C801" s="155" t="s">
        <v>82</v>
      </c>
      <c r="D801" s="155"/>
      <c r="E801" s="155"/>
      <c r="F801" s="43"/>
      <c r="G801" s="44"/>
      <c r="H801" s="44"/>
      <c r="I801" s="44"/>
      <c r="J801" s="46"/>
      <c r="K801" s="44"/>
      <c r="L801" s="71">
        <v>0</v>
      </c>
      <c r="M801" s="65"/>
      <c r="N801" s="74">
        <v>0</v>
      </c>
      <c r="EZ801" s="39"/>
      <c r="FA801" s="40"/>
      <c r="FB801" s="40"/>
      <c r="FC801" s="40"/>
      <c r="FD801" s="40"/>
      <c r="FI801" s="40" t="s">
        <v>82</v>
      </c>
      <c r="FK801" s="40"/>
      <c r="FM801" s="40"/>
    </row>
    <row r="802" spans="1:169" customFormat="1" ht="1.5" customHeight="1" x14ac:dyDescent="0.25">
      <c r="A802" s="80"/>
      <c r="B802" s="81"/>
      <c r="C802" s="82"/>
      <c r="D802" s="82"/>
      <c r="E802" s="82"/>
      <c r="F802" s="82"/>
      <c r="G802" s="83"/>
      <c r="H802" s="83"/>
      <c r="I802" s="83"/>
      <c r="J802" s="83"/>
      <c r="K802" s="84"/>
      <c r="L802" s="83"/>
      <c r="M802" s="84"/>
      <c r="N802" s="85"/>
      <c r="EZ802" s="39"/>
      <c r="FA802" s="40"/>
      <c r="FB802" s="40"/>
      <c r="FC802" s="40"/>
      <c r="FD802" s="40"/>
      <c r="FI802" s="40"/>
      <c r="FK802" s="40"/>
      <c r="FM802" s="40"/>
    </row>
    <row r="803" spans="1:169" customFormat="1" ht="15" x14ac:dyDescent="0.25">
      <c r="A803" s="69"/>
      <c r="B803" s="86"/>
      <c r="C803" s="153" t="s">
        <v>302</v>
      </c>
      <c r="D803" s="153"/>
      <c r="E803" s="153"/>
      <c r="F803" s="153"/>
      <c r="G803" s="153"/>
      <c r="H803" s="153"/>
      <c r="I803" s="153"/>
      <c r="J803" s="153"/>
      <c r="K803" s="153"/>
      <c r="L803" s="87"/>
      <c r="M803" s="88"/>
      <c r="N803" s="89"/>
      <c r="EZ803" s="39"/>
      <c r="FA803" s="40"/>
      <c r="FB803" s="40"/>
      <c r="FC803" s="40"/>
      <c r="FD803" s="40"/>
      <c r="FI803" s="40"/>
      <c r="FK803" s="40" t="s">
        <v>302</v>
      </c>
      <c r="FM803" s="40"/>
    </row>
    <row r="804" spans="1:169" customFormat="1" ht="15" x14ac:dyDescent="0.25">
      <c r="A804" s="90"/>
      <c r="B804" s="49"/>
      <c r="C804" s="154" t="s">
        <v>108</v>
      </c>
      <c r="D804" s="154"/>
      <c r="E804" s="154"/>
      <c r="F804" s="154"/>
      <c r="G804" s="154"/>
      <c r="H804" s="154"/>
      <c r="I804" s="154"/>
      <c r="J804" s="154"/>
      <c r="K804" s="154"/>
      <c r="L804" s="92">
        <v>142705.48000000001</v>
      </c>
      <c r="M804" s="93"/>
      <c r="N804" s="94">
        <v>3605203.36</v>
      </c>
      <c r="EZ804" s="39"/>
      <c r="FA804" s="40"/>
      <c r="FB804" s="40"/>
      <c r="FC804" s="40"/>
      <c r="FD804" s="40"/>
      <c r="FI804" s="40"/>
      <c r="FK804" s="40"/>
      <c r="FL804" s="3" t="s">
        <v>108</v>
      </c>
      <c r="FM804" s="40"/>
    </row>
    <row r="805" spans="1:169" customFormat="1" ht="15" x14ac:dyDescent="0.25">
      <c r="A805" s="90"/>
      <c r="B805" s="49"/>
      <c r="C805" s="154" t="s">
        <v>109</v>
      </c>
      <c r="D805" s="154"/>
      <c r="E805" s="154"/>
      <c r="F805" s="154"/>
      <c r="G805" s="154"/>
      <c r="H805" s="154"/>
      <c r="I805" s="154"/>
      <c r="J805" s="154"/>
      <c r="K805" s="154"/>
      <c r="L805" s="95"/>
      <c r="M805" s="93"/>
      <c r="N805" s="96"/>
      <c r="EZ805" s="39"/>
      <c r="FA805" s="40"/>
      <c r="FB805" s="40"/>
      <c r="FC805" s="40"/>
      <c r="FD805" s="40"/>
      <c r="FI805" s="40"/>
      <c r="FK805" s="40"/>
      <c r="FL805" s="3" t="s">
        <v>109</v>
      </c>
      <c r="FM805" s="40"/>
    </row>
    <row r="806" spans="1:169" customFormat="1" ht="15" x14ac:dyDescent="0.25">
      <c r="A806" s="90"/>
      <c r="B806" s="49"/>
      <c r="C806" s="154" t="s">
        <v>110</v>
      </c>
      <c r="D806" s="154"/>
      <c r="E806" s="154"/>
      <c r="F806" s="154"/>
      <c r="G806" s="154"/>
      <c r="H806" s="154"/>
      <c r="I806" s="154"/>
      <c r="J806" s="154"/>
      <c r="K806" s="154"/>
      <c r="L806" s="92">
        <v>48320.54</v>
      </c>
      <c r="M806" s="93"/>
      <c r="N806" s="94">
        <v>2522815.39</v>
      </c>
      <c r="EZ806" s="39"/>
      <c r="FA806" s="40"/>
      <c r="FB806" s="40"/>
      <c r="FC806" s="40"/>
      <c r="FD806" s="40"/>
      <c r="FI806" s="40"/>
      <c r="FK806" s="40"/>
      <c r="FL806" s="3" t="s">
        <v>110</v>
      </c>
      <c r="FM806" s="40"/>
    </row>
    <row r="807" spans="1:169" customFormat="1" ht="15" x14ac:dyDescent="0.25">
      <c r="A807" s="90"/>
      <c r="B807" s="49"/>
      <c r="C807" s="154" t="s">
        <v>111</v>
      </c>
      <c r="D807" s="154"/>
      <c r="E807" s="154"/>
      <c r="F807" s="154"/>
      <c r="G807" s="154"/>
      <c r="H807" s="154"/>
      <c r="I807" s="154"/>
      <c r="J807" s="154"/>
      <c r="K807" s="154"/>
      <c r="L807" s="92">
        <v>29908.38</v>
      </c>
      <c r="M807" s="93"/>
      <c r="N807" s="94">
        <v>469860.65</v>
      </c>
      <c r="EZ807" s="39"/>
      <c r="FA807" s="40"/>
      <c r="FB807" s="40"/>
      <c r="FC807" s="40"/>
      <c r="FD807" s="40"/>
      <c r="FI807" s="40"/>
      <c r="FK807" s="40"/>
      <c r="FL807" s="3" t="s">
        <v>111</v>
      </c>
      <c r="FM807" s="40"/>
    </row>
    <row r="808" spans="1:169" customFormat="1" ht="15" x14ac:dyDescent="0.25">
      <c r="A808" s="90"/>
      <c r="B808" s="49"/>
      <c r="C808" s="154" t="s">
        <v>112</v>
      </c>
      <c r="D808" s="154"/>
      <c r="E808" s="154"/>
      <c r="F808" s="154"/>
      <c r="G808" s="154"/>
      <c r="H808" s="154"/>
      <c r="I808" s="154"/>
      <c r="J808" s="154"/>
      <c r="K808" s="154"/>
      <c r="L808" s="97">
        <v>909.79</v>
      </c>
      <c r="M808" s="93"/>
      <c r="N808" s="94">
        <v>47500.14</v>
      </c>
      <c r="EZ808" s="39"/>
      <c r="FA808" s="40"/>
      <c r="FB808" s="40"/>
      <c r="FC808" s="40"/>
      <c r="FD808" s="40"/>
      <c r="FI808" s="40"/>
      <c r="FK808" s="40"/>
      <c r="FL808" s="3" t="s">
        <v>112</v>
      </c>
      <c r="FM808" s="40"/>
    </row>
    <row r="809" spans="1:169" customFormat="1" ht="15" x14ac:dyDescent="0.25">
      <c r="A809" s="90"/>
      <c r="B809" s="49"/>
      <c r="C809" s="154" t="s">
        <v>113</v>
      </c>
      <c r="D809" s="154"/>
      <c r="E809" s="154"/>
      <c r="F809" s="154"/>
      <c r="G809" s="154"/>
      <c r="H809" s="154"/>
      <c r="I809" s="154"/>
      <c r="J809" s="154"/>
      <c r="K809" s="154"/>
      <c r="L809" s="92">
        <v>64476.56</v>
      </c>
      <c r="M809" s="93"/>
      <c r="N809" s="94">
        <v>612527.31999999995</v>
      </c>
      <c r="EZ809" s="39"/>
      <c r="FA809" s="40"/>
      <c r="FB809" s="40"/>
      <c r="FC809" s="40"/>
      <c r="FD809" s="40"/>
      <c r="FI809" s="40"/>
      <c r="FK809" s="40"/>
      <c r="FL809" s="3" t="s">
        <v>113</v>
      </c>
      <c r="FM809" s="40"/>
    </row>
    <row r="810" spans="1:169" customFormat="1" ht="15" x14ac:dyDescent="0.25">
      <c r="A810" s="90"/>
      <c r="B810" s="49"/>
      <c r="C810" s="154" t="s">
        <v>114</v>
      </c>
      <c r="D810" s="154"/>
      <c r="E810" s="154"/>
      <c r="F810" s="154"/>
      <c r="G810" s="154"/>
      <c r="H810" s="154"/>
      <c r="I810" s="154"/>
      <c r="J810" s="154"/>
      <c r="K810" s="154"/>
      <c r="L810" s="92">
        <v>215566.37</v>
      </c>
      <c r="M810" s="93"/>
      <c r="N810" s="94">
        <v>7409270.3399999999</v>
      </c>
      <c r="EZ810" s="39"/>
      <c r="FA810" s="40"/>
      <c r="FB810" s="40"/>
      <c r="FC810" s="40"/>
      <c r="FD810" s="40"/>
      <c r="FI810" s="40"/>
      <c r="FK810" s="40"/>
      <c r="FL810" s="3" t="s">
        <v>114</v>
      </c>
      <c r="FM810" s="40"/>
    </row>
    <row r="811" spans="1:169" customFormat="1" ht="15" x14ac:dyDescent="0.25">
      <c r="A811" s="90"/>
      <c r="B811" s="49"/>
      <c r="C811" s="154" t="s">
        <v>109</v>
      </c>
      <c r="D811" s="154"/>
      <c r="E811" s="154"/>
      <c r="F811" s="154"/>
      <c r="G811" s="154"/>
      <c r="H811" s="154"/>
      <c r="I811" s="154"/>
      <c r="J811" s="154"/>
      <c r="K811" s="154"/>
      <c r="L811" s="95"/>
      <c r="M811" s="93"/>
      <c r="N811" s="96"/>
      <c r="EZ811" s="39"/>
      <c r="FA811" s="40"/>
      <c r="FB811" s="40"/>
      <c r="FC811" s="40"/>
      <c r="FD811" s="40"/>
      <c r="FI811" s="40"/>
      <c r="FK811" s="40"/>
      <c r="FL811" s="3" t="s">
        <v>109</v>
      </c>
      <c r="FM811" s="40"/>
    </row>
    <row r="812" spans="1:169" customFormat="1" ht="15" x14ac:dyDescent="0.25">
      <c r="A812" s="90"/>
      <c r="B812" s="49"/>
      <c r="C812" s="154" t="s">
        <v>115</v>
      </c>
      <c r="D812" s="154"/>
      <c r="E812" s="154"/>
      <c r="F812" s="154"/>
      <c r="G812" s="154"/>
      <c r="H812" s="154"/>
      <c r="I812" s="154"/>
      <c r="J812" s="154"/>
      <c r="K812" s="154"/>
      <c r="L812" s="92">
        <v>48320.54</v>
      </c>
      <c r="M812" s="93"/>
      <c r="N812" s="94">
        <v>2522815.39</v>
      </c>
      <c r="EZ812" s="39"/>
      <c r="FA812" s="40"/>
      <c r="FB812" s="40"/>
      <c r="FC812" s="40"/>
      <c r="FD812" s="40"/>
      <c r="FI812" s="40"/>
      <c r="FK812" s="40"/>
      <c r="FL812" s="3" t="s">
        <v>115</v>
      </c>
      <c r="FM812" s="40"/>
    </row>
    <row r="813" spans="1:169" customFormat="1" ht="15" x14ac:dyDescent="0.25">
      <c r="A813" s="90"/>
      <c r="B813" s="49"/>
      <c r="C813" s="154" t="s">
        <v>116</v>
      </c>
      <c r="D813" s="154"/>
      <c r="E813" s="154"/>
      <c r="F813" s="154"/>
      <c r="G813" s="154"/>
      <c r="H813" s="154"/>
      <c r="I813" s="154"/>
      <c r="J813" s="154"/>
      <c r="K813" s="154"/>
      <c r="L813" s="92">
        <v>29908.38</v>
      </c>
      <c r="M813" s="93"/>
      <c r="N813" s="94">
        <v>469860.65</v>
      </c>
      <c r="EZ813" s="39"/>
      <c r="FA813" s="40"/>
      <c r="FB813" s="40"/>
      <c r="FC813" s="40"/>
      <c r="FD813" s="40"/>
      <c r="FI813" s="40"/>
      <c r="FK813" s="40"/>
      <c r="FL813" s="3" t="s">
        <v>116</v>
      </c>
      <c r="FM813" s="40"/>
    </row>
    <row r="814" spans="1:169" customFormat="1" ht="15" x14ac:dyDescent="0.25">
      <c r="A814" s="90"/>
      <c r="B814" s="49"/>
      <c r="C814" s="154" t="s">
        <v>117</v>
      </c>
      <c r="D814" s="154"/>
      <c r="E814" s="154"/>
      <c r="F814" s="154"/>
      <c r="G814" s="154"/>
      <c r="H814" s="154"/>
      <c r="I814" s="154"/>
      <c r="J814" s="154"/>
      <c r="K814" s="154"/>
      <c r="L814" s="97">
        <v>909.79</v>
      </c>
      <c r="M814" s="93"/>
      <c r="N814" s="94">
        <v>47500.14</v>
      </c>
      <c r="EZ814" s="39"/>
      <c r="FA814" s="40"/>
      <c r="FB814" s="40"/>
      <c r="FC814" s="40"/>
      <c r="FD814" s="40"/>
      <c r="FI814" s="40"/>
      <c r="FK814" s="40"/>
      <c r="FL814" s="3" t="s">
        <v>117</v>
      </c>
      <c r="FM814" s="40"/>
    </row>
    <row r="815" spans="1:169" customFormat="1" ht="15" x14ac:dyDescent="0.25">
      <c r="A815" s="90"/>
      <c r="B815" s="49"/>
      <c r="C815" s="154" t="s">
        <v>118</v>
      </c>
      <c r="D815" s="154"/>
      <c r="E815" s="154"/>
      <c r="F815" s="154"/>
      <c r="G815" s="154"/>
      <c r="H815" s="154"/>
      <c r="I815" s="154"/>
      <c r="J815" s="154"/>
      <c r="K815" s="154"/>
      <c r="L815" s="92">
        <v>64476.56</v>
      </c>
      <c r="M815" s="93"/>
      <c r="N815" s="94">
        <v>612527.31999999995</v>
      </c>
      <c r="EZ815" s="39"/>
      <c r="FA815" s="40"/>
      <c r="FB815" s="40"/>
      <c r="FC815" s="40"/>
      <c r="FD815" s="40"/>
      <c r="FI815" s="40"/>
      <c r="FK815" s="40"/>
      <c r="FL815" s="3" t="s">
        <v>118</v>
      </c>
      <c r="FM815" s="40"/>
    </row>
    <row r="816" spans="1:169" customFormat="1" ht="15" x14ac:dyDescent="0.25">
      <c r="A816" s="90"/>
      <c r="B816" s="49"/>
      <c r="C816" s="154" t="s">
        <v>119</v>
      </c>
      <c r="D816" s="154"/>
      <c r="E816" s="154"/>
      <c r="F816" s="154"/>
      <c r="G816" s="154"/>
      <c r="H816" s="154"/>
      <c r="I816" s="154"/>
      <c r="J816" s="154"/>
      <c r="K816" s="154"/>
      <c r="L816" s="92">
        <v>47753.42</v>
      </c>
      <c r="M816" s="93"/>
      <c r="N816" s="94">
        <v>2493206.06</v>
      </c>
      <c r="EZ816" s="39"/>
      <c r="FA816" s="40"/>
      <c r="FB816" s="40"/>
      <c r="FC816" s="40"/>
      <c r="FD816" s="40"/>
      <c r="FI816" s="40"/>
      <c r="FK816" s="40"/>
      <c r="FL816" s="3" t="s">
        <v>119</v>
      </c>
      <c r="FM816" s="40"/>
    </row>
    <row r="817" spans="1:170" customFormat="1" ht="15" x14ac:dyDescent="0.25">
      <c r="A817" s="90"/>
      <c r="B817" s="49"/>
      <c r="C817" s="154" t="s">
        <v>120</v>
      </c>
      <c r="D817" s="154"/>
      <c r="E817" s="154"/>
      <c r="F817" s="154"/>
      <c r="G817" s="154"/>
      <c r="H817" s="154"/>
      <c r="I817" s="154"/>
      <c r="J817" s="154"/>
      <c r="K817" s="154"/>
      <c r="L817" s="92">
        <v>25107.47</v>
      </c>
      <c r="M817" s="93"/>
      <c r="N817" s="94">
        <v>1310860.92</v>
      </c>
      <c r="EZ817" s="39"/>
      <c r="FA817" s="40"/>
      <c r="FB817" s="40"/>
      <c r="FC817" s="40"/>
      <c r="FD817" s="40"/>
      <c r="FI817" s="40"/>
      <c r="FK817" s="40"/>
      <c r="FL817" s="3" t="s">
        <v>120</v>
      </c>
      <c r="FM817" s="40"/>
    </row>
    <row r="818" spans="1:170" customFormat="1" ht="15" x14ac:dyDescent="0.25">
      <c r="A818" s="90"/>
      <c r="B818" s="49"/>
      <c r="C818" s="154" t="s">
        <v>121</v>
      </c>
      <c r="D818" s="154"/>
      <c r="E818" s="154"/>
      <c r="F818" s="154"/>
      <c r="G818" s="154"/>
      <c r="H818" s="154"/>
      <c r="I818" s="154"/>
      <c r="J818" s="154"/>
      <c r="K818" s="154"/>
      <c r="L818" s="92">
        <v>49230.33</v>
      </c>
      <c r="M818" s="93"/>
      <c r="N818" s="94">
        <v>2570315.5299999998</v>
      </c>
      <c r="EZ818" s="39"/>
      <c r="FA818" s="40"/>
      <c r="FB818" s="40"/>
      <c r="FC818" s="40"/>
      <c r="FD818" s="40"/>
      <c r="FI818" s="40"/>
      <c r="FK818" s="40"/>
      <c r="FL818" s="3" t="s">
        <v>121</v>
      </c>
      <c r="FM818" s="40"/>
    </row>
    <row r="819" spans="1:170" customFormat="1" ht="15" x14ac:dyDescent="0.25">
      <c r="A819" s="90"/>
      <c r="B819" s="49"/>
      <c r="C819" s="154" t="s">
        <v>122</v>
      </c>
      <c r="D819" s="154"/>
      <c r="E819" s="154"/>
      <c r="F819" s="154"/>
      <c r="G819" s="154"/>
      <c r="H819" s="154"/>
      <c r="I819" s="154"/>
      <c r="J819" s="154"/>
      <c r="K819" s="154"/>
      <c r="L819" s="92">
        <v>47753.42</v>
      </c>
      <c r="M819" s="93"/>
      <c r="N819" s="94">
        <v>2493206.06</v>
      </c>
      <c r="EZ819" s="39"/>
      <c r="FA819" s="40"/>
      <c r="FB819" s="40"/>
      <c r="FC819" s="40"/>
      <c r="FD819" s="40"/>
      <c r="FI819" s="40"/>
      <c r="FK819" s="40"/>
      <c r="FL819" s="3" t="s">
        <v>122</v>
      </c>
      <c r="FM819" s="40"/>
    </row>
    <row r="820" spans="1:170" customFormat="1" ht="15" x14ac:dyDescent="0.25">
      <c r="A820" s="90"/>
      <c r="B820" s="49"/>
      <c r="C820" s="154" t="s">
        <v>123</v>
      </c>
      <c r="D820" s="154"/>
      <c r="E820" s="154"/>
      <c r="F820" s="154"/>
      <c r="G820" s="154"/>
      <c r="H820" s="154"/>
      <c r="I820" s="154"/>
      <c r="J820" s="154"/>
      <c r="K820" s="154"/>
      <c r="L820" s="92">
        <v>25107.47</v>
      </c>
      <c r="M820" s="93"/>
      <c r="N820" s="94">
        <v>1310860.92</v>
      </c>
      <c r="EZ820" s="39"/>
      <c r="FA820" s="40"/>
      <c r="FB820" s="40"/>
      <c r="FC820" s="40"/>
      <c r="FD820" s="40"/>
      <c r="FI820" s="40"/>
      <c r="FK820" s="40"/>
      <c r="FL820" s="3" t="s">
        <v>123</v>
      </c>
      <c r="FM820" s="40"/>
    </row>
    <row r="821" spans="1:170" customFormat="1" ht="15" x14ac:dyDescent="0.25">
      <c r="A821" s="90"/>
      <c r="B821" s="86"/>
      <c r="C821" s="153" t="s">
        <v>303</v>
      </c>
      <c r="D821" s="153"/>
      <c r="E821" s="153"/>
      <c r="F821" s="153"/>
      <c r="G821" s="153"/>
      <c r="H821" s="153"/>
      <c r="I821" s="153"/>
      <c r="J821" s="153"/>
      <c r="K821" s="153"/>
      <c r="L821" s="99">
        <v>215566.37</v>
      </c>
      <c r="M821" s="88"/>
      <c r="N821" s="89"/>
      <c r="EZ821" s="39"/>
      <c r="FA821" s="40"/>
      <c r="FB821" s="40"/>
      <c r="FC821" s="40"/>
      <c r="FD821" s="40"/>
      <c r="FI821" s="40"/>
      <c r="FK821" s="40"/>
      <c r="FM821" s="40" t="s">
        <v>303</v>
      </c>
    </row>
    <row r="822" spans="1:170" customFormat="1" ht="15" x14ac:dyDescent="0.25">
      <c r="A822" s="90"/>
      <c r="B822" s="49"/>
      <c r="C822" s="154" t="s">
        <v>125</v>
      </c>
      <c r="D822" s="154"/>
      <c r="E822" s="154"/>
      <c r="F822" s="154"/>
      <c r="G822" s="154"/>
      <c r="H822" s="154"/>
      <c r="I822" s="154"/>
      <c r="J822" s="154"/>
      <c r="K822" s="154"/>
      <c r="L822" s="95"/>
      <c r="M822" s="93"/>
      <c r="N822" s="96"/>
      <c r="EZ822" s="39"/>
      <c r="FA822" s="40"/>
      <c r="FB822" s="40"/>
      <c r="FC822" s="40"/>
      <c r="FD822" s="40"/>
      <c r="FI822" s="40"/>
      <c r="FK822" s="40"/>
      <c r="FL822" s="3" t="s">
        <v>125</v>
      </c>
      <c r="FM822" s="40"/>
    </row>
    <row r="823" spans="1:170" customFormat="1" ht="15" x14ac:dyDescent="0.25">
      <c r="A823" s="90"/>
      <c r="B823" s="49"/>
      <c r="C823" s="154" t="s">
        <v>126</v>
      </c>
      <c r="D823" s="154"/>
      <c r="E823" s="154"/>
      <c r="F823" s="154"/>
      <c r="G823" s="154"/>
      <c r="H823" s="154"/>
      <c r="I823" s="52" t="s">
        <v>304</v>
      </c>
      <c r="J823" s="91"/>
      <c r="K823" s="91"/>
      <c r="L823" s="95"/>
      <c r="M823" s="93"/>
      <c r="N823" s="96"/>
      <c r="EZ823" s="39"/>
      <c r="FA823" s="40"/>
      <c r="FB823" s="40"/>
      <c r="FC823" s="40"/>
      <c r="FD823" s="40"/>
      <c r="FI823" s="40"/>
      <c r="FK823" s="40"/>
      <c r="FM823" s="40"/>
      <c r="FN823" s="3" t="s">
        <v>126</v>
      </c>
    </row>
    <row r="824" spans="1:170" customFormat="1" ht="15" x14ac:dyDescent="0.25">
      <c r="A824" s="90"/>
      <c r="B824" s="49"/>
      <c r="C824" s="154" t="s">
        <v>128</v>
      </c>
      <c r="D824" s="154"/>
      <c r="E824" s="154"/>
      <c r="F824" s="154"/>
      <c r="G824" s="154"/>
      <c r="H824" s="154"/>
      <c r="I824" s="52" t="s">
        <v>305</v>
      </c>
      <c r="J824" s="91"/>
      <c r="K824" s="91"/>
      <c r="L824" s="95"/>
      <c r="M824" s="93"/>
      <c r="N824" s="96"/>
      <c r="EZ824" s="39"/>
      <c r="FA824" s="40"/>
      <c r="FB824" s="40"/>
      <c r="FC824" s="40"/>
      <c r="FD824" s="40"/>
      <c r="FI824" s="40"/>
      <c r="FK824" s="40"/>
      <c r="FM824" s="40"/>
      <c r="FN824" s="3" t="s">
        <v>128</v>
      </c>
    </row>
    <row r="825" spans="1:170" customFormat="1" ht="15" x14ac:dyDescent="0.25">
      <c r="A825" s="160" t="s">
        <v>306</v>
      </c>
      <c r="B825" s="161"/>
      <c r="C825" s="161"/>
      <c r="D825" s="161"/>
      <c r="E825" s="161"/>
      <c r="F825" s="161"/>
      <c r="G825" s="161"/>
      <c r="H825" s="161"/>
      <c r="I825" s="161"/>
      <c r="J825" s="161"/>
      <c r="K825" s="161"/>
      <c r="L825" s="161"/>
      <c r="M825" s="161"/>
      <c r="N825" s="162"/>
      <c r="EZ825" s="39" t="s">
        <v>306</v>
      </c>
      <c r="FA825" s="40"/>
      <c r="FB825" s="40"/>
      <c r="FC825" s="40"/>
      <c r="FD825" s="40"/>
      <c r="FI825" s="40"/>
      <c r="FK825" s="40"/>
      <c r="FM825" s="40"/>
    </row>
    <row r="826" spans="1:170" customFormat="1" ht="79.5" x14ac:dyDescent="0.25">
      <c r="A826" s="41" t="s">
        <v>307</v>
      </c>
      <c r="B826" s="42" t="s">
        <v>95</v>
      </c>
      <c r="C826" s="155" t="s">
        <v>308</v>
      </c>
      <c r="D826" s="155"/>
      <c r="E826" s="155"/>
      <c r="F826" s="43" t="s">
        <v>97</v>
      </c>
      <c r="G826" s="44">
        <v>26.8</v>
      </c>
      <c r="H826" s="45">
        <v>1</v>
      </c>
      <c r="I826" s="73">
        <v>26.8</v>
      </c>
      <c r="J826" s="46"/>
      <c r="K826" s="44"/>
      <c r="L826" s="46"/>
      <c r="M826" s="44"/>
      <c r="N826" s="47"/>
      <c r="EZ826" s="39"/>
      <c r="FA826" s="40"/>
      <c r="FB826" s="40" t="s">
        <v>308</v>
      </c>
      <c r="FC826" s="40" t="s">
        <v>4</v>
      </c>
      <c r="FD826" s="40" t="s">
        <v>4</v>
      </c>
      <c r="FI826" s="40"/>
      <c r="FK826" s="40"/>
      <c r="FM826" s="40"/>
    </row>
    <row r="827" spans="1:170" customFormat="1" ht="15" x14ac:dyDescent="0.25">
      <c r="A827" s="63"/>
      <c r="B827" s="51"/>
      <c r="C827" s="156" t="s">
        <v>309</v>
      </c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9"/>
      <c r="EZ827" s="39"/>
      <c r="FA827" s="40"/>
      <c r="FB827" s="40"/>
      <c r="FC827" s="40"/>
      <c r="FD827" s="40"/>
      <c r="FI827" s="40"/>
      <c r="FJ827" s="3" t="s">
        <v>309</v>
      </c>
      <c r="FK827" s="40"/>
      <c r="FM827" s="40"/>
    </row>
    <row r="828" spans="1:170" customFormat="1" ht="68.25" x14ac:dyDescent="0.25">
      <c r="A828" s="48"/>
      <c r="B828" s="49" t="s">
        <v>62</v>
      </c>
      <c r="C828" s="149" t="s">
        <v>63</v>
      </c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58"/>
      <c r="EZ828" s="39"/>
      <c r="FA828" s="40"/>
      <c r="FB828" s="40"/>
      <c r="FC828" s="40"/>
      <c r="FD828" s="40"/>
      <c r="FE828" s="3" t="s">
        <v>63</v>
      </c>
      <c r="FI828" s="40"/>
      <c r="FK828" s="40"/>
      <c r="FM828" s="40"/>
    </row>
    <row r="829" spans="1:170" customFormat="1" ht="68.25" x14ac:dyDescent="0.25">
      <c r="A829" s="48"/>
      <c r="B829" s="49" t="s">
        <v>64</v>
      </c>
      <c r="C829" s="149" t="s">
        <v>65</v>
      </c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58"/>
      <c r="EZ829" s="39"/>
      <c r="FA829" s="40"/>
      <c r="FB829" s="40"/>
      <c r="FC829" s="40"/>
      <c r="FD829" s="40"/>
      <c r="FE829" s="3" t="s">
        <v>65</v>
      </c>
      <c r="FI829" s="40"/>
      <c r="FK829" s="40"/>
      <c r="FM829" s="40"/>
    </row>
    <row r="830" spans="1:170" customFormat="1" ht="34.5" x14ac:dyDescent="0.25">
      <c r="A830" s="48"/>
      <c r="B830" s="49" t="s">
        <v>66</v>
      </c>
      <c r="C830" s="149" t="s">
        <v>67</v>
      </c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58"/>
      <c r="EZ830" s="39"/>
      <c r="FA830" s="40"/>
      <c r="FB830" s="40"/>
      <c r="FC830" s="40"/>
      <c r="FD830" s="40"/>
      <c r="FE830" s="3" t="s">
        <v>67</v>
      </c>
      <c r="FI830" s="40"/>
      <c r="FK830" s="40"/>
      <c r="FM830" s="40"/>
    </row>
    <row r="831" spans="1:170" customFormat="1" ht="15" x14ac:dyDescent="0.25">
      <c r="A831" s="50"/>
      <c r="B831" s="49" t="s">
        <v>58</v>
      </c>
      <c r="C831" s="156" t="s">
        <v>68</v>
      </c>
      <c r="D831" s="156"/>
      <c r="E831" s="156"/>
      <c r="F831" s="52"/>
      <c r="G831" s="53"/>
      <c r="H831" s="53"/>
      <c r="I831" s="53"/>
      <c r="J831" s="54">
        <v>42.21</v>
      </c>
      <c r="K831" s="55">
        <v>1.7250000000000001</v>
      </c>
      <c r="L831" s="104">
        <v>1951.37</v>
      </c>
      <c r="M831" s="56">
        <v>52.21</v>
      </c>
      <c r="N831" s="57">
        <v>101881.03</v>
      </c>
      <c r="EZ831" s="39"/>
      <c r="FA831" s="40"/>
      <c r="FB831" s="40"/>
      <c r="FC831" s="40"/>
      <c r="FD831" s="40"/>
      <c r="FF831" s="3" t="s">
        <v>68</v>
      </c>
      <c r="FI831" s="40"/>
      <c r="FK831" s="40"/>
      <c r="FM831" s="40"/>
    </row>
    <row r="832" spans="1:170" customFormat="1" ht="15" x14ac:dyDescent="0.25">
      <c r="A832" s="50"/>
      <c r="B832" s="49" t="s">
        <v>69</v>
      </c>
      <c r="C832" s="156" t="s">
        <v>70</v>
      </c>
      <c r="D832" s="156"/>
      <c r="E832" s="156"/>
      <c r="F832" s="52"/>
      <c r="G832" s="53"/>
      <c r="H832" s="53"/>
      <c r="I832" s="53"/>
      <c r="J832" s="54">
        <v>1.81</v>
      </c>
      <c r="K832" s="55">
        <v>1.875</v>
      </c>
      <c r="L832" s="54">
        <v>90.95</v>
      </c>
      <c r="M832" s="56">
        <v>15.71</v>
      </c>
      <c r="N832" s="57">
        <v>1428.82</v>
      </c>
      <c r="EZ832" s="39"/>
      <c r="FA832" s="40"/>
      <c r="FB832" s="40"/>
      <c r="FC832" s="40"/>
      <c r="FD832" s="40"/>
      <c r="FF832" s="3" t="s">
        <v>70</v>
      </c>
      <c r="FI832" s="40"/>
      <c r="FK832" s="40"/>
      <c r="FM832" s="40"/>
    </row>
    <row r="833" spans="1:169" customFormat="1" ht="15" x14ac:dyDescent="0.25">
      <c r="A833" s="50"/>
      <c r="B833" s="49" t="s">
        <v>85</v>
      </c>
      <c r="C833" s="156" t="s">
        <v>99</v>
      </c>
      <c r="D833" s="156"/>
      <c r="E833" s="156"/>
      <c r="F833" s="52"/>
      <c r="G833" s="53"/>
      <c r="H833" s="53"/>
      <c r="I833" s="53"/>
      <c r="J833" s="54">
        <v>0.26</v>
      </c>
      <c r="K833" s="55">
        <v>1.875</v>
      </c>
      <c r="L833" s="54">
        <v>13.07</v>
      </c>
      <c r="M833" s="56">
        <v>52.21</v>
      </c>
      <c r="N833" s="58">
        <v>682.38</v>
      </c>
      <c r="EZ833" s="39"/>
      <c r="FA833" s="40"/>
      <c r="FB833" s="40"/>
      <c r="FC833" s="40"/>
      <c r="FD833" s="40"/>
      <c r="FF833" s="3" t="s">
        <v>99</v>
      </c>
      <c r="FI833" s="40"/>
      <c r="FK833" s="40"/>
      <c r="FM833" s="40"/>
    </row>
    <row r="834" spans="1:169" customFormat="1" ht="15" x14ac:dyDescent="0.25">
      <c r="A834" s="50"/>
      <c r="B834" s="49" t="s">
        <v>71</v>
      </c>
      <c r="C834" s="156" t="s">
        <v>72</v>
      </c>
      <c r="D834" s="156"/>
      <c r="E834" s="156"/>
      <c r="F834" s="52"/>
      <c r="G834" s="53"/>
      <c r="H834" s="53"/>
      <c r="I834" s="53"/>
      <c r="J834" s="54">
        <v>11.27</v>
      </c>
      <c r="K834" s="53"/>
      <c r="L834" s="54">
        <v>302.04000000000002</v>
      </c>
      <c r="M834" s="59">
        <v>9.5</v>
      </c>
      <c r="N834" s="57">
        <v>2869.38</v>
      </c>
      <c r="EZ834" s="39"/>
      <c r="FA834" s="40"/>
      <c r="FB834" s="40"/>
      <c r="FC834" s="40"/>
      <c r="FD834" s="40"/>
      <c r="FF834" s="3" t="s">
        <v>72</v>
      </c>
      <c r="FI834" s="40"/>
      <c r="FK834" s="40"/>
      <c r="FM834" s="40"/>
    </row>
    <row r="835" spans="1:169" customFormat="1" ht="15" x14ac:dyDescent="0.25">
      <c r="A835" s="60"/>
      <c r="B835" s="49"/>
      <c r="C835" s="156" t="s">
        <v>73</v>
      </c>
      <c r="D835" s="156"/>
      <c r="E835" s="156"/>
      <c r="F835" s="52" t="s">
        <v>74</v>
      </c>
      <c r="G835" s="56">
        <v>4.49</v>
      </c>
      <c r="H835" s="55">
        <v>1.7250000000000001</v>
      </c>
      <c r="I835" s="100">
        <v>207.5727</v>
      </c>
      <c r="J835" s="61"/>
      <c r="K835" s="53"/>
      <c r="L835" s="61"/>
      <c r="M835" s="53"/>
      <c r="N835" s="62"/>
      <c r="EZ835" s="39"/>
      <c r="FA835" s="40"/>
      <c r="FB835" s="40"/>
      <c r="FC835" s="40"/>
      <c r="FD835" s="40"/>
      <c r="FG835" s="3" t="s">
        <v>73</v>
      </c>
      <c r="FI835" s="40"/>
      <c r="FK835" s="40"/>
      <c r="FM835" s="40"/>
    </row>
    <row r="836" spans="1:169" customFormat="1" ht="15" x14ac:dyDescent="0.25">
      <c r="A836" s="60"/>
      <c r="B836" s="49"/>
      <c r="C836" s="156" t="s">
        <v>100</v>
      </c>
      <c r="D836" s="156"/>
      <c r="E836" s="156"/>
      <c r="F836" s="52" t="s">
        <v>74</v>
      </c>
      <c r="G836" s="56">
        <v>0.02</v>
      </c>
      <c r="H836" s="55">
        <v>1.875</v>
      </c>
      <c r="I836" s="55">
        <v>1.0049999999999999</v>
      </c>
      <c r="J836" s="61"/>
      <c r="K836" s="53"/>
      <c r="L836" s="61"/>
      <c r="M836" s="53"/>
      <c r="N836" s="62"/>
      <c r="EZ836" s="39"/>
      <c r="FA836" s="40"/>
      <c r="FB836" s="40"/>
      <c r="FC836" s="40"/>
      <c r="FD836" s="40"/>
      <c r="FG836" s="3" t="s">
        <v>100</v>
      </c>
      <c r="FI836" s="40"/>
      <c r="FK836" s="40"/>
      <c r="FM836" s="40"/>
    </row>
    <row r="837" spans="1:169" customFormat="1" ht="15" x14ac:dyDescent="0.25">
      <c r="A837" s="63"/>
      <c r="B837" s="49"/>
      <c r="C837" s="157" t="s">
        <v>75</v>
      </c>
      <c r="D837" s="157"/>
      <c r="E837" s="157"/>
      <c r="F837" s="64"/>
      <c r="G837" s="65"/>
      <c r="H837" s="65"/>
      <c r="I837" s="65"/>
      <c r="J837" s="66">
        <v>55.29</v>
      </c>
      <c r="K837" s="65"/>
      <c r="L837" s="103">
        <v>2344.36</v>
      </c>
      <c r="M837" s="65"/>
      <c r="N837" s="67">
        <v>106179.23</v>
      </c>
      <c r="EZ837" s="39"/>
      <c r="FA837" s="40"/>
      <c r="FB837" s="40"/>
      <c r="FC837" s="40"/>
      <c r="FD837" s="40"/>
      <c r="FH837" s="3" t="s">
        <v>75</v>
      </c>
      <c r="FI837" s="40"/>
      <c r="FK837" s="40"/>
      <c r="FM837" s="40"/>
    </row>
    <row r="838" spans="1:169" customFormat="1" ht="15" x14ac:dyDescent="0.25">
      <c r="A838" s="60"/>
      <c r="B838" s="49"/>
      <c r="C838" s="156" t="s">
        <v>76</v>
      </c>
      <c r="D838" s="156"/>
      <c r="E838" s="156"/>
      <c r="F838" s="52"/>
      <c r="G838" s="53"/>
      <c r="H838" s="53"/>
      <c r="I838" s="53"/>
      <c r="J838" s="61"/>
      <c r="K838" s="53"/>
      <c r="L838" s="104">
        <v>1964.44</v>
      </c>
      <c r="M838" s="53"/>
      <c r="N838" s="57">
        <v>102563.41</v>
      </c>
      <c r="EZ838" s="39"/>
      <c r="FA838" s="40"/>
      <c r="FB838" s="40"/>
      <c r="FC838" s="40"/>
      <c r="FD838" s="40"/>
      <c r="FG838" s="3" t="s">
        <v>76</v>
      </c>
      <c r="FI838" s="40"/>
      <c r="FK838" s="40"/>
      <c r="FM838" s="40"/>
    </row>
    <row r="839" spans="1:169" customFormat="1" ht="23.25" x14ac:dyDescent="0.25">
      <c r="A839" s="60"/>
      <c r="B839" s="49" t="s">
        <v>77</v>
      </c>
      <c r="C839" s="156" t="s">
        <v>78</v>
      </c>
      <c r="D839" s="156"/>
      <c r="E839" s="156"/>
      <c r="F839" s="52" t="s">
        <v>79</v>
      </c>
      <c r="G839" s="68">
        <v>97</v>
      </c>
      <c r="H839" s="53"/>
      <c r="I839" s="68">
        <v>97</v>
      </c>
      <c r="J839" s="61"/>
      <c r="K839" s="53"/>
      <c r="L839" s="104">
        <v>1905.51</v>
      </c>
      <c r="M839" s="53"/>
      <c r="N839" s="57">
        <v>99486.51</v>
      </c>
      <c r="EZ839" s="39"/>
      <c r="FA839" s="40"/>
      <c r="FB839" s="40"/>
      <c r="FC839" s="40"/>
      <c r="FD839" s="40"/>
      <c r="FG839" s="3" t="s">
        <v>78</v>
      </c>
      <c r="FI839" s="40"/>
      <c r="FK839" s="40"/>
      <c r="FM839" s="40"/>
    </row>
    <row r="840" spans="1:169" customFormat="1" ht="23.25" x14ac:dyDescent="0.25">
      <c r="A840" s="60"/>
      <c r="B840" s="49" t="s">
        <v>80</v>
      </c>
      <c r="C840" s="156" t="s">
        <v>81</v>
      </c>
      <c r="D840" s="156"/>
      <c r="E840" s="156"/>
      <c r="F840" s="52" t="s">
        <v>79</v>
      </c>
      <c r="G840" s="68">
        <v>51</v>
      </c>
      <c r="H840" s="53"/>
      <c r="I840" s="68">
        <v>51</v>
      </c>
      <c r="J840" s="61"/>
      <c r="K840" s="53"/>
      <c r="L840" s="104">
        <v>1001.86</v>
      </c>
      <c r="M840" s="53"/>
      <c r="N840" s="57">
        <v>52307.34</v>
      </c>
      <c r="EZ840" s="39"/>
      <c r="FA840" s="40"/>
      <c r="FB840" s="40"/>
      <c r="FC840" s="40"/>
      <c r="FD840" s="40"/>
      <c r="FG840" s="3" t="s">
        <v>81</v>
      </c>
      <c r="FI840" s="40"/>
      <c r="FK840" s="40"/>
      <c r="FM840" s="40"/>
    </row>
    <row r="841" spans="1:169" customFormat="1" ht="15" x14ac:dyDescent="0.25">
      <c r="A841" s="69"/>
      <c r="B841" s="70"/>
      <c r="C841" s="155" t="s">
        <v>82</v>
      </c>
      <c r="D841" s="155"/>
      <c r="E841" s="155"/>
      <c r="F841" s="43"/>
      <c r="G841" s="44"/>
      <c r="H841" s="44"/>
      <c r="I841" s="44"/>
      <c r="J841" s="46"/>
      <c r="K841" s="44"/>
      <c r="L841" s="79">
        <v>5251.73</v>
      </c>
      <c r="M841" s="65"/>
      <c r="N841" s="72">
        <v>257973.08</v>
      </c>
      <c r="EZ841" s="39"/>
      <c r="FA841" s="40"/>
      <c r="FB841" s="40"/>
      <c r="FC841" s="40"/>
      <c r="FD841" s="40"/>
      <c r="FI841" s="40" t="s">
        <v>82</v>
      </c>
      <c r="FK841" s="40"/>
      <c r="FM841" s="40"/>
    </row>
    <row r="842" spans="1:169" customFormat="1" ht="23.25" x14ac:dyDescent="0.25">
      <c r="A842" s="41" t="s">
        <v>310</v>
      </c>
      <c r="B842" s="42" t="s">
        <v>83</v>
      </c>
      <c r="C842" s="155" t="s">
        <v>311</v>
      </c>
      <c r="D842" s="155"/>
      <c r="E842" s="155"/>
      <c r="F842" s="43" t="s">
        <v>103</v>
      </c>
      <c r="G842" s="44">
        <v>2680</v>
      </c>
      <c r="H842" s="45">
        <v>1</v>
      </c>
      <c r="I842" s="45">
        <v>2680</v>
      </c>
      <c r="J842" s="46"/>
      <c r="K842" s="44"/>
      <c r="L842" s="46"/>
      <c r="M842" s="73">
        <v>9.5</v>
      </c>
      <c r="N842" s="47"/>
      <c r="EZ842" s="39"/>
      <c r="FA842" s="40"/>
      <c r="FB842" s="40" t="s">
        <v>311</v>
      </c>
      <c r="FC842" s="40" t="s">
        <v>4</v>
      </c>
      <c r="FD842" s="40" t="s">
        <v>4</v>
      </c>
      <c r="FI842" s="40"/>
      <c r="FK842" s="40"/>
      <c r="FM842" s="40"/>
    </row>
    <row r="843" spans="1:169" customFormat="1" ht="15" x14ac:dyDescent="0.25">
      <c r="A843" s="63"/>
      <c r="B843" s="51"/>
      <c r="C843" s="156" t="s">
        <v>312</v>
      </c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9"/>
      <c r="EZ843" s="39"/>
      <c r="FA843" s="40"/>
      <c r="FB843" s="40"/>
      <c r="FC843" s="40"/>
      <c r="FD843" s="40"/>
      <c r="FI843" s="40"/>
      <c r="FJ843" s="3" t="s">
        <v>312</v>
      </c>
      <c r="FK843" s="40"/>
      <c r="FM843" s="40"/>
    </row>
    <row r="844" spans="1:169" customFormat="1" ht="15" x14ac:dyDescent="0.25">
      <c r="A844" s="69"/>
      <c r="B844" s="70"/>
      <c r="C844" s="155" t="s">
        <v>82</v>
      </c>
      <c r="D844" s="155"/>
      <c r="E844" s="155"/>
      <c r="F844" s="43"/>
      <c r="G844" s="44"/>
      <c r="H844" s="44"/>
      <c r="I844" s="44"/>
      <c r="J844" s="46"/>
      <c r="K844" s="44"/>
      <c r="L844" s="71">
        <v>0</v>
      </c>
      <c r="M844" s="65"/>
      <c r="N844" s="74">
        <v>0</v>
      </c>
      <c r="EZ844" s="39"/>
      <c r="FA844" s="40"/>
      <c r="FB844" s="40"/>
      <c r="FC844" s="40"/>
      <c r="FD844" s="40"/>
      <c r="FI844" s="40" t="s">
        <v>82</v>
      </c>
      <c r="FK844" s="40"/>
      <c r="FM844" s="40"/>
    </row>
    <row r="845" spans="1:169" customFormat="1" ht="34.5" x14ac:dyDescent="0.25">
      <c r="A845" s="41" t="s">
        <v>313</v>
      </c>
      <c r="B845" s="42" t="s">
        <v>314</v>
      </c>
      <c r="C845" s="155" t="s">
        <v>315</v>
      </c>
      <c r="D845" s="155"/>
      <c r="E845" s="155"/>
      <c r="F845" s="43" t="s">
        <v>97</v>
      </c>
      <c r="G845" s="44">
        <v>0.01</v>
      </c>
      <c r="H845" s="45">
        <v>1</v>
      </c>
      <c r="I845" s="76">
        <v>0.01</v>
      </c>
      <c r="J845" s="46"/>
      <c r="K845" s="44"/>
      <c r="L845" s="46"/>
      <c r="M845" s="44"/>
      <c r="N845" s="47"/>
      <c r="EZ845" s="39"/>
      <c r="FA845" s="40"/>
      <c r="FB845" s="40" t="s">
        <v>315</v>
      </c>
      <c r="FC845" s="40" t="s">
        <v>4</v>
      </c>
      <c r="FD845" s="40" t="s">
        <v>4</v>
      </c>
      <c r="FI845" s="40"/>
      <c r="FK845" s="40"/>
      <c r="FM845" s="40"/>
    </row>
    <row r="846" spans="1:169" customFormat="1" ht="15" x14ac:dyDescent="0.25">
      <c r="A846" s="63"/>
      <c r="B846" s="51"/>
      <c r="C846" s="156" t="s">
        <v>316</v>
      </c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9"/>
      <c r="EZ846" s="39"/>
      <c r="FA846" s="40"/>
      <c r="FB846" s="40"/>
      <c r="FC846" s="40"/>
      <c r="FD846" s="40"/>
      <c r="FI846" s="40"/>
      <c r="FJ846" s="3" t="s">
        <v>316</v>
      </c>
      <c r="FK846" s="40"/>
      <c r="FM846" s="40"/>
    </row>
    <row r="847" spans="1:169" customFormat="1" ht="68.25" x14ac:dyDescent="0.25">
      <c r="A847" s="48"/>
      <c r="B847" s="49" t="s">
        <v>62</v>
      </c>
      <c r="C847" s="149" t="s">
        <v>63</v>
      </c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58"/>
      <c r="EZ847" s="39"/>
      <c r="FA847" s="40"/>
      <c r="FB847" s="40"/>
      <c r="FC847" s="40"/>
      <c r="FD847" s="40"/>
      <c r="FE847" s="3" t="s">
        <v>63</v>
      </c>
      <c r="FI847" s="40"/>
      <c r="FK847" s="40"/>
      <c r="FM847" s="40"/>
    </row>
    <row r="848" spans="1:169" customFormat="1" ht="68.25" x14ac:dyDescent="0.25">
      <c r="A848" s="48"/>
      <c r="B848" s="49" t="s">
        <v>64</v>
      </c>
      <c r="C848" s="149" t="s">
        <v>65</v>
      </c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58"/>
      <c r="EZ848" s="39"/>
      <c r="FA848" s="40"/>
      <c r="FB848" s="40"/>
      <c r="FC848" s="40"/>
      <c r="FD848" s="40"/>
      <c r="FE848" s="3" t="s">
        <v>65</v>
      </c>
      <c r="FI848" s="40"/>
      <c r="FK848" s="40"/>
      <c r="FM848" s="40"/>
    </row>
    <row r="849" spans="1:169" customFormat="1" ht="34.5" x14ac:dyDescent="0.25">
      <c r="A849" s="48"/>
      <c r="B849" s="49" t="s">
        <v>66</v>
      </c>
      <c r="C849" s="149" t="s">
        <v>67</v>
      </c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58"/>
      <c r="EZ849" s="39"/>
      <c r="FA849" s="40"/>
      <c r="FB849" s="40"/>
      <c r="FC849" s="40"/>
      <c r="FD849" s="40"/>
      <c r="FE849" s="3" t="s">
        <v>67</v>
      </c>
      <c r="FI849" s="40"/>
      <c r="FK849" s="40"/>
      <c r="FM849" s="40"/>
    </row>
    <row r="850" spans="1:169" customFormat="1" ht="15" x14ac:dyDescent="0.25">
      <c r="A850" s="50"/>
      <c r="B850" s="49" t="s">
        <v>58</v>
      </c>
      <c r="C850" s="156" t="s">
        <v>68</v>
      </c>
      <c r="D850" s="156"/>
      <c r="E850" s="156"/>
      <c r="F850" s="52"/>
      <c r="G850" s="53"/>
      <c r="H850" s="53"/>
      <c r="I850" s="53"/>
      <c r="J850" s="54">
        <v>312.08</v>
      </c>
      <c r="K850" s="55">
        <v>1.7250000000000001</v>
      </c>
      <c r="L850" s="54">
        <v>5.38</v>
      </c>
      <c r="M850" s="56">
        <v>52.21</v>
      </c>
      <c r="N850" s="58">
        <v>280.89</v>
      </c>
      <c r="EZ850" s="39"/>
      <c r="FA850" s="40"/>
      <c r="FB850" s="40"/>
      <c r="FC850" s="40"/>
      <c r="FD850" s="40"/>
      <c r="FF850" s="3" t="s">
        <v>68</v>
      </c>
      <c r="FI850" s="40"/>
      <c r="FK850" s="40"/>
      <c r="FM850" s="40"/>
    </row>
    <row r="851" spans="1:169" customFormat="1" ht="15" x14ac:dyDescent="0.25">
      <c r="A851" s="50"/>
      <c r="B851" s="49" t="s">
        <v>69</v>
      </c>
      <c r="C851" s="156" t="s">
        <v>70</v>
      </c>
      <c r="D851" s="156"/>
      <c r="E851" s="156"/>
      <c r="F851" s="52"/>
      <c r="G851" s="53"/>
      <c r="H851" s="53"/>
      <c r="I851" s="53"/>
      <c r="J851" s="54">
        <v>157.54</v>
      </c>
      <c r="K851" s="55">
        <v>1.875</v>
      </c>
      <c r="L851" s="54">
        <v>2.95</v>
      </c>
      <c r="M851" s="56">
        <v>15.71</v>
      </c>
      <c r="N851" s="58">
        <v>46.34</v>
      </c>
      <c r="EZ851" s="39"/>
      <c r="FA851" s="40"/>
      <c r="FB851" s="40"/>
      <c r="FC851" s="40"/>
      <c r="FD851" s="40"/>
      <c r="FF851" s="3" t="s">
        <v>70</v>
      </c>
      <c r="FI851" s="40"/>
      <c r="FK851" s="40"/>
      <c r="FM851" s="40"/>
    </row>
    <row r="852" spans="1:169" customFormat="1" ht="15" x14ac:dyDescent="0.25">
      <c r="A852" s="50"/>
      <c r="B852" s="49" t="s">
        <v>85</v>
      </c>
      <c r="C852" s="156" t="s">
        <v>99</v>
      </c>
      <c r="D852" s="156"/>
      <c r="E852" s="156"/>
      <c r="F852" s="52"/>
      <c r="G852" s="53"/>
      <c r="H852" s="53"/>
      <c r="I852" s="53"/>
      <c r="J852" s="54">
        <v>16.059999999999999</v>
      </c>
      <c r="K852" s="55">
        <v>1.875</v>
      </c>
      <c r="L852" s="54">
        <v>0.3</v>
      </c>
      <c r="M852" s="56">
        <v>52.21</v>
      </c>
      <c r="N852" s="58">
        <v>15.66</v>
      </c>
      <c r="EZ852" s="39"/>
      <c r="FA852" s="40"/>
      <c r="FB852" s="40"/>
      <c r="FC852" s="40"/>
      <c r="FD852" s="40"/>
      <c r="FF852" s="3" t="s">
        <v>99</v>
      </c>
      <c r="FI852" s="40"/>
      <c r="FK852" s="40"/>
      <c r="FM852" s="40"/>
    </row>
    <row r="853" spans="1:169" customFormat="1" ht="15" x14ac:dyDescent="0.25">
      <c r="A853" s="50"/>
      <c r="B853" s="49" t="s">
        <v>71</v>
      </c>
      <c r="C853" s="156" t="s">
        <v>72</v>
      </c>
      <c r="D853" s="156"/>
      <c r="E853" s="156"/>
      <c r="F853" s="52"/>
      <c r="G853" s="53"/>
      <c r="H853" s="53"/>
      <c r="I853" s="53"/>
      <c r="J853" s="54">
        <v>299.76</v>
      </c>
      <c r="K853" s="53"/>
      <c r="L853" s="54">
        <v>3</v>
      </c>
      <c r="M853" s="59">
        <v>9.5</v>
      </c>
      <c r="N853" s="58">
        <v>28.5</v>
      </c>
      <c r="EZ853" s="39"/>
      <c r="FA853" s="40"/>
      <c r="FB853" s="40"/>
      <c r="FC853" s="40"/>
      <c r="FD853" s="40"/>
      <c r="FF853" s="3" t="s">
        <v>72</v>
      </c>
      <c r="FI853" s="40"/>
      <c r="FK853" s="40"/>
      <c r="FM853" s="40"/>
    </row>
    <row r="854" spans="1:169" customFormat="1" ht="15" x14ac:dyDescent="0.25">
      <c r="A854" s="60"/>
      <c r="B854" s="49"/>
      <c r="C854" s="156" t="s">
        <v>73</v>
      </c>
      <c r="D854" s="156"/>
      <c r="E854" s="156"/>
      <c r="F854" s="52" t="s">
        <v>74</v>
      </c>
      <c r="G854" s="59">
        <v>33.200000000000003</v>
      </c>
      <c r="H854" s="55">
        <v>1.7250000000000001</v>
      </c>
      <c r="I854" s="100">
        <v>0.57269999999999999</v>
      </c>
      <c r="J854" s="61"/>
      <c r="K854" s="53"/>
      <c r="L854" s="61"/>
      <c r="M854" s="53"/>
      <c r="N854" s="62"/>
      <c r="EZ854" s="39"/>
      <c r="FA854" s="40"/>
      <c r="FB854" s="40"/>
      <c r="FC854" s="40"/>
      <c r="FD854" s="40"/>
      <c r="FG854" s="3" t="s">
        <v>73</v>
      </c>
      <c r="FI854" s="40"/>
      <c r="FK854" s="40"/>
      <c r="FM854" s="40"/>
    </row>
    <row r="855" spans="1:169" customFormat="1" ht="15" x14ac:dyDescent="0.25">
      <c r="A855" s="60"/>
      <c r="B855" s="49"/>
      <c r="C855" s="156" t="s">
        <v>100</v>
      </c>
      <c r="D855" s="156"/>
      <c r="E855" s="156"/>
      <c r="F855" s="52" t="s">
        <v>74</v>
      </c>
      <c r="G855" s="56">
        <v>1.28</v>
      </c>
      <c r="H855" s="55">
        <v>1.875</v>
      </c>
      <c r="I855" s="55">
        <v>2.4E-2</v>
      </c>
      <c r="J855" s="61"/>
      <c r="K855" s="53"/>
      <c r="L855" s="61"/>
      <c r="M855" s="53"/>
      <c r="N855" s="62"/>
      <c r="EZ855" s="39"/>
      <c r="FA855" s="40"/>
      <c r="FB855" s="40"/>
      <c r="FC855" s="40"/>
      <c r="FD855" s="40"/>
      <c r="FG855" s="3" t="s">
        <v>100</v>
      </c>
      <c r="FI855" s="40"/>
      <c r="FK855" s="40"/>
      <c r="FM855" s="40"/>
    </row>
    <row r="856" spans="1:169" customFormat="1" ht="15" x14ac:dyDescent="0.25">
      <c r="A856" s="63"/>
      <c r="B856" s="49"/>
      <c r="C856" s="157" t="s">
        <v>75</v>
      </c>
      <c r="D856" s="157"/>
      <c r="E856" s="157"/>
      <c r="F856" s="64"/>
      <c r="G856" s="65"/>
      <c r="H856" s="65"/>
      <c r="I856" s="65"/>
      <c r="J856" s="66">
        <v>769.38</v>
      </c>
      <c r="K856" s="65"/>
      <c r="L856" s="66">
        <v>11.33</v>
      </c>
      <c r="M856" s="65"/>
      <c r="N856" s="102">
        <v>355.73</v>
      </c>
      <c r="EZ856" s="39"/>
      <c r="FA856" s="40"/>
      <c r="FB856" s="40"/>
      <c r="FC856" s="40"/>
      <c r="FD856" s="40"/>
      <c r="FH856" s="3" t="s">
        <v>75</v>
      </c>
      <c r="FI856" s="40"/>
      <c r="FK856" s="40"/>
      <c r="FM856" s="40"/>
    </row>
    <row r="857" spans="1:169" customFormat="1" ht="15" x14ac:dyDescent="0.25">
      <c r="A857" s="60"/>
      <c r="B857" s="49"/>
      <c r="C857" s="156" t="s">
        <v>76</v>
      </c>
      <c r="D857" s="156"/>
      <c r="E857" s="156"/>
      <c r="F857" s="52"/>
      <c r="G857" s="53"/>
      <c r="H857" s="53"/>
      <c r="I857" s="53"/>
      <c r="J857" s="61"/>
      <c r="K857" s="53"/>
      <c r="L857" s="54">
        <v>5.68</v>
      </c>
      <c r="M857" s="53"/>
      <c r="N857" s="58">
        <v>296.55</v>
      </c>
      <c r="EZ857" s="39"/>
      <c r="FA857" s="40"/>
      <c r="FB857" s="40"/>
      <c r="FC857" s="40"/>
      <c r="FD857" s="40"/>
      <c r="FG857" s="3" t="s">
        <v>76</v>
      </c>
      <c r="FI857" s="40"/>
      <c r="FK857" s="40"/>
      <c r="FM857" s="40"/>
    </row>
    <row r="858" spans="1:169" customFormat="1" ht="23.25" x14ac:dyDescent="0.25">
      <c r="A858" s="60"/>
      <c r="B858" s="49" t="s">
        <v>77</v>
      </c>
      <c r="C858" s="156" t="s">
        <v>78</v>
      </c>
      <c r="D858" s="156"/>
      <c r="E858" s="156"/>
      <c r="F858" s="52" t="s">
        <v>79</v>
      </c>
      <c r="G858" s="68">
        <v>97</v>
      </c>
      <c r="H858" s="53"/>
      <c r="I858" s="68">
        <v>97</v>
      </c>
      <c r="J858" s="61"/>
      <c r="K858" s="53"/>
      <c r="L858" s="54">
        <v>5.51</v>
      </c>
      <c r="M858" s="53"/>
      <c r="N858" s="58">
        <v>287.64999999999998</v>
      </c>
      <c r="EZ858" s="39"/>
      <c r="FA858" s="40"/>
      <c r="FB858" s="40"/>
      <c r="FC858" s="40"/>
      <c r="FD858" s="40"/>
      <c r="FG858" s="3" t="s">
        <v>78</v>
      </c>
      <c r="FI858" s="40"/>
      <c r="FK858" s="40"/>
      <c r="FM858" s="40"/>
    </row>
    <row r="859" spans="1:169" customFormat="1" ht="23.25" x14ac:dyDescent="0.25">
      <c r="A859" s="60"/>
      <c r="B859" s="49" t="s">
        <v>80</v>
      </c>
      <c r="C859" s="156" t="s">
        <v>81</v>
      </c>
      <c r="D859" s="156"/>
      <c r="E859" s="156"/>
      <c r="F859" s="52" t="s">
        <v>79</v>
      </c>
      <c r="G859" s="68">
        <v>51</v>
      </c>
      <c r="H859" s="53"/>
      <c r="I859" s="68">
        <v>51</v>
      </c>
      <c r="J859" s="61"/>
      <c r="K859" s="53"/>
      <c r="L859" s="54">
        <v>2.9</v>
      </c>
      <c r="M859" s="53"/>
      <c r="N859" s="58">
        <v>151.24</v>
      </c>
      <c r="EZ859" s="39"/>
      <c r="FA859" s="40"/>
      <c r="FB859" s="40"/>
      <c r="FC859" s="40"/>
      <c r="FD859" s="40"/>
      <c r="FG859" s="3" t="s">
        <v>81</v>
      </c>
      <c r="FI859" s="40"/>
      <c r="FK859" s="40"/>
      <c r="FM859" s="40"/>
    </row>
    <row r="860" spans="1:169" customFormat="1" ht="15" x14ac:dyDescent="0.25">
      <c r="A860" s="69"/>
      <c r="B860" s="70"/>
      <c r="C860" s="155" t="s">
        <v>82</v>
      </c>
      <c r="D860" s="155"/>
      <c r="E860" s="155"/>
      <c r="F860" s="43"/>
      <c r="G860" s="44"/>
      <c r="H860" s="44"/>
      <c r="I860" s="44"/>
      <c r="J860" s="46"/>
      <c r="K860" s="44"/>
      <c r="L860" s="71">
        <v>19.739999999999998</v>
      </c>
      <c r="M860" s="65"/>
      <c r="N860" s="74">
        <v>794.62</v>
      </c>
      <c r="EZ860" s="39"/>
      <c r="FA860" s="40"/>
      <c r="FB860" s="40"/>
      <c r="FC860" s="40"/>
      <c r="FD860" s="40"/>
      <c r="FI860" s="40" t="s">
        <v>82</v>
      </c>
      <c r="FK860" s="40"/>
      <c r="FM860" s="40"/>
    </row>
    <row r="861" spans="1:169" customFormat="1" ht="15" x14ac:dyDescent="0.25">
      <c r="A861" s="41" t="s">
        <v>317</v>
      </c>
      <c r="B861" s="42" t="s">
        <v>83</v>
      </c>
      <c r="C861" s="155" t="s">
        <v>318</v>
      </c>
      <c r="D861" s="155"/>
      <c r="E861" s="155"/>
      <c r="F861" s="43" t="s">
        <v>103</v>
      </c>
      <c r="G861" s="44">
        <v>1</v>
      </c>
      <c r="H861" s="45">
        <v>1</v>
      </c>
      <c r="I861" s="45">
        <v>1</v>
      </c>
      <c r="J861" s="46"/>
      <c r="K861" s="44"/>
      <c r="L861" s="46"/>
      <c r="M861" s="73">
        <v>9.5</v>
      </c>
      <c r="N861" s="47"/>
      <c r="EZ861" s="39"/>
      <c r="FA861" s="40"/>
      <c r="FB861" s="40" t="s">
        <v>318</v>
      </c>
      <c r="FC861" s="40" t="s">
        <v>4</v>
      </c>
      <c r="FD861" s="40" t="s">
        <v>4</v>
      </c>
      <c r="FI861" s="40"/>
      <c r="FK861" s="40"/>
      <c r="FM861" s="40"/>
    </row>
    <row r="862" spans="1:169" customFormat="1" ht="15" x14ac:dyDescent="0.25">
      <c r="A862" s="69"/>
      <c r="B862" s="70"/>
      <c r="C862" s="155" t="s">
        <v>82</v>
      </c>
      <c r="D862" s="155"/>
      <c r="E862" s="155"/>
      <c r="F862" s="43"/>
      <c r="G862" s="44"/>
      <c r="H862" s="44"/>
      <c r="I862" s="44"/>
      <c r="J862" s="46"/>
      <c r="K862" s="44"/>
      <c r="L862" s="71">
        <v>0</v>
      </c>
      <c r="M862" s="65"/>
      <c r="N862" s="74">
        <v>0</v>
      </c>
      <c r="EZ862" s="39"/>
      <c r="FA862" s="40"/>
      <c r="FB862" s="40"/>
      <c r="FC862" s="40"/>
      <c r="FD862" s="40"/>
      <c r="FI862" s="40" t="s">
        <v>82</v>
      </c>
      <c r="FK862" s="40"/>
      <c r="FM862" s="40"/>
    </row>
    <row r="863" spans="1:169" customFormat="1" ht="34.5" x14ac:dyDescent="0.25">
      <c r="A863" s="41" t="s">
        <v>319</v>
      </c>
      <c r="B863" s="42" t="s">
        <v>320</v>
      </c>
      <c r="C863" s="155" t="s">
        <v>321</v>
      </c>
      <c r="D863" s="155"/>
      <c r="E863" s="155"/>
      <c r="F863" s="43" t="s">
        <v>61</v>
      </c>
      <c r="G863" s="44">
        <v>1</v>
      </c>
      <c r="H863" s="45">
        <v>1</v>
      </c>
      <c r="I863" s="45">
        <v>1</v>
      </c>
      <c r="J863" s="46"/>
      <c r="K863" s="44"/>
      <c r="L863" s="46"/>
      <c r="M863" s="44"/>
      <c r="N863" s="47"/>
      <c r="EZ863" s="39"/>
      <c r="FA863" s="40"/>
      <c r="FB863" s="40" t="s">
        <v>321</v>
      </c>
      <c r="FC863" s="40" t="s">
        <v>4</v>
      </c>
      <c r="FD863" s="40" t="s">
        <v>4</v>
      </c>
      <c r="FI863" s="40"/>
      <c r="FK863" s="40"/>
      <c r="FM863" s="40"/>
    </row>
    <row r="864" spans="1:169" customFormat="1" ht="68.25" x14ac:dyDescent="0.25">
      <c r="A864" s="48"/>
      <c r="B864" s="49" t="s">
        <v>62</v>
      </c>
      <c r="C864" s="149" t="s">
        <v>63</v>
      </c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58"/>
      <c r="EZ864" s="39"/>
      <c r="FA864" s="40"/>
      <c r="FB864" s="40"/>
      <c r="FC864" s="40"/>
      <c r="FD864" s="40"/>
      <c r="FE864" s="3" t="s">
        <v>63</v>
      </c>
      <c r="FI864" s="40"/>
      <c r="FK864" s="40"/>
      <c r="FM864" s="40"/>
    </row>
    <row r="865" spans="1:169" customFormat="1" ht="68.25" x14ac:dyDescent="0.25">
      <c r="A865" s="48"/>
      <c r="B865" s="49" t="s">
        <v>64</v>
      </c>
      <c r="C865" s="149" t="s">
        <v>65</v>
      </c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58"/>
      <c r="EZ865" s="39"/>
      <c r="FA865" s="40"/>
      <c r="FB865" s="40"/>
      <c r="FC865" s="40"/>
      <c r="FD865" s="40"/>
      <c r="FE865" s="3" t="s">
        <v>65</v>
      </c>
      <c r="FI865" s="40"/>
      <c r="FK865" s="40"/>
      <c r="FM865" s="40"/>
    </row>
    <row r="866" spans="1:169" customFormat="1" ht="34.5" x14ac:dyDescent="0.25">
      <c r="A866" s="48"/>
      <c r="B866" s="49" t="s">
        <v>66</v>
      </c>
      <c r="C866" s="149" t="s">
        <v>67</v>
      </c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58"/>
      <c r="EZ866" s="39"/>
      <c r="FA866" s="40"/>
      <c r="FB866" s="40"/>
      <c r="FC866" s="40"/>
      <c r="FD866" s="40"/>
      <c r="FE866" s="3" t="s">
        <v>67</v>
      </c>
      <c r="FI866" s="40"/>
      <c r="FK866" s="40"/>
      <c r="FM866" s="40"/>
    </row>
    <row r="867" spans="1:169" customFormat="1" ht="15" x14ac:dyDescent="0.25">
      <c r="A867" s="50"/>
      <c r="B867" s="49" t="s">
        <v>58</v>
      </c>
      <c r="C867" s="156" t="s">
        <v>68</v>
      </c>
      <c r="D867" s="156"/>
      <c r="E867" s="156"/>
      <c r="F867" s="52"/>
      <c r="G867" s="53"/>
      <c r="H867" s="53"/>
      <c r="I867" s="53"/>
      <c r="J867" s="54">
        <v>3.57</v>
      </c>
      <c r="K867" s="55">
        <v>1.7250000000000001</v>
      </c>
      <c r="L867" s="54">
        <v>6.16</v>
      </c>
      <c r="M867" s="56">
        <v>52.21</v>
      </c>
      <c r="N867" s="58">
        <v>321.61</v>
      </c>
      <c r="EZ867" s="39"/>
      <c r="FA867" s="40"/>
      <c r="FB867" s="40"/>
      <c r="FC867" s="40"/>
      <c r="FD867" s="40"/>
      <c r="FF867" s="3" t="s">
        <v>68</v>
      </c>
      <c r="FI867" s="40"/>
      <c r="FK867" s="40"/>
      <c r="FM867" s="40"/>
    </row>
    <row r="868" spans="1:169" customFormat="1" ht="15" x14ac:dyDescent="0.25">
      <c r="A868" s="50"/>
      <c r="B868" s="49" t="s">
        <v>71</v>
      </c>
      <c r="C868" s="156" t="s">
        <v>72</v>
      </c>
      <c r="D868" s="156"/>
      <c r="E868" s="156"/>
      <c r="F868" s="52"/>
      <c r="G868" s="53"/>
      <c r="H868" s="53"/>
      <c r="I868" s="53"/>
      <c r="J868" s="54">
        <v>15.07</v>
      </c>
      <c r="K868" s="53"/>
      <c r="L868" s="54">
        <v>15.07</v>
      </c>
      <c r="M868" s="59">
        <v>9.5</v>
      </c>
      <c r="N868" s="58">
        <v>143.16999999999999</v>
      </c>
      <c r="EZ868" s="39"/>
      <c r="FA868" s="40"/>
      <c r="FB868" s="40"/>
      <c r="FC868" s="40"/>
      <c r="FD868" s="40"/>
      <c r="FF868" s="3" t="s">
        <v>72</v>
      </c>
      <c r="FI868" s="40"/>
      <c r="FK868" s="40"/>
      <c r="FM868" s="40"/>
    </row>
    <row r="869" spans="1:169" customFormat="1" ht="15" x14ac:dyDescent="0.25">
      <c r="A869" s="60"/>
      <c r="B869" s="49"/>
      <c r="C869" s="156" t="s">
        <v>73</v>
      </c>
      <c r="D869" s="156"/>
      <c r="E869" s="156"/>
      <c r="F869" s="52" t="s">
        <v>74</v>
      </c>
      <c r="G869" s="56">
        <v>0.38</v>
      </c>
      <c r="H869" s="55">
        <v>1.7250000000000001</v>
      </c>
      <c r="I869" s="100">
        <v>0.65549999999999997</v>
      </c>
      <c r="J869" s="61"/>
      <c r="K869" s="53"/>
      <c r="L869" s="61"/>
      <c r="M869" s="53"/>
      <c r="N869" s="62"/>
      <c r="EZ869" s="39"/>
      <c r="FA869" s="40"/>
      <c r="FB869" s="40"/>
      <c r="FC869" s="40"/>
      <c r="FD869" s="40"/>
      <c r="FG869" s="3" t="s">
        <v>73</v>
      </c>
      <c r="FI869" s="40"/>
      <c r="FK869" s="40"/>
      <c r="FM869" s="40"/>
    </row>
    <row r="870" spans="1:169" customFormat="1" ht="15" x14ac:dyDescent="0.25">
      <c r="A870" s="63"/>
      <c r="B870" s="49"/>
      <c r="C870" s="157" t="s">
        <v>75</v>
      </c>
      <c r="D870" s="157"/>
      <c r="E870" s="157"/>
      <c r="F870" s="64"/>
      <c r="G870" s="65"/>
      <c r="H870" s="65"/>
      <c r="I870" s="65"/>
      <c r="J870" s="66">
        <v>18.64</v>
      </c>
      <c r="K870" s="65"/>
      <c r="L870" s="66">
        <v>21.23</v>
      </c>
      <c r="M870" s="65"/>
      <c r="N870" s="102">
        <v>464.78</v>
      </c>
      <c r="EZ870" s="39"/>
      <c r="FA870" s="40"/>
      <c r="FB870" s="40"/>
      <c r="FC870" s="40"/>
      <c r="FD870" s="40"/>
      <c r="FH870" s="3" t="s">
        <v>75</v>
      </c>
      <c r="FI870" s="40"/>
      <c r="FK870" s="40"/>
      <c r="FM870" s="40"/>
    </row>
    <row r="871" spans="1:169" customFormat="1" ht="15" x14ac:dyDescent="0.25">
      <c r="A871" s="60"/>
      <c r="B871" s="49"/>
      <c r="C871" s="156" t="s">
        <v>76</v>
      </c>
      <c r="D871" s="156"/>
      <c r="E871" s="156"/>
      <c r="F871" s="52"/>
      <c r="G871" s="53"/>
      <c r="H871" s="53"/>
      <c r="I871" s="53"/>
      <c r="J871" s="61"/>
      <c r="K871" s="53"/>
      <c r="L871" s="54">
        <v>6.16</v>
      </c>
      <c r="M871" s="53"/>
      <c r="N871" s="58">
        <v>321.61</v>
      </c>
      <c r="EZ871" s="39"/>
      <c r="FA871" s="40"/>
      <c r="FB871" s="40"/>
      <c r="FC871" s="40"/>
      <c r="FD871" s="40"/>
      <c r="FG871" s="3" t="s">
        <v>76</v>
      </c>
      <c r="FI871" s="40"/>
      <c r="FK871" s="40"/>
      <c r="FM871" s="40"/>
    </row>
    <row r="872" spans="1:169" customFormat="1" ht="23.25" x14ac:dyDescent="0.25">
      <c r="A872" s="60"/>
      <c r="B872" s="49" t="s">
        <v>77</v>
      </c>
      <c r="C872" s="156" t="s">
        <v>78</v>
      </c>
      <c r="D872" s="156"/>
      <c r="E872" s="156"/>
      <c r="F872" s="52" t="s">
        <v>79</v>
      </c>
      <c r="G872" s="68">
        <v>97</v>
      </c>
      <c r="H872" s="53"/>
      <c r="I872" s="68">
        <v>97</v>
      </c>
      <c r="J872" s="61"/>
      <c r="K872" s="53"/>
      <c r="L872" s="54">
        <v>5.98</v>
      </c>
      <c r="M872" s="53"/>
      <c r="N872" s="58">
        <v>311.95999999999998</v>
      </c>
      <c r="EZ872" s="39"/>
      <c r="FA872" s="40"/>
      <c r="FB872" s="40"/>
      <c r="FC872" s="40"/>
      <c r="FD872" s="40"/>
      <c r="FG872" s="3" t="s">
        <v>78</v>
      </c>
      <c r="FI872" s="40"/>
      <c r="FK872" s="40"/>
      <c r="FM872" s="40"/>
    </row>
    <row r="873" spans="1:169" customFormat="1" ht="23.25" x14ac:dyDescent="0.25">
      <c r="A873" s="60"/>
      <c r="B873" s="49" t="s">
        <v>80</v>
      </c>
      <c r="C873" s="156" t="s">
        <v>81</v>
      </c>
      <c r="D873" s="156"/>
      <c r="E873" s="156"/>
      <c r="F873" s="52" t="s">
        <v>79</v>
      </c>
      <c r="G873" s="68">
        <v>51</v>
      </c>
      <c r="H873" s="53"/>
      <c r="I873" s="68">
        <v>51</v>
      </c>
      <c r="J873" s="61"/>
      <c r="K873" s="53"/>
      <c r="L873" s="54">
        <v>3.14</v>
      </c>
      <c r="M873" s="53"/>
      <c r="N873" s="58">
        <v>164.02</v>
      </c>
      <c r="EZ873" s="39"/>
      <c r="FA873" s="40"/>
      <c r="FB873" s="40"/>
      <c r="FC873" s="40"/>
      <c r="FD873" s="40"/>
      <c r="FG873" s="3" t="s">
        <v>81</v>
      </c>
      <c r="FI873" s="40"/>
      <c r="FK873" s="40"/>
      <c r="FM873" s="40"/>
    </row>
    <row r="874" spans="1:169" customFormat="1" ht="15" x14ac:dyDescent="0.25">
      <c r="A874" s="69"/>
      <c r="B874" s="70"/>
      <c r="C874" s="155" t="s">
        <v>82</v>
      </c>
      <c r="D874" s="155"/>
      <c r="E874" s="155"/>
      <c r="F874" s="43"/>
      <c r="G874" s="44"/>
      <c r="H874" s="44"/>
      <c r="I874" s="44"/>
      <c r="J874" s="46"/>
      <c r="K874" s="44"/>
      <c r="L874" s="71">
        <v>30.35</v>
      </c>
      <c r="M874" s="65"/>
      <c r="N874" s="74">
        <v>940.76</v>
      </c>
      <c r="EZ874" s="39"/>
      <c r="FA874" s="40"/>
      <c r="FB874" s="40"/>
      <c r="FC874" s="40"/>
      <c r="FD874" s="40"/>
      <c r="FI874" s="40" t="s">
        <v>82</v>
      </c>
      <c r="FK874" s="40"/>
      <c r="FM874" s="40"/>
    </row>
    <row r="875" spans="1:169" customFormat="1" ht="23.25" x14ac:dyDescent="0.25">
      <c r="A875" s="41" t="s">
        <v>322</v>
      </c>
      <c r="B875" s="42" t="s">
        <v>323</v>
      </c>
      <c r="C875" s="155" t="s">
        <v>324</v>
      </c>
      <c r="D875" s="155"/>
      <c r="E875" s="155"/>
      <c r="F875" s="43" t="s">
        <v>325</v>
      </c>
      <c r="G875" s="44">
        <v>-6.0000000000000002E-5</v>
      </c>
      <c r="H875" s="45">
        <v>1</v>
      </c>
      <c r="I875" s="105">
        <v>-6.0000000000000002E-5</v>
      </c>
      <c r="J875" s="79">
        <v>26950</v>
      </c>
      <c r="K875" s="44"/>
      <c r="L875" s="71">
        <v>-1.62</v>
      </c>
      <c r="M875" s="73">
        <v>9.5</v>
      </c>
      <c r="N875" s="74">
        <v>-15.39</v>
      </c>
      <c r="EZ875" s="39"/>
      <c r="FA875" s="40"/>
      <c r="FB875" s="40" t="s">
        <v>324</v>
      </c>
      <c r="FC875" s="40" t="s">
        <v>4</v>
      </c>
      <c r="FD875" s="40" t="s">
        <v>4</v>
      </c>
      <c r="FI875" s="40"/>
      <c r="FK875" s="40"/>
      <c r="FM875" s="40"/>
    </row>
    <row r="876" spans="1:169" customFormat="1" ht="15" x14ac:dyDescent="0.25">
      <c r="A876" s="69"/>
      <c r="B876" s="70"/>
      <c r="C876" s="155" t="s">
        <v>82</v>
      </c>
      <c r="D876" s="155"/>
      <c r="E876" s="155"/>
      <c r="F876" s="43"/>
      <c r="G876" s="44"/>
      <c r="H876" s="44"/>
      <c r="I876" s="44"/>
      <c r="J876" s="46"/>
      <c r="K876" s="44"/>
      <c r="L876" s="71">
        <v>-1.62</v>
      </c>
      <c r="M876" s="65"/>
      <c r="N876" s="74">
        <v>-15.39</v>
      </c>
      <c r="EZ876" s="39"/>
      <c r="FA876" s="40"/>
      <c r="FB876" s="40"/>
      <c r="FC876" s="40"/>
      <c r="FD876" s="40"/>
      <c r="FI876" s="40" t="s">
        <v>82</v>
      </c>
      <c r="FK876" s="40"/>
      <c r="FM876" s="40"/>
    </row>
    <row r="877" spans="1:169" customFormat="1" ht="15" x14ac:dyDescent="0.25">
      <c r="A877" s="41" t="s">
        <v>326</v>
      </c>
      <c r="B877" s="42" t="s">
        <v>327</v>
      </c>
      <c r="C877" s="155" t="s">
        <v>328</v>
      </c>
      <c r="D877" s="155"/>
      <c r="E877" s="155"/>
      <c r="F877" s="43" t="s">
        <v>329</v>
      </c>
      <c r="G877" s="44">
        <v>-0.15</v>
      </c>
      <c r="H877" s="45">
        <v>1</v>
      </c>
      <c r="I877" s="76">
        <v>-0.15</v>
      </c>
      <c r="J877" s="71">
        <v>9.0399999999999991</v>
      </c>
      <c r="K877" s="44"/>
      <c r="L877" s="71">
        <v>-1.36</v>
      </c>
      <c r="M877" s="73">
        <v>9.5</v>
      </c>
      <c r="N877" s="74">
        <v>-12.92</v>
      </c>
      <c r="EZ877" s="39"/>
      <c r="FA877" s="40"/>
      <c r="FB877" s="40" t="s">
        <v>328</v>
      </c>
      <c r="FC877" s="40" t="s">
        <v>4</v>
      </c>
      <c r="FD877" s="40" t="s">
        <v>4</v>
      </c>
      <c r="FI877" s="40"/>
      <c r="FK877" s="40"/>
      <c r="FM877" s="40"/>
    </row>
    <row r="878" spans="1:169" customFormat="1" ht="15" x14ac:dyDescent="0.25">
      <c r="A878" s="69"/>
      <c r="B878" s="70"/>
      <c r="C878" s="155" t="s">
        <v>82</v>
      </c>
      <c r="D878" s="155"/>
      <c r="E878" s="155"/>
      <c r="F878" s="43"/>
      <c r="G878" s="44"/>
      <c r="H878" s="44"/>
      <c r="I878" s="44"/>
      <c r="J878" s="46"/>
      <c r="K878" s="44"/>
      <c r="L878" s="71">
        <v>-1.36</v>
      </c>
      <c r="M878" s="65"/>
      <c r="N878" s="74">
        <v>-12.92</v>
      </c>
      <c r="EZ878" s="39"/>
      <c r="FA878" s="40"/>
      <c r="FB878" s="40"/>
      <c r="FC878" s="40"/>
      <c r="FD878" s="40"/>
      <c r="FI878" s="40" t="s">
        <v>82</v>
      </c>
      <c r="FK878" s="40"/>
      <c r="FM878" s="40"/>
    </row>
    <row r="879" spans="1:169" customFormat="1" ht="15" x14ac:dyDescent="0.25">
      <c r="A879" s="41" t="s">
        <v>330</v>
      </c>
      <c r="B879" s="42" t="s">
        <v>331</v>
      </c>
      <c r="C879" s="155" t="s">
        <v>332</v>
      </c>
      <c r="D879" s="155"/>
      <c r="E879" s="155"/>
      <c r="F879" s="43" t="s">
        <v>329</v>
      </c>
      <c r="G879" s="44">
        <v>-0.72</v>
      </c>
      <c r="H879" s="45">
        <v>1</v>
      </c>
      <c r="I879" s="76">
        <v>-0.72</v>
      </c>
      <c r="J879" s="71">
        <v>16.7</v>
      </c>
      <c r="K879" s="44"/>
      <c r="L879" s="71">
        <v>-12.02</v>
      </c>
      <c r="M879" s="73">
        <v>9.5</v>
      </c>
      <c r="N879" s="74">
        <v>-114.19</v>
      </c>
      <c r="EZ879" s="39"/>
      <c r="FA879" s="40"/>
      <c r="FB879" s="40" t="s">
        <v>332</v>
      </c>
      <c r="FC879" s="40" t="s">
        <v>4</v>
      </c>
      <c r="FD879" s="40" t="s">
        <v>4</v>
      </c>
      <c r="FI879" s="40"/>
      <c r="FK879" s="40"/>
      <c r="FM879" s="40"/>
    </row>
    <row r="880" spans="1:169" customFormat="1" ht="15" x14ac:dyDescent="0.25">
      <c r="A880" s="69"/>
      <c r="B880" s="70"/>
      <c r="C880" s="155" t="s">
        <v>82</v>
      </c>
      <c r="D880" s="155"/>
      <c r="E880" s="155"/>
      <c r="F880" s="43"/>
      <c r="G880" s="44"/>
      <c r="H880" s="44"/>
      <c r="I880" s="44"/>
      <c r="J880" s="46"/>
      <c r="K880" s="44"/>
      <c r="L880" s="71">
        <v>-12.02</v>
      </c>
      <c r="M880" s="65"/>
      <c r="N880" s="74">
        <v>-114.19</v>
      </c>
      <c r="EZ880" s="39"/>
      <c r="FA880" s="40"/>
      <c r="FB880" s="40"/>
      <c r="FC880" s="40"/>
      <c r="FD880" s="40"/>
      <c r="FI880" s="40" t="s">
        <v>82</v>
      </c>
      <c r="FK880" s="40"/>
      <c r="FM880" s="40"/>
    </row>
    <row r="881" spans="1:169" customFormat="1" ht="15" x14ac:dyDescent="0.25">
      <c r="A881" s="41" t="s">
        <v>333</v>
      </c>
      <c r="B881" s="42" t="s">
        <v>83</v>
      </c>
      <c r="C881" s="155" t="s">
        <v>334</v>
      </c>
      <c r="D881" s="155"/>
      <c r="E881" s="155"/>
      <c r="F881" s="43" t="s">
        <v>61</v>
      </c>
      <c r="G881" s="44">
        <v>1</v>
      </c>
      <c r="H881" s="45">
        <v>1</v>
      </c>
      <c r="I881" s="45">
        <v>1</v>
      </c>
      <c r="J881" s="46"/>
      <c r="K881" s="44"/>
      <c r="L881" s="46"/>
      <c r="M881" s="73">
        <v>9.5</v>
      </c>
      <c r="N881" s="47"/>
      <c r="EZ881" s="39"/>
      <c r="FA881" s="40"/>
      <c r="FB881" s="40" t="s">
        <v>334</v>
      </c>
      <c r="FC881" s="40" t="s">
        <v>4</v>
      </c>
      <c r="FD881" s="40" t="s">
        <v>4</v>
      </c>
      <c r="FI881" s="40"/>
      <c r="FK881" s="40"/>
      <c r="FM881" s="40"/>
    </row>
    <row r="882" spans="1:169" customFormat="1" ht="15" x14ac:dyDescent="0.25">
      <c r="A882" s="69"/>
      <c r="B882" s="70"/>
      <c r="C882" s="155" t="s">
        <v>82</v>
      </c>
      <c r="D882" s="155"/>
      <c r="E882" s="155"/>
      <c r="F882" s="43"/>
      <c r="G882" s="44"/>
      <c r="H882" s="44"/>
      <c r="I882" s="44"/>
      <c r="J882" s="46"/>
      <c r="K882" s="44"/>
      <c r="L882" s="71">
        <v>0</v>
      </c>
      <c r="M882" s="65"/>
      <c r="N882" s="74">
        <v>0</v>
      </c>
      <c r="EZ882" s="39"/>
      <c r="FA882" s="40"/>
      <c r="FB882" s="40"/>
      <c r="FC882" s="40"/>
      <c r="FD882" s="40"/>
      <c r="FI882" s="40" t="s">
        <v>82</v>
      </c>
      <c r="FK882" s="40"/>
      <c r="FM882" s="40"/>
    </row>
    <row r="883" spans="1:169" customFormat="1" ht="1.5" customHeight="1" x14ac:dyDescent="0.25">
      <c r="A883" s="80"/>
      <c r="B883" s="81"/>
      <c r="C883" s="82"/>
      <c r="D883" s="82"/>
      <c r="E883" s="82"/>
      <c r="F883" s="82"/>
      <c r="G883" s="83"/>
      <c r="H883" s="83"/>
      <c r="I883" s="83"/>
      <c r="J883" s="83"/>
      <c r="K883" s="84"/>
      <c r="L883" s="83"/>
      <c r="M883" s="84"/>
      <c r="N883" s="85"/>
      <c r="EZ883" s="39"/>
      <c r="FA883" s="40"/>
      <c r="FB883" s="40"/>
      <c r="FC883" s="40"/>
      <c r="FD883" s="40"/>
      <c r="FI883" s="40"/>
      <c r="FK883" s="40"/>
      <c r="FM883" s="40"/>
    </row>
    <row r="884" spans="1:169" customFormat="1" ht="15" x14ac:dyDescent="0.25">
      <c r="A884" s="69"/>
      <c r="B884" s="86"/>
      <c r="C884" s="153" t="s">
        <v>335</v>
      </c>
      <c r="D884" s="153"/>
      <c r="E884" s="153"/>
      <c r="F884" s="153"/>
      <c r="G884" s="153"/>
      <c r="H884" s="153"/>
      <c r="I884" s="153"/>
      <c r="J884" s="153"/>
      <c r="K884" s="153"/>
      <c r="L884" s="87"/>
      <c r="M884" s="88"/>
      <c r="N884" s="89"/>
      <c r="EZ884" s="39"/>
      <c r="FA884" s="40"/>
      <c r="FB884" s="40"/>
      <c r="FC884" s="40"/>
      <c r="FD884" s="40"/>
      <c r="FI884" s="40"/>
      <c r="FK884" s="40" t="s">
        <v>335</v>
      </c>
      <c r="FM884" s="40"/>
    </row>
    <row r="885" spans="1:169" customFormat="1" ht="15" x14ac:dyDescent="0.25">
      <c r="A885" s="90"/>
      <c r="B885" s="49"/>
      <c r="C885" s="154" t="s">
        <v>108</v>
      </c>
      <c r="D885" s="154"/>
      <c r="E885" s="154"/>
      <c r="F885" s="154"/>
      <c r="G885" s="154"/>
      <c r="H885" s="154"/>
      <c r="I885" s="154"/>
      <c r="J885" s="154"/>
      <c r="K885" s="154"/>
      <c r="L885" s="92">
        <v>2361.92</v>
      </c>
      <c r="M885" s="93"/>
      <c r="N885" s="94">
        <v>106857.24</v>
      </c>
      <c r="EZ885" s="39"/>
      <c r="FA885" s="40"/>
      <c r="FB885" s="40"/>
      <c r="FC885" s="40"/>
      <c r="FD885" s="40"/>
      <c r="FI885" s="40"/>
      <c r="FK885" s="40"/>
      <c r="FL885" s="3" t="s">
        <v>108</v>
      </c>
      <c r="FM885" s="40"/>
    </row>
    <row r="886" spans="1:169" customFormat="1" ht="15" x14ac:dyDescent="0.25">
      <c r="A886" s="90"/>
      <c r="B886" s="49"/>
      <c r="C886" s="154" t="s">
        <v>109</v>
      </c>
      <c r="D886" s="154"/>
      <c r="E886" s="154"/>
      <c r="F886" s="154"/>
      <c r="G886" s="154"/>
      <c r="H886" s="154"/>
      <c r="I886" s="154"/>
      <c r="J886" s="154"/>
      <c r="K886" s="154"/>
      <c r="L886" s="95"/>
      <c r="M886" s="93"/>
      <c r="N886" s="96"/>
      <c r="EZ886" s="39"/>
      <c r="FA886" s="40"/>
      <c r="FB886" s="40"/>
      <c r="FC886" s="40"/>
      <c r="FD886" s="40"/>
      <c r="FI886" s="40"/>
      <c r="FK886" s="40"/>
      <c r="FL886" s="3" t="s">
        <v>109</v>
      </c>
      <c r="FM886" s="40"/>
    </row>
    <row r="887" spans="1:169" customFormat="1" ht="15" x14ac:dyDescent="0.25">
      <c r="A887" s="90"/>
      <c r="B887" s="49"/>
      <c r="C887" s="154" t="s">
        <v>110</v>
      </c>
      <c r="D887" s="154"/>
      <c r="E887" s="154"/>
      <c r="F887" s="154"/>
      <c r="G887" s="154"/>
      <c r="H887" s="154"/>
      <c r="I887" s="154"/>
      <c r="J887" s="154"/>
      <c r="K887" s="154"/>
      <c r="L887" s="92">
        <v>1962.91</v>
      </c>
      <c r="M887" s="93"/>
      <c r="N887" s="94">
        <v>102483.53</v>
      </c>
      <c r="EZ887" s="39"/>
      <c r="FA887" s="40"/>
      <c r="FB887" s="40"/>
      <c r="FC887" s="40"/>
      <c r="FD887" s="40"/>
      <c r="FI887" s="40"/>
      <c r="FK887" s="40"/>
      <c r="FL887" s="3" t="s">
        <v>110</v>
      </c>
      <c r="FM887" s="40"/>
    </row>
    <row r="888" spans="1:169" customFormat="1" ht="15" x14ac:dyDescent="0.25">
      <c r="A888" s="90"/>
      <c r="B888" s="49"/>
      <c r="C888" s="154" t="s">
        <v>111</v>
      </c>
      <c r="D888" s="154"/>
      <c r="E888" s="154"/>
      <c r="F888" s="154"/>
      <c r="G888" s="154"/>
      <c r="H888" s="154"/>
      <c r="I888" s="154"/>
      <c r="J888" s="154"/>
      <c r="K888" s="154"/>
      <c r="L888" s="97">
        <v>93.9</v>
      </c>
      <c r="M888" s="93"/>
      <c r="N888" s="94">
        <v>1475.16</v>
      </c>
      <c r="EZ888" s="39"/>
      <c r="FA888" s="40"/>
      <c r="FB888" s="40"/>
      <c r="FC888" s="40"/>
      <c r="FD888" s="40"/>
      <c r="FI888" s="40"/>
      <c r="FK888" s="40"/>
      <c r="FL888" s="3" t="s">
        <v>111</v>
      </c>
      <c r="FM888" s="40"/>
    </row>
    <row r="889" spans="1:169" customFormat="1" ht="15" x14ac:dyDescent="0.25">
      <c r="A889" s="90"/>
      <c r="B889" s="49"/>
      <c r="C889" s="154" t="s">
        <v>112</v>
      </c>
      <c r="D889" s="154"/>
      <c r="E889" s="154"/>
      <c r="F889" s="154"/>
      <c r="G889" s="154"/>
      <c r="H889" s="154"/>
      <c r="I889" s="154"/>
      <c r="J889" s="154"/>
      <c r="K889" s="154"/>
      <c r="L889" s="97">
        <v>13.37</v>
      </c>
      <c r="M889" s="93"/>
      <c r="N889" s="98">
        <v>698.04</v>
      </c>
      <c r="EZ889" s="39"/>
      <c r="FA889" s="40"/>
      <c r="FB889" s="40"/>
      <c r="FC889" s="40"/>
      <c r="FD889" s="40"/>
      <c r="FI889" s="40"/>
      <c r="FK889" s="40"/>
      <c r="FL889" s="3" t="s">
        <v>112</v>
      </c>
      <c r="FM889" s="40"/>
    </row>
    <row r="890" spans="1:169" customFormat="1" ht="15" x14ac:dyDescent="0.25">
      <c r="A890" s="90"/>
      <c r="B890" s="49"/>
      <c r="C890" s="154" t="s">
        <v>113</v>
      </c>
      <c r="D890" s="154"/>
      <c r="E890" s="154"/>
      <c r="F890" s="154"/>
      <c r="G890" s="154"/>
      <c r="H890" s="154"/>
      <c r="I890" s="154"/>
      <c r="J890" s="154"/>
      <c r="K890" s="154"/>
      <c r="L890" s="97">
        <v>305.11</v>
      </c>
      <c r="M890" s="93"/>
      <c r="N890" s="94">
        <v>2898.55</v>
      </c>
      <c r="EZ890" s="39"/>
      <c r="FA890" s="40"/>
      <c r="FB890" s="40"/>
      <c r="FC890" s="40"/>
      <c r="FD890" s="40"/>
      <c r="FI890" s="40"/>
      <c r="FK890" s="40"/>
      <c r="FL890" s="3" t="s">
        <v>113</v>
      </c>
      <c r="FM890" s="40"/>
    </row>
    <row r="891" spans="1:169" customFormat="1" ht="15" x14ac:dyDescent="0.25">
      <c r="A891" s="90"/>
      <c r="B891" s="49"/>
      <c r="C891" s="154" t="s">
        <v>114</v>
      </c>
      <c r="D891" s="154"/>
      <c r="E891" s="154"/>
      <c r="F891" s="154"/>
      <c r="G891" s="154"/>
      <c r="H891" s="154"/>
      <c r="I891" s="154"/>
      <c r="J891" s="154"/>
      <c r="K891" s="154"/>
      <c r="L891" s="92">
        <v>5286.82</v>
      </c>
      <c r="M891" s="93"/>
      <c r="N891" s="94">
        <v>259565.96</v>
      </c>
      <c r="EZ891" s="39"/>
      <c r="FA891" s="40"/>
      <c r="FB891" s="40"/>
      <c r="FC891" s="40"/>
      <c r="FD891" s="40"/>
      <c r="FI891" s="40"/>
      <c r="FK891" s="40"/>
      <c r="FL891" s="3" t="s">
        <v>114</v>
      </c>
      <c r="FM891" s="40"/>
    </row>
    <row r="892" spans="1:169" customFormat="1" ht="15" x14ac:dyDescent="0.25">
      <c r="A892" s="90"/>
      <c r="B892" s="49"/>
      <c r="C892" s="154" t="s">
        <v>109</v>
      </c>
      <c r="D892" s="154"/>
      <c r="E892" s="154"/>
      <c r="F892" s="154"/>
      <c r="G892" s="154"/>
      <c r="H892" s="154"/>
      <c r="I892" s="154"/>
      <c r="J892" s="154"/>
      <c r="K892" s="154"/>
      <c r="L892" s="95"/>
      <c r="M892" s="93"/>
      <c r="N892" s="96"/>
      <c r="EZ892" s="39"/>
      <c r="FA892" s="40"/>
      <c r="FB892" s="40"/>
      <c r="FC892" s="40"/>
      <c r="FD892" s="40"/>
      <c r="FI892" s="40"/>
      <c r="FK892" s="40"/>
      <c r="FL892" s="3" t="s">
        <v>109</v>
      </c>
      <c r="FM892" s="40"/>
    </row>
    <row r="893" spans="1:169" customFormat="1" ht="15" x14ac:dyDescent="0.25">
      <c r="A893" s="90"/>
      <c r="B893" s="49"/>
      <c r="C893" s="154" t="s">
        <v>115</v>
      </c>
      <c r="D893" s="154"/>
      <c r="E893" s="154"/>
      <c r="F893" s="154"/>
      <c r="G893" s="154"/>
      <c r="H893" s="154"/>
      <c r="I893" s="154"/>
      <c r="J893" s="154"/>
      <c r="K893" s="154"/>
      <c r="L893" s="92">
        <v>1962.91</v>
      </c>
      <c r="M893" s="93"/>
      <c r="N893" s="94">
        <v>102483.53</v>
      </c>
      <c r="EZ893" s="39"/>
      <c r="FA893" s="40"/>
      <c r="FB893" s="40"/>
      <c r="FC893" s="40"/>
      <c r="FD893" s="40"/>
      <c r="FI893" s="40"/>
      <c r="FK893" s="40"/>
      <c r="FL893" s="3" t="s">
        <v>115</v>
      </c>
      <c r="FM893" s="40"/>
    </row>
    <row r="894" spans="1:169" customFormat="1" ht="15" x14ac:dyDescent="0.25">
      <c r="A894" s="90"/>
      <c r="B894" s="49"/>
      <c r="C894" s="154" t="s">
        <v>116</v>
      </c>
      <c r="D894" s="154"/>
      <c r="E894" s="154"/>
      <c r="F894" s="154"/>
      <c r="G894" s="154"/>
      <c r="H894" s="154"/>
      <c r="I894" s="154"/>
      <c r="J894" s="154"/>
      <c r="K894" s="154"/>
      <c r="L894" s="97">
        <v>93.9</v>
      </c>
      <c r="M894" s="93"/>
      <c r="N894" s="94">
        <v>1475.16</v>
      </c>
      <c r="EZ894" s="39"/>
      <c r="FA894" s="40"/>
      <c r="FB894" s="40"/>
      <c r="FC894" s="40"/>
      <c r="FD894" s="40"/>
      <c r="FI894" s="40"/>
      <c r="FK894" s="40"/>
      <c r="FL894" s="3" t="s">
        <v>116</v>
      </c>
      <c r="FM894" s="40"/>
    </row>
    <row r="895" spans="1:169" customFormat="1" ht="15" x14ac:dyDescent="0.25">
      <c r="A895" s="90"/>
      <c r="B895" s="49"/>
      <c r="C895" s="154" t="s">
        <v>117</v>
      </c>
      <c r="D895" s="154"/>
      <c r="E895" s="154"/>
      <c r="F895" s="154"/>
      <c r="G895" s="154"/>
      <c r="H895" s="154"/>
      <c r="I895" s="154"/>
      <c r="J895" s="154"/>
      <c r="K895" s="154"/>
      <c r="L895" s="97">
        <v>13.37</v>
      </c>
      <c r="M895" s="93"/>
      <c r="N895" s="98">
        <v>698.04</v>
      </c>
      <c r="EZ895" s="39"/>
      <c r="FA895" s="40"/>
      <c r="FB895" s="40"/>
      <c r="FC895" s="40"/>
      <c r="FD895" s="40"/>
      <c r="FI895" s="40"/>
      <c r="FK895" s="40"/>
      <c r="FL895" s="3" t="s">
        <v>117</v>
      </c>
      <c r="FM895" s="40"/>
    </row>
    <row r="896" spans="1:169" customFormat="1" ht="15" x14ac:dyDescent="0.25">
      <c r="A896" s="90"/>
      <c r="B896" s="49"/>
      <c r="C896" s="154" t="s">
        <v>118</v>
      </c>
      <c r="D896" s="154"/>
      <c r="E896" s="154"/>
      <c r="F896" s="154"/>
      <c r="G896" s="154"/>
      <c r="H896" s="154"/>
      <c r="I896" s="154"/>
      <c r="J896" s="154"/>
      <c r="K896" s="154"/>
      <c r="L896" s="97">
        <v>305.11</v>
      </c>
      <c r="M896" s="93"/>
      <c r="N896" s="94">
        <v>2898.55</v>
      </c>
      <c r="EZ896" s="39"/>
      <c r="FA896" s="40"/>
      <c r="FB896" s="40"/>
      <c r="FC896" s="40"/>
      <c r="FD896" s="40"/>
      <c r="FI896" s="40"/>
      <c r="FK896" s="40"/>
      <c r="FL896" s="3" t="s">
        <v>118</v>
      </c>
      <c r="FM896" s="40"/>
    </row>
    <row r="897" spans="1:172" customFormat="1" ht="15" x14ac:dyDescent="0.25">
      <c r="A897" s="90"/>
      <c r="B897" s="49"/>
      <c r="C897" s="154" t="s">
        <v>119</v>
      </c>
      <c r="D897" s="154"/>
      <c r="E897" s="154"/>
      <c r="F897" s="154"/>
      <c r="G897" s="154"/>
      <c r="H897" s="154"/>
      <c r="I897" s="154"/>
      <c r="J897" s="154"/>
      <c r="K897" s="154"/>
      <c r="L897" s="92">
        <v>1917</v>
      </c>
      <c r="M897" s="93"/>
      <c r="N897" s="94">
        <v>100086.12</v>
      </c>
      <c r="EZ897" s="39"/>
      <c r="FA897" s="40"/>
      <c r="FB897" s="40"/>
      <c r="FC897" s="40"/>
      <c r="FD897" s="40"/>
      <c r="FI897" s="40"/>
      <c r="FK897" s="40"/>
      <c r="FL897" s="3" t="s">
        <v>119</v>
      </c>
      <c r="FM897" s="40"/>
    </row>
    <row r="898" spans="1:172" customFormat="1" ht="15" x14ac:dyDescent="0.25">
      <c r="A898" s="90"/>
      <c r="B898" s="49"/>
      <c r="C898" s="154" t="s">
        <v>120</v>
      </c>
      <c r="D898" s="154"/>
      <c r="E898" s="154"/>
      <c r="F898" s="154"/>
      <c r="G898" s="154"/>
      <c r="H898" s="154"/>
      <c r="I898" s="154"/>
      <c r="J898" s="154"/>
      <c r="K898" s="154"/>
      <c r="L898" s="92">
        <v>1007.9</v>
      </c>
      <c r="M898" s="93"/>
      <c r="N898" s="94">
        <v>52622.6</v>
      </c>
      <c r="EZ898" s="39"/>
      <c r="FA898" s="40"/>
      <c r="FB898" s="40"/>
      <c r="FC898" s="40"/>
      <c r="FD898" s="40"/>
      <c r="FI898" s="40"/>
      <c r="FK898" s="40"/>
      <c r="FL898" s="3" t="s">
        <v>120</v>
      </c>
      <c r="FM898" s="40"/>
    </row>
    <row r="899" spans="1:172" customFormat="1" ht="15" x14ac:dyDescent="0.25">
      <c r="A899" s="90"/>
      <c r="B899" s="49"/>
      <c r="C899" s="154" t="s">
        <v>121</v>
      </c>
      <c r="D899" s="154"/>
      <c r="E899" s="154"/>
      <c r="F899" s="154"/>
      <c r="G899" s="154"/>
      <c r="H899" s="154"/>
      <c r="I899" s="154"/>
      <c r="J899" s="154"/>
      <c r="K899" s="154"/>
      <c r="L899" s="92">
        <v>1976.28</v>
      </c>
      <c r="M899" s="93"/>
      <c r="N899" s="94">
        <v>103181.57</v>
      </c>
      <c r="EZ899" s="39"/>
      <c r="FA899" s="40"/>
      <c r="FB899" s="40"/>
      <c r="FC899" s="40"/>
      <c r="FD899" s="40"/>
      <c r="FI899" s="40"/>
      <c r="FK899" s="40"/>
      <c r="FL899" s="3" t="s">
        <v>121</v>
      </c>
      <c r="FM899" s="40"/>
    </row>
    <row r="900" spans="1:172" customFormat="1" ht="15" x14ac:dyDescent="0.25">
      <c r="A900" s="90"/>
      <c r="B900" s="49"/>
      <c r="C900" s="154" t="s">
        <v>122</v>
      </c>
      <c r="D900" s="154"/>
      <c r="E900" s="154"/>
      <c r="F900" s="154"/>
      <c r="G900" s="154"/>
      <c r="H900" s="154"/>
      <c r="I900" s="154"/>
      <c r="J900" s="154"/>
      <c r="K900" s="154"/>
      <c r="L900" s="92">
        <v>1917</v>
      </c>
      <c r="M900" s="93"/>
      <c r="N900" s="94">
        <v>100086.12</v>
      </c>
      <c r="EZ900" s="39"/>
      <c r="FA900" s="40"/>
      <c r="FB900" s="40"/>
      <c r="FC900" s="40"/>
      <c r="FD900" s="40"/>
      <c r="FI900" s="40"/>
      <c r="FK900" s="40"/>
      <c r="FL900" s="3" t="s">
        <v>122</v>
      </c>
      <c r="FM900" s="40"/>
    </row>
    <row r="901" spans="1:172" customFormat="1" ht="15" x14ac:dyDescent="0.25">
      <c r="A901" s="90"/>
      <c r="B901" s="49"/>
      <c r="C901" s="154" t="s">
        <v>123</v>
      </c>
      <c r="D901" s="154"/>
      <c r="E901" s="154"/>
      <c r="F901" s="154"/>
      <c r="G901" s="154"/>
      <c r="H901" s="154"/>
      <c r="I901" s="154"/>
      <c r="J901" s="154"/>
      <c r="K901" s="154"/>
      <c r="L901" s="92">
        <v>1007.9</v>
      </c>
      <c r="M901" s="93"/>
      <c r="N901" s="94">
        <v>52622.6</v>
      </c>
      <c r="EZ901" s="39"/>
      <c r="FA901" s="40"/>
      <c r="FB901" s="40"/>
      <c r="FC901" s="40"/>
      <c r="FD901" s="40"/>
      <c r="FI901" s="40"/>
      <c r="FK901" s="40"/>
      <c r="FL901" s="3" t="s">
        <v>123</v>
      </c>
      <c r="FM901" s="40"/>
    </row>
    <row r="902" spans="1:172" customFormat="1" ht="15" x14ac:dyDescent="0.25">
      <c r="A902" s="90"/>
      <c r="B902" s="86"/>
      <c r="C902" s="153" t="s">
        <v>336</v>
      </c>
      <c r="D902" s="153"/>
      <c r="E902" s="153"/>
      <c r="F902" s="153"/>
      <c r="G902" s="153"/>
      <c r="H902" s="153"/>
      <c r="I902" s="153"/>
      <c r="J902" s="153"/>
      <c r="K902" s="153"/>
      <c r="L902" s="99">
        <v>5286.82</v>
      </c>
      <c r="M902" s="88"/>
      <c r="N902" s="89"/>
      <c r="EZ902" s="39"/>
      <c r="FA902" s="40"/>
      <c r="FB902" s="40"/>
      <c r="FC902" s="40"/>
      <c r="FD902" s="40"/>
      <c r="FI902" s="40"/>
      <c r="FK902" s="40"/>
      <c r="FM902" s="40" t="s">
        <v>336</v>
      </c>
    </row>
    <row r="903" spans="1:172" customFormat="1" ht="15" x14ac:dyDescent="0.25">
      <c r="A903" s="90"/>
      <c r="B903" s="49"/>
      <c r="C903" s="154" t="s">
        <v>125</v>
      </c>
      <c r="D903" s="154"/>
      <c r="E903" s="154"/>
      <c r="F903" s="154"/>
      <c r="G903" s="154"/>
      <c r="H903" s="154"/>
      <c r="I903" s="154"/>
      <c r="J903" s="154"/>
      <c r="K903" s="154"/>
      <c r="L903" s="95"/>
      <c r="M903" s="93"/>
      <c r="N903" s="96"/>
      <c r="EZ903" s="39"/>
      <c r="FA903" s="40"/>
      <c r="FB903" s="40"/>
      <c r="FC903" s="40"/>
      <c r="FD903" s="40"/>
      <c r="FI903" s="40"/>
      <c r="FK903" s="40"/>
      <c r="FL903" s="3" t="s">
        <v>125</v>
      </c>
      <c r="FM903" s="40"/>
    </row>
    <row r="904" spans="1:172" customFormat="1" ht="15" x14ac:dyDescent="0.25">
      <c r="A904" s="90"/>
      <c r="B904" s="49"/>
      <c r="C904" s="154" t="s">
        <v>126</v>
      </c>
      <c r="D904" s="154"/>
      <c r="E904" s="154"/>
      <c r="F904" s="154"/>
      <c r="G904" s="154"/>
      <c r="H904" s="154"/>
      <c r="I904" s="52" t="s">
        <v>337</v>
      </c>
      <c r="J904" s="91"/>
      <c r="K904" s="91"/>
      <c r="L904" s="95"/>
      <c r="M904" s="93"/>
      <c r="N904" s="96"/>
      <c r="EZ904" s="39"/>
      <c r="FA904" s="40"/>
      <c r="FB904" s="40"/>
      <c r="FC904" s="40"/>
      <c r="FD904" s="40"/>
      <c r="FI904" s="40"/>
      <c r="FK904" s="40"/>
      <c r="FM904" s="40"/>
      <c r="FN904" s="3" t="s">
        <v>126</v>
      </c>
    </row>
    <row r="905" spans="1:172" customFormat="1" ht="15" x14ac:dyDescent="0.25">
      <c r="A905" s="90"/>
      <c r="B905" s="49"/>
      <c r="C905" s="154" t="s">
        <v>128</v>
      </c>
      <c r="D905" s="154"/>
      <c r="E905" s="154"/>
      <c r="F905" s="154"/>
      <c r="G905" s="154"/>
      <c r="H905" s="154"/>
      <c r="I905" s="52" t="s">
        <v>338</v>
      </c>
      <c r="J905" s="91"/>
      <c r="K905" s="91"/>
      <c r="L905" s="95"/>
      <c r="M905" s="93"/>
      <c r="N905" s="96"/>
      <c r="EZ905" s="39"/>
      <c r="FA905" s="40"/>
      <c r="FB905" s="40"/>
      <c r="FC905" s="40"/>
      <c r="FD905" s="40"/>
      <c r="FI905" s="40"/>
      <c r="FK905" s="40"/>
      <c r="FM905" s="40"/>
      <c r="FN905" s="3" t="s">
        <v>128</v>
      </c>
    </row>
    <row r="906" spans="1:172" customFormat="1" ht="1.5" customHeight="1" x14ac:dyDescent="0.25">
      <c r="A906" s="106"/>
      <c r="B906" s="107"/>
      <c r="C906" s="107"/>
      <c r="D906" s="107"/>
      <c r="E906" s="107"/>
      <c r="F906" s="107"/>
      <c r="G906" s="107"/>
      <c r="H906" s="107"/>
      <c r="I906" s="107"/>
      <c r="J906" s="107"/>
      <c r="K906" s="107"/>
      <c r="L906" s="108"/>
      <c r="M906" s="108"/>
      <c r="N906" s="109"/>
    </row>
    <row r="907" spans="1:172" customFormat="1" ht="15" x14ac:dyDescent="0.25">
      <c r="A907" s="110"/>
      <c r="B907" s="86"/>
      <c r="C907" s="153" t="s">
        <v>339</v>
      </c>
      <c r="D907" s="153"/>
      <c r="E907" s="153"/>
      <c r="F907" s="153"/>
      <c r="G907" s="153"/>
      <c r="H907" s="153"/>
      <c r="I907" s="153"/>
      <c r="J907" s="153"/>
      <c r="K907" s="153"/>
      <c r="L907" s="87"/>
      <c r="M907" s="88"/>
      <c r="N907" s="89"/>
      <c r="FO907" s="40" t="s">
        <v>339</v>
      </c>
    </row>
    <row r="908" spans="1:172" customFormat="1" ht="16.5" x14ac:dyDescent="0.3">
      <c r="A908" s="90"/>
      <c r="B908" s="49"/>
      <c r="C908" s="154" t="s">
        <v>108</v>
      </c>
      <c r="D908" s="154"/>
      <c r="E908" s="154"/>
      <c r="F908" s="154"/>
      <c r="G908" s="154"/>
      <c r="H908" s="154"/>
      <c r="I908" s="154"/>
      <c r="J908" s="154"/>
      <c r="K908" s="154"/>
      <c r="L908" s="92">
        <v>175335.15</v>
      </c>
      <c r="M908" s="93"/>
      <c r="N908" s="94">
        <v>5001816.34</v>
      </c>
      <c r="O908" s="111"/>
      <c r="P908" s="111"/>
      <c r="Q908" s="111"/>
      <c r="FO908" s="40"/>
      <c r="FP908" s="3" t="s">
        <v>108</v>
      </c>
    </row>
    <row r="909" spans="1:172" customFormat="1" ht="16.5" x14ac:dyDescent="0.3">
      <c r="A909" s="90"/>
      <c r="B909" s="49"/>
      <c r="C909" s="154" t="s">
        <v>109</v>
      </c>
      <c r="D909" s="154"/>
      <c r="E909" s="154"/>
      <c r="F909" s="154"/>
      <c r="G909" s="154"/>
      <c r="H909" s="154"/>
      <c r="I909" s="154"/>
      <c r="J909" s="154"/>
      <c r="K909" s="154"/>
      <c r="L909" s="95"/>
      <c r="M909" s="93"/>
      <c r="N909" s="96"/>
      <c r="O909" s="111"/>
      <c r="P909" s="111"/>
      <c r="Q909" s="111"/>
      <c r="FO909" s="40"/>
      <c r="FP909" s="3" t="s">
        <v>109</v>
      </c>
    </row>
    <row r="910" spans="1:172" customFormat="1" ht="16.5" x14ac:dyDescent="0.3">
      <c r="A910" s="90"/>
      <c r="B910" s="49"/>
      <c r="C910" s="154" t="s">
        <v>110</v>
      </c>
      <c r="D910" s="154"/>
      <c r="E910" s="154"/>
      <c r="F910" s="154"/>
      <c r="G910" s="154"/>
      <c r="H910" s="154"/>
      <c r="I910" s="154"/>
      <c r="J910" s="154"/>
      <c r="K910" s="154"/>
      <c r="L910" s="92">
        <v>73357.740000000005</v>
      </c>
      <c r="M910" s="93"/>
      <c r="N910" s="94">
        <v>3830007.61</v>
      </c>
      <c r="O910" s="111"/>
      <c r="P910" s="111"/>
      <c r="Q910" s="111"/>
      <c r="FO910" s="40"/>
      <c r="FP910" s="3" t="s">
        <v>110</v>
      </c>
    </row>
    <row r="911" spans="1:172" customFormat="1" ht="16.5" x14ac:dyDescent="0.3">
      <c r="A911" s="90"/>
      <c r="B911" s="49"/>
      <c r="C911" s="154" t="s">
        <v>111</v>
      </c>
      <c r="D911" s="154"/>
      <c r="E911" s="154"/>
      <c r="F911" s="154"/>
      <c r="G911" s="154"/>
      <c r="H911" s="154"/>
      <c r="I911" s="154"/>
      <c r="J911" s="154"/>
      <c r="K911" s="154"/>
      <c r="L911" s="92">
        <v>32692.959999999999</v>
      </c>
      <c r="M911" s="93"/>
      <c r="N911" s="94">
        <v>513606.40000000002</v>
      </c>
      <c r="O911" s="111"/>
      <c r="P911" s="111"/>
      <c r="Q911" s="111"/>
      <c r="FO911" s="40"/>
      <c r="FP911" s="3" t="s">
        <v>111</v>
      </c>
    </row>
    <row r="912" spans="1:172" customFormat="1" ht="16.5" x14ac:dyDescent="0.3">
      <c r="A912" s="90"/>
      <c r="B912" s="49"/>
      <c r="C912" s="154" t="s">
        <v>112</v>
      </c>
      <c r="D912" s="154"/>
      <c r="E912" s="154"/>
      <c r="F912" s="154"/>
      <c r="G912" s="154"/>
      <c r="H912" s="154"/>
      <c r="I912" s="154"/>
      <c r="J912" s="154"/>
      <c r="K912" s="154"/>
      <c r="L912" s="92">
        <v>1285.22</v>
      </c>
      <c r="M912" s="93"/>
      <c r="N912" s="94">
        <v>67101.36</v>
      </c>
      <c r="O912" s="111"/>
      <c r="P912" s="111"/>
      <c r="Q912" s="111"/>
      <c r="FO912" s="40"/>
      <c r="FP912" s="3" t="s">
        <v>112</v>
      </c>
    </row>
    <row r="913" spans="1:173" customFormat="1" ht="16.5" x14ac:dyDescent="0.3">
      <c r="A913" s="90"/>
      <c r="B913" s="49"/>
      <c r="C913" s="154" t="s">
        <v>113</v>
      </c>
      <c r="D913" s="154"/>
      <c r="E913" s="154"/>
      <c r="F913" s="154"/>
      <c r="G913" s="154"/>
      <c r="H913" s="154"/>
      <c r="I913" s="154"/>
      <c r="J913" s="154"/>
      <c r="K913" s="154"/>
      <c r="L913" s="92">
        <v>69284.45</v>
      </c>
      <c r="M913" s="93"/>
      <c r="N913" s="94">
        <v>658202.32999999996</v>
      </c>
      <c r="O913" s="111"/>
      <c r="P913" s="111"/>
      <c r="Q913" s="111"/>
      <c r="FO913" s="40"/>
      <c r="FP913" s="3" t="s">
        <v>113</v>
      </c>
    </row>
    <row r="914" spans="1:173" customFormat="1" ht="16.5" x14ac:dyDescent="0.3">
      <c r="A914" s="90"/>
      <c r="B914" s="49"/>
      <c r="C914" s="154" t="s">
        <v>114</v>
      </c>
      <c r="D914" s="154"/>
      <c r="E914" s="154"/>
      <c r="F914" s="154"/>
      <c r="G914" s="154"/>
      <c r="H914" s="154"/>
      <c r="I914" s="154"/>
      <c r="J914" s="154"/>
      <c r="K914" s="154"/>
      <c r="L914" s="92">
        <v>285395.56</v>
      </c>
      <c r="M914" s="93"/>
      <c r="N914" s="94">
        <v>10748072.24</v>
      </c>
      <c r="O914" s="111"/>
      <c r="P914" s="111"/>
      <c r="Q914" s="111"/>
      <c r="FO914" s="40"/>
      <c r="FP914" s="3" t="s">
        <v>114</v>
      </c>
    </row>
    <row r="915" spans="1:173" customFormat="1" ht="16.5" x14ac:dyDescent="0.3">
      <c r="A915" s="90"/>
      <c r="B915" s="49"/>
      <c r="C915" s="154" t="s">
        <v>109</v>
      </c>
      <c r="D915" s="154"/>
      <c r="E915" s="154"/>
      <c r="F915" s="154"/>
      <c r="G915" s="154"/>
      <c r="H915" s="154"/>
      <c r="I915" s="154"/>
      <c r="J915" s="154"/>
      <c r="K915" s="154"/>
      <c r="L915" s="95"/>
      <c r="M915" s="93"/>
      <c r="N915" s="96"/>
      <c r="O915" s="111"/>
      <c r="P915" s="111"/>
      <c r="Q915" s="111"/>
      <c r="FO915" s="40"/>
      <c r="FP915" s="3" t="s">
        <v>109</v>
      </c>
    </row>
    <row r="916" spans="1:173" customFormat="1" ht="16.5" x14ac:dyDescent="0.3">
      <c r="A916" s="90"/>
      <c r="B916" s="49"/>
      <c r="C916" s="154" t="s">
        <v>115</v>
      </c>
      <c r="D916" s="154"/>
      <c r="E916" s="154"/>
      <c r="F916" s="154"/>
      <c r="G916" s="154"/>
      <c r="H916" s="154"/>
      <c r="I916" s="154"/>
      <c r="J916" s="154"/>
      <c r="K916" s="154"/>
      <c r="L916" s="92">
        <v>73357.740000000005</v>
      </c>
      <c r="M916" s="93"/>
      <c r="N916" s="94">
        <v>3830007.61</v>
      </c>
      <c r="O916" s="111"/>
      <c r="P916" s="111"/>
      <c r="Q916" s="111"/>
      <c r="FO916" s="40"/>
      <c r="FP916" s="3" t="s">
        <v>115</v>
      </c>
    </row>
    <row r="917" spans="1:173" customFormat="1" ht="16.5" x14ac:dyDescent="0.3">
      <c r="A917" s="90"/>
      <c r="B917" s="49"/>
      <c r="C917" s="154" t="s">
        <v>116</v>
      </c>
      <c r="D917" s="154"/>
      <c r="E917" s="154"/>
      <c r="F917" s="154"/>
      <c r="G917" s="154"/>
      <c r="H917" s="154"/>
      <c r="I917" s="154"/>
      <c r="J917" s="154"/>
      <c r="K917" s="154"/>
      <c r="L917" s="92">
        <v>32692.959999999999</v>
      </c>
      <c r="M917" s="93"/>
      <c r="N917" s="94">
        <v>513606.40000000002</v>
      </c>
      <c r="O917" s="111"/>
      <c r="P917" s="111"/>
      <c r="Q917" s="111"/>
      <c r="FO917" s="40"/>
      <c r="FP917" s="3" t="s">
        <v>116</v>
      </c>
    </row>
    <row r="918" spans="1:173" customFormat="1" ht="16.5" x14ac:dyDescent="0.3">
      <c r="A918" s="90"/>
      <c r="B918" s="49"/>
      <c r="C918" s="154" t="s">
        <v>117</v>
      </c>
      <c r="D918" s="154"/>
      <c r="E918" s="154"/>
      <c r="F918" s="154"/>
      <c r="G918" s="154"/>
      <c r="H918" s="154"/>
      <c r="I918" s="154"/>
      <c r="J918" s="154"/>
      <c r="K918" s="154"/>
      <c r="L918" s="92">
        <v>1285.22</v>
      </c>
      <c r="M918" s="93"/>
      <c r="N918" s="94">
        <v>67101.36</v>
      </c>
      <c r="O918" s="111"/>
      <c r="P918" s="111"/>
      <c r="Q918" s="111"/>
      <c r="FO918" s="40"/>
      <c r="FP918" s="3" t="s">
        <v>117</v>
      </c>
    </row>
    <row r="919" spans="1:173" customFormat="1" ht="16.5" x14ac:dyDescent="0.3">
      <c r="A919" s="90"/>
      <c r="B919" s="49"/>
      <c r="C919" s="154" t="s">
        <v>118</v>
      </c>
      <c r="D919" s="154"/>
      <c r="E919" s="154"/>
      <c r="F919" s="154"/>
      <c r="G919" s="154"/>
      <c r="H919" s="154"/>
      <c r="I919" s="154"/>
      <c r="J919" s="154"/>
      <c r="K919" s="154"/>
      <c r="L919" s="92">
        <v>69284.45</v>
      </c>
      <c r="M919" s="93"/>
      <c r="N919" s="94">
        <v>658202.32999999996</v>
      </c>
      <c r="O919" s="111"/>
      <c r="P919" s="111"/>
      <c r="Q919" s="111"/>
      <c r="FO919" s="40"/>
      <c r="FP919" s="3" t="s">
        <v>118</v>
      </c>
    </row>
    <row r="920" spans="1:173" customFormat="1" ht="16.5" x14ac:dyDescent="0.3">
      <c r="A920" s="90"/>
      <c r="B920" s="49"/>
      <c r="C920" s="154" t="s">
        <v>119</v>
      </c>
      <c r="D920" s="154"/>
      <c r="E920" s="154"/>
      <c r="F920" s="154"/>
      <c r="G920" s="154"/>
      <c r="H920" s="154"/>
      <c r="I920" s="154"/>
      <c r="J920" s="154"/>
      <c r="K920" s="154"/>
      <c r="L920" s="92">
        <v>72163.83</v>
      </c>
      <c r="M920" s="93"/>
      <c r="N920" s="94">
        <v>3767674.2</v>
      </c>
      <c r="O920" s="111"/>
      <c r="P920" s="111"/>
      <c r="Q920" s="111"/>
      <c r="FO920" s="40"/>
      <c r="FP920" s="3" t="s">
        <v>119</v>
      </c>
    </row>
    <row r="921" spans="1:173" customFormat="1" ht="16.5" x14ac:dyDescent="0.3">
      <c r="A921" s="90"/>
      <c r="B921" s="49"/>
      <c r="C921" s="154" t="s">
        <v>120</v>
      </c>
      <c r="D921" s="154"/>
      <c r="E921" s="154"/>
      <c r="F921" s="154"/>
      <c r="G921" s="154"/>
      <c r="H921" s="154"/>
      <c r="I921" s="154"/>
      <c r="J921" s="154"/>
      <c r="K921" s="154"/>
      <c r="L921" s="92">
        <v>37896.58</v>
      </c>
      <c r="M921" s="93"/>
      <c r="N921" s="94">
        <v>1978581.7</v>
      </c>
      <c r="O921" s="111"/>
      <c r="P921" s="111"/>
      <c r="Q921" s="111"/>
      <c r="FO921" s="40"/>
      <c r="FP921" s="3" t="s">
        <v>120</v>
      </c>
    </row>
    <row r="922" spans="1:173" customFormat="1" ht="16.5" x14ac:dyDescent="0.3">
      <c r="A922" s="90"/>
      <c r="B922" s="49"/>
      <c r="C922" s="154" t="s">
        <v>121</v>
      </c>
      <c r="D922" s="154"/>
      <c r="E922" s="154"/>
      <c r="F922" s="154"/>
      <c r="G922" s="154"/>
      <c r="H922" s="154"/>
      <c r="I922" s="154"/>
      <c r="J922" s="154"/>
      <c r="K922" s="154"/>
      <c r="L922" s="92">
        <v>74642.960000000006</v>
      </c>
      <c r="M922" s="93"/>
      <c r="N922" s="94">
        <v>3897108.97</v>
      </c>
      <c r="O922" s="111"/>
      <c r="P922" s="111"/>
      <c r="Q922" s="111"/>
      <c r="FO922" s="40"/>
      <c r="FP922" s="3" t="s">
        <v>121</v>
      </c>
    </row>
    <row r="923" spans="1:173" customFormat="1" ht="16.5" x14ac:dyDescent="0.3">
      <c r="A923" s="90"/>
      <c r="B923" s="49"/>
      <c r="C923" s="154" t="s">
        <v>122</v>
      </c>
      <c r="D923" s="154"/>
      <c r="E923" s="154"/>
      <c r="F923" s="154"/>
      <c r="G923" s="154"/>
      <c r="H923" s="154"/>
      <c r="I923" s="154"/>
      <c r="J923" s="154"/>
      <c r="K923" s="154"/>
      <c r="L923" s="92">
        <v>72163.83</v>
      </c>
      <c r="M923" s="93"/>
      <c r="N923" s="94">
        <v>3767674.2</v>
      </c>
      <c r="O923" s="111"/>
      <c r="P923" s="111"/>
      <c r="Q923" s="111"/>
      <c r="FO923" s="40"/>
      <c r="FP923" s="3" t="s">
        <v>122</v>
      </c>
    </row>
    <row r="924" spans="1:173" customFormat="1" ht="16.5" x14ac:dyDescent="0.3">
      <c r="A924" s="90"/>
      <c r="B924" s="49"/>
      <c r="C924" s="154" t="s">
        <v>123</v>
      </c>
      <c r="D924" s="154"/>
      <c r="E924" s="154"/>
      <c r="F924" s="154"/>
      <c r="G924" s="154"/>
      <c r="H924" s="154"/>
      <c r="I924" s="154"/>
      <c r="J924" s="154"/>
      <c r="K924" s="154"/>
      <c r="L924" s="92">
        <v>37896.58</v>
      </c>
      <c r="M924" s="93"/>
      <c r="N924" s="94">
        <v>1978581.7</v>
      </c>
      <c r="O924" s="111"/>
      <c r="P924" s="111"/>
      <c r="Q924" s="111"/>
      <c r="FO924" s="40"/>
      <c r="FP924" s="3" t="s">
        <v>123</v>
      </c>
    </row>
    <row r="925" spans="1:173" customFormat="1" ht="16.5" x14ac:dyDescent="0.3">
      <c r="A925" s="90"/>
      <c r="B925" s="49"/>
      <c r="C925" s="154" t="s">
        <v>340</v>
      </c>
      <c r="D925" s="154"/>
      <c r="E925" s="154"/>
      <c r="F925" s="154"/>
      <c r="G925" s="154"/>
      <c r="H925" s="154"/>
      <c r="I925" s="154"/>
      <c r="J925" s="154"/>
      <c r="K925" s="154"/>
      <c r="L925" s="92">
        <v>6392.86</v>
      </c>
      <c r="M925" s="93"/>
      <c r="N925" s="94">
        <v>240756.82</v>
      </c>
      <c r="O925" s="111"/>
      <c r="P925" s="111"/>
      <c r="Q925" s="111"/>
      <c r="FO925" s="40"/>
      <c r="FP925" s="3" t="s">
        <v>340</v>
      </c>
    </row>
    <row r="926" spans="1:173" customFormat="1" ht="16.5" x14ac:dyDescent="0.3">
      <c r="A926" s="90"/>
      <c r="B926" s="86"/>
      <c r="C926" s="153" t="s">
        <v>341</v>
      </c>
      <c r="D926" s="153"/>
      <c r="E926" s="153"/>
      <c r="F926" s="153"/>
      <c r="G926" s="153"/>
      <c r="H926" s="153"/>
      <c r="I926" s="153"/>
      <c r="J926" s="153"/>
      <c r="K926" s="153"/>
      <c r="L926" s="99">
        <v>291788.42</v>
      </c>
      <c r="M926" s="88"/>
      <c r="N926" s="112">
        <v>10988829.060000001</v>
      </c>
      <c r="O926" s="111"/>
      <c r="P926" s="111"/>
      <c r="Q926" s="111"/>
      <c r="FO926" s="40"/>
      <c r="FQ926" s="40" t="s">
        <v>341</v>
      </c>
    </row>
    <row r="927" spans="1:173" customFormat="1" ht="16.5" x14ac:dyDescent="0.3">
      <c r="A927" s="90"/>
      <c r="B927" s="49"/>
      <c r="C927" s="154" t="s">
        <v>342</v>
      </c>
      <c r="D927" s="154"/>
      <c r="E927" s="154"/>
      <c r="F927" s="154"/>
      <c r="G927" s="154"/>
      <c r="H927" s="154"/>
      <c r="I927" s="154"/>
      <c r="J927" s="154"/>
      <c r="K927" s="154"/>
      <c r="L927" s="92">
        <v>5602.34</v>
      </c>
      <c r="M927" s="93"/>
      <c r="N927" s="94">
        <v>210985.52</v>
      </c>
      <c r="O927" s="111"/>
      <c r="P927" s="111"/>
      <c r="Q927" s="111"/>
      <c r="FO927" s="40"/>
      <c r="FP927" s="3" t="s">
        <v>342</v>
      </c>
      <c r="FQ927" s="40"/>
    </row>
    <row r="928" spans="1:173" customFormat="1" ht="16.5" x14ac:dyDescent="0.3">
      <c r="A928" s="90"/>
      <c r="B928" s="86"/>
      <c r="C928" s="153" t="s">
        <v>341</v>
      </c>
      <c r="D928" s="153"/>
      <c r="E928" s="153"/>
      <c r="F928" s="153"/>
      <c r="G928" s="153"/>
      <c r="H928" s="153"/>
      <c r="I928" s="153"/>
      <c r="J928" s="153"/>
      <c r="K928" s="153"/>
      <c r="L928" s="99">
        <v>297390.76</v>
      </c>
      <c r="M928" s="88"/>
      <c r="N928" s="112">
        <v>11199814.58</v>
      </c>
      <c r="O928" s="111"/>
      <c r="P928" s="111"/>
      <c r="Q928" s="111"/>
      <c r="FO928" s="40"/>
      <c r="FQ928" s="40" t="s">
        <v>341</v>
      </c>
    </row>
    <row r="929" spans="1:236" customFormat="1" ht="16.5" x14ac:dyDescent="0.3">
      <c r="A929" s="90"/>
      <c r="B929" s="49"/>
      <c r="C929" s="154" t="s">
        <v>343</v>
      </c>
      <c r="D929" s="154"/>
      <c r="E929" s="154"/>
      <c r="F929" s="154"/>
      <c r="G929" s="154"/>
      <c r="H929" s="154"/>
      <c r="I929" s="154"/>
      <c r="J929" s="154"/>
      <c r="K929" s="154"/>
      <c r="L929" s="92">
        <v>8921.7199999999993</v>
      </c>
      <c r="M929" s="93"/>
      <c r="N929" s="94">
        <v>335994.44</v>
      </c>
      <c r="O929" s="111"/>
      <c r="P929" s="111"/>
      <c r="Q929" s="111"/>
      <c r="FO929" s="40"/>
      <c r="FP929" s="3" t="s">
        <v>343</v>
      </c>
      <c r="FQ929" s="40"/>
    </row>
    <row r="930" spans="1:236" customFormat="1" ht="16.5" x14ac:dyDescent="0.3">
      <c r="A930" s="90"/>
      <c r="B930" s="86"/>
      <c r="C930" s="153" t="s">
        <v>344</v>
      </c>
      <c r="D930" s="153"/>
      <c r="E930" s="153"/>
      <c r="F930" s="153"/>
      <c r="G930" s="153"/>
      <c r="H930" s="153"/>
      <c r="I930" s="153"/>
      <c r="J930" s="153"/>
      <c r="K930" s="153"/>
      <c r="L930" s="99">
        <v>306312.48</v>
      </c>
      <c r="M930" s="88"/>
      <c r="N930" s="112">
        <v>11535809.02</v>
      </c>
      <c r="O930" s="111"/>
      <c r="P930" s="111"/>
      <c r="Q930" s="111"/>
      <c r="FO930" s="40"/>
      <c r="FQ930" s="40" t="s">
        <v>344</v>
      </c>
    </row>
    <row r="931" spans="1:236" customFormat="1" ht="16.5" x14ac:dyDescent="0.3">
      <c r="A931" s="90"/>
      <c r="B931" s="86"/>
      <c r="C931" s="153" t="s">
        <v>345</v>
      </c>
      <c r="D931" s="153"/>
      <c r="E931" s="153"/>
      <c r="F931" s="153"/>
      <c r="G931" s="153"/>
      <c r="H931" s="153"/>
      <c r="I931" s="153"/>
      <c r="J931" s="153"/>
      <c r="K931" s="153"/>
      <c r="L931" s="99">
        <v>306312.48</v>
      </c>
      <c r="M931" s="88"/>
      <c r="N931" s="112">
        <v>11535809.02</v>
      </c>
      <c r="O931" s="111"/>
      <c r="P931" s="111"/>
      <c r="Q931" s="111"/>
      <c r="FO931" s="40"/>
      <c r="FQ931" s="40" t="s">
        <v>345</v>
      </c>
    </row>
    <row r="932" spans="1:236" customFormat="1" ht="16.5" x14ac:dyDescent="0.3">
      <c r="A932" s="90"/>
      <c r="B932" s="49"/>
      <c r="C932" s="154" t="s">
        <v>125</v>
      </c>
      <c r="D932" s="154"/>
      <c r="E932" s="154"/>
      <c r="F932" s="154"/>
      <c r="G932" s="154"/>
      <c r="H932" s="154"/>
      <c r="I932" s="154"/>
      <c r="J932" s="154"/>
      <c r="K932" s="154"/>
      <c r="L932" s="95"/>
      <c r="M932" s="93"/>
      <c r="N932" s="96"/>
      <c r="O932" s="111"/>
      <c r="P932" s="111"/>
      <c r="Q932" s="111"/>
      <c r="FO932" s="40"/>
      <c r="FP932" s="3" t="s">
        <v>125</v>
      </c>
      <c r="FQ932" s="40"/>
    </row>
    <row r="933" spans="1:236" customFormat="1" ht="16.5" x14ac:dyDescent="0.3">
      <c r="A933" s="90"/>
      <c r="B933" s="49"/>
      <c r="C933" s="154" t="s">
        <v>126</v>
      </c>
      <c r="D933" s="154"/>
      <c r="E933" s="154"/>
      <c r="F933" s="154"/>
      <c r="G933" s="154"/>
      <c r="H933" s="154"/>
      <c r="I933" s="52" t="s">
        <v>346</v>
      </c>
      <c r="J933" s="91"/>
      <c r="K933" s="91"/>
      <c r="L933" s="95"/>
      <c r="M933" s="93"/>
      <c r="N933" s="96"/>
      <c r="O933" s="111"/>
      <c r="P933" s="111"/>
      <c r="Q933" s="111"/>
      <c r="FO933" s="40"/>
      <c r="FQ933" s="40"/>
      <c r="FR933" s="3" t="s">
        <v>126</v>
      </c>
    </row>
    <row r="934" spans="1:236" customFormat="1" ht="16.5" x14ac:dyDescent="0.3">
      <c r="A934" s="90"/>
      <c r="B934" s="49"/>
      <c r="C934" s="154" t="s">
        <v>128</v>
      </c>
      <c r="D934" s="154"/>
      <c r="E934" s="154"/>
      <c r="F934" s="154"/>
      <c r="G934" s="154"/>
      <c r="H934" s="154"/>
      <c r="I934" s="52" t="s">
        <v>347</v>
      </c>
      <c r="J934" s="91"/>
      <c r="K934" s="91"/>
      <c r="L934" s="95"/>
      <c r="M934" s="93"/>
      <c r="N934" s="96"/>
      <c r="O934" s="111"/>
      <c r="P934" s="111"/>
      <c r="Q934" s="111"/>
      <c r="FO934" s="40"/>
      <c r="FQ934" s="40"/>
      <c r="FR934" s="3" t="s">
        <v>128</v>
      </c>
    </row>
    <row r="935" spans="1:236" customFormat="1" ht="1.5" customHeight="1" x14ac:dyDescent="0.25">
      <c r="A935" s="106"/>
      <c r="B935" s="84"/>
      <c r="C935" s="82"/>
      <c r="D935" s="82"/>
      <c r="E935" s="82"/>
      <c r="F935" s="82"/>
      <c r="G935" s="82"/>
      <c r="H935" s="82"/>
      <c r="I935" s="82"/>
      <c r="J935" s="82"/>
      <c r="K935" s="82"/>
      <c r="L935" s="113"/>
      <c r="M935" s="114"/>
      <c r="N935" s="115"/>
    </row>
    <row r="936" spans="1:236" customFormat="1" ht="26.25" customHeight="1" x14ac:dyDescent="0.25">
      <c r="A936" s="116"/>
      <c r="B936" s="117"/>
      <c r="C936" s="117"/>
      <c r="D936" s="117"/>
      <c r="E936" s="117"/>
      <c r="F936" s="117"/>
      <c r="G936" s="117"/>
      <c r="H936" s="117"/>
      <c r="I936" s="117"/>
      <c r="J936" s="117"/>
      <c r="K936" s="117"/>
      <c r="L936" s="117"/>
      <c r="M936" s="117"/>
      <c r="N936" s="117"/>
    </row>
    <row r="937" spans="1:236" s="22" customFormat="1" ht="15" x14ac:dyDescent="0.25">
      <c r="A937" s="5"/>
      <c r="B937" s="95" t="s">
        <v>348</v>
      </c>
      <c r="C937" s="151"/>
      <c r="D937" s="151"/>
      <c r="E937" s="151"/>
      <c r="F937" s="151"/>
      <c r="G937" s="151"/>
      <c r="H937" s="152"/>
      <c r="I937" s="152"/>
      <c r="J937" s="152"/>
      <c r="K937" s="152"/>
      <c r="L937" s="152"/>
      <c r="M937"/>
      <c r="N937"/>
      <c r="O937"/>
      <c r="P937"/>
      <c r="Q937"/>
      <c r="R937"/>
      <c r="S937"/>
      <c r="T937"/>
      <c r="U937"/>
      <c r="V937"/>
      <c r="W937"/>
      <c r="X937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P937" s="8"/>
      <c r="FQ937" s="8"/>
      <c r="FR937" s="8"/>
      <c r="FS937" s="8" t="s">
        <v>4</v>
      </c>
      <c r="FT937" s="8" t="s">
        <v>4</v>
      </c>
      <c r="FU937" s="8" t="s">
        <v>4</v>
      </c>
      <c r="FV937" s="8" t="s">
        <v>4</v>
      </c>
      <c r="FW937" s="8" t="s">
        <v>4</v>
      </c>
      <c r="FX937" s="8" t="s">
        <v>4</v>
      </c>
      <c r="FY937" s="8" t="s">
        <v>4</v>
      </c>
      <c r="FZ937" s="8" t="s">
        <v>4</v>
      </c>
      <c r="GA937" s="8" t="s">
        <v>4</v>
      </c>
      <c r="GB937" s="8" t="s">
        <v>4</v>
      </c>
      <c r="GC937" s="8"/>
      <c r="GD937" s="8"/>
      <c r="GE937" s="8"/>
      <c r="GF937" s="8"/>
      <c r="GG937" s="8"/>
      <c r="GH937" s="8"/>
      <c r="GI937" s="8"/>
      <c r="GJ937" s="8"/>
      <c r="GK937" s="8"/>
      <c r="GL937" s="8"/>
      <c r="GM937" s="8"/>
      <c r="GN937" s="8"/>
      <c r="GO937" s="8"/>
      <c r="GP937" s="8"/>
      <c r="GQ937" s="8"/>
      <c r="GR937" s="8"/>
      <c r="GS937" s="8"/>
      <c r="GT937" s="8"/>
      <c r="GU937" s="8"/>
      <c r="GV937" s="8"/>
      <c r="GW937" s="8"/>
      <c r="GX937" s="8"/>
      <c r="GY937" s="8"/>
      <c r="GZ937" s="8"/>
      <c r="HA937" s="8"/>
      <c r="HB937" s="8"/>
      <c r="HC937" s="8"/>
      <c r="HD937" s="8"/>
      <c r="HE937" s="8"/>
      <c r="HF937" s="8"/>
      <c r="HG937" s="8"/>
      <c r="HH937" s="8"/>
      <c r="HI937" s="8"/>
      <c r="HJ937" s="8"/>
      <c r="HK937" s="8"/>
      <c r="HL937" s="8"/>
      <c r="HM937" s="8"/>
      <c r="HN937" s="8"/>
      <c r="HO937" s="8"/>
      <c r="HP937" s="8"/>
      <c r="HQ937" s="8"/>
      <c r="HR937" s="8"/>
      <c r="HS937" s="8"/>
      <c r="HT937" s="8"/>
      <c r="HU937" s="8"/>
      <c r="HV937" s="8"/>
      <c r="HW937" s="8"/>
      <c r="HX937" s="8"/>
      <c r="HY937" s="8"/>
      <c r="HZ937" s="8"/>
      <c r="IA937" s="8"/>
      <c r="IB937" s="8"/>
    </row>
    <row r="938" spans="1:236" s="118" customFormat="1" ht="16.5" customHeight="1" x14ac:dyDescent="0.25">
      <c r="A938" s="7"/>
      <c r="B938" s="95"/>
      <c r="C938" s="150" t="s">
        <v>349</v>
      </c>
      <c r="D938" s="150"/>
      <c r="E938" s="150"/>
      <c r="F938" s="150"/>
      <c r="G938" s="150"/>
      <c r="H938" s="150"/>
      <c r="I938" s="150"/>
      <c r="J938" s="150"/>
      <c r="K938" s="150"/>
      <c r="L938" s="150"/>
      <c r="Y938" s="119"/>
      <c r="Z938" s="119"/>
      <c r="AA938" s="119"/>
      <c r="AB938" s="119"/>
      <c r="AC938" s="119"/>
      <c r="AD938" s="119"/>
      <c r="AE938" s="119"/>
      <c r="AF938" s="119"/>
      <c r="AG938" s="119"/>
      <c r="AH938" s="119"/>
      <c r="AI938" s="119"/>
      <c r="AJ938" s="119"/>
      <c r="AK938" s="119"/>
      <c r="AL938" s="119"/>
      <c r="AM938" s="119"/>
      <c r="AN938" s="119"/>
      <c r="AO938" s="119"/>
      <c r="AP938" s="119"/>
      <c r="AQ938" s="119"/>
      <c r="AR938" s="119"/>
      <c r="AS938" s="119"/>
      <c r="AT938" s="119"/>
      <c r="AU938" s="119"/>
      <c r="AV938" s="119"/>
      <c r="AW938" s="119"/>
      <c r="AX938" s="119"/>
      <c r="AY938" s="119"/>
      <c r="AZ938" s="119"/>
      <c r="BA938" s="119"/>
      <c r="BB938" s="119"/>
      <c r="BC938" s="119"/>
      <c r="BD938" s="119"/>
      <c r="BE938" s="119"/>
      <c r="BF938" s="119"/>
      <c r="BG938" s="119"/>
      <c r="BH938" s="119"/>
      <c r="BI938" s="119"/>
      <c r="BJ938" s="119"/>
      <c r="BK938" s="119"/>
      <c r="BL938" s="119"/>
      <c r="BM938" s="119"/>
      <c r="BN938" s="119"/>
      <c r="BO938" s="119"/>
      <c r="BP938" s="119"/>
      <c r="BQ938" s="119"/>
      <c r="BR938" s="119"/>
      <c r="BS938" s="119"/>
      <c r="BT938" s="119"/>
      <c r="BU938" s="119"/>
      <c r="BV938" s="119"/>
      <c r="BW938" s="119"/>
      <c r="BX938" s="119"/>
      <c r="BY938" s="119"/>
      <c r="BZ938" s="119"/>
      <c r="CA938" s="119"/>
      <c r="CB938" s="119"/>
      <c r="CC938" s="119"/>
      <c r="CD938" s="119"/>
      <c r="CE938" s="119"/>
      <c r="CF938" s="119"/>
      <c r="CG938" s="119"/>
      <c r="CH938" s="119"/>
      <c r="CI938" s="119"/>
      <c r="CJ938" s="119"/>
      <c r="CK938" s="119"/>
      <c r="CL938" s="119"/>
      <c r="CM938" s="119"/>
      <c r="CN938" s="119"/>
      <c r="CO938" s="119"/>
      <c r="CP938" s="119"/>
      <c r="CQ938" s="119"/>
      <c r="CR938" s="119"/>
      <c r="CS938" s="119"/>
      <c r="CT938" s="119"/>
      <c r="CU938" s="119"/>
      <c r="CV938" s="119"/>
      <c r="CW938" s="119"/>
      <c r="CX938" s="119"/>
      <c r="CY938" s="119"/>
      <c r="CZ938" s="119"/>
      <c r="DA938" s="119"/>
      <c r="DB938" s="119"/>
      <c r="DC938" s="119"/>
      <c r="DD938" s="119"/>
      <c r="DE938" s="119"/>
      <c r="DF938" s="119"/>
      <c r="DG938" s="119"/>
      <c r="DH938" s="119"/>
      <c r="DI938" s="119"/>
      <c r="DJ938" s="119"/>
      <c r="DK938" s="119"/>
      <c r="DL938" s="119"/>
      <c r="DM938" s="119"/>
      <c r="DN938" s="119"/>
      <c r="DO938" s="119"/>
      <c r="DP938" s="119"/>
      <c r="DQ938" s="119"/>
      <c r="DR938" s="119"/>
      <c r="DS938" s="119"/>
      <c r="DT938" s="119"/>
      <c r="DU938" s="119"/>
      <c r="DV938" s="119"/>
      <c r="DW938" s="119"/>
      <c r="DX938" s="119"/>
      <c r="DY938" s="119"/>
      <c r="DZ938" s="119"/>
      <c r="EA938" s="119"/>
      <c r="EB938" s="119"/>
      <c r="EC938" s="119"/>
      <c r="ED938" s="119"/>
      <c r="EE938" s="119"/>
      <c r="EF938" s="119"/>
      <c r="EG938" s="119"/>
      <c r="EH938" s="119"/>
      <c r="EI938" s="119"/>
      <c r="EJ938" s="119"/>
      <c r="EK938" s="119"/>
      <c r="EL938" s="119"/>
      <c r="EM938" s="119"/>
      <c r="EN938" s="119"/>
      <c r="EO938" s="119"/>
      <c r="EP938" s="119"/>
      <c r="EQ938" s="119"/>
      <c r="ER938" s="119"/>
      <c r="ES938" s="119"/>
      <c r="ET938" s="119"/>
      <c r="EU938" s="119"/>
      <c r="EV938" s="119"/>
      <c r="EW938" s="119"/>
      <c r="EX938" s="119"/>
      <c r="EY938" s="119"/>
      <c r="EZ938" s="119"/>
      <c r="FA938" s="119"/>
      <c r="FB938" s="119"/>
      <c r="FC938" s="119"/>
      <c r="FD938" s="119"/>
      <c r="FE938" s="119"/>
      <c r="FF938" s="119"/>
      <c r="FG938" s="119"/>
      <c r="FH938" s="119"/>
      <c r="FI938" s="119"/>
      <c r="FJ938" s="119"/>
      <c r="FK938" s="119"/>
      <c r="FL938" s="119"/>
      <c r="FM938" s="119"/>
      <c r="FN938" s="119"/>
      <c r="FO938" s="119"/>
      <c r="FP938" s="119"/>
      <c r="FQ938" s="119"/>
      <c r="FR938" s="119"/>
      <c r="FS938" s="119"/>
      <c r="FT938" s="119"/>
      <c r="FU938" s="119"/>
      <c r="FV938" s="119"/>
      <c r="FW938" s="119"/>
      <c r="FX938" s="119"/>
      <c r="FY938" s="119"/>
      <c r="FZ938" s="119"/>
      <c r="GA938" s="119"/>
      <c r="GB938" s="119"/>
      <c r="GC938" s="119"/>
      <c r="GD938" s="119"/>
      <c r="GE938" s="119"/>
      <c r="GF938" s="119"/>
      <c r="GG938" s="119"/>
      <c r="GH938" s="119"/>
      <c r="GI938" s="119"/>
      <c r="GJ938" s="119"/>
      <c r="GK938" s="119"/>
      <c r="GL938" s="119"/>
      <c r="GM938" s="119"/>
      <c r="GN938" s="119"/>
      <c r="GO938" s="119"/>
      <c r="GP938" s="119"/>
      <c r="GQ938" s="119"/>
      <c r="GR938" s="119"/>
      <c r="GS938" s="119"/>
      <c r="GT938" s="119"/>
      <c r="GU938" s="119"/>
      <c r="GV938" s="119"/>
      <c r="GW938" s="119"/>
      <c r="GX938" s="119"/>
      <c r="GY938" s="119"/>
      <c r="GZ938" s="119"/>
      <c r="HA938" s="119"/>
      <c r="HB938" s="119"/>
      <c r="HC938" s="119"/>
      <c r="HD938" s="119"/>
      <c r="HE938" s="119"/>
      <c r="HF938" s="119"/>
      <c r="HG938" s="119"/>
      <c r="HH938" s="119"/>
      <c r="HI938" s="119"/>
      <c r="HJ938" s="119"/>
      <c r="HK938" s="119"/>
      <c r="HL938" s="119"/>
      <c r="HM938" s="119"/>
      <c r="HN938" s="119"/>
      <c r="HO938" s="119"/>
      <c r="HP938" s="119"/>
      <c r="HQ938" s="119"/>
      <c r="HR938" s="119"/>
      <c r="HS938" s="119"/>
      <c r="HT938" s="119"/>
      <c r="HU938" s="119"/>
      <c r="HV938" s="119"/>
      <c r="HW938" s="119"/>
      <c r="HX938" s="119"/>
      <c r="HY938" s="119"/>
      <c r="HZ938" s="119"/>
      <c r="IA938" s="119"/>
      <c r="IB938" s="119"/>
    </row>
    <row r="939" spans="1:236" s="22" customFormat="1" ht="15" x14ac:dyDescent="0.25">
      <c r="A939" s="5"/>
      <c r="B939" s="95" t="s">
        <v>350</v>
      </c>
      <c r="C939" s="151"/>
      <c r="D939" s="151"/>
      <c r="E939" s="151"/>
      <c r="F939" s="151"/>
      <c r="G939" s="151"/>
      <c r="H939" s="152"/>
      <c r="I939" s="152"/>
      <c r="J939" s="152"/>
      <c r="K939" s="152"/>
      <c r="L939" s="152"/>
      <c r="M939"/>
      <c r="N939"/>
      <c r="O939"/>
      <c r="P939"/>
      <c r="Q939"/>
      <c r="R939"/>
      <c r="S939"/>
      <c r="T939"/>
      <c r="U939"/>
      <c r="V939"/>
      <c r="W939"/>
      <c r="X939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 t="s">
        <v>4</v>
      </c>
      <c r="GD939" s="8" t="s">
        <v>4</v>
      </c>
      <c r="GE939" s="8" t="s">
        <v>4</v>
      </c>
      <c r="GF939" s="8" t="s">
        <v>4</v>
      </c>
      <c r="GG939" s="8" t="s">
        <v>4</v>
      </c>
      <c r="GH939" s="8" t="s">
        <v>4</v>
      </c>
      <c r="GI939" s="8" t="s">
        <v>4</v>
      </c>
      <c r="GJ939" s="8" t="s">
        <v>4</v>
      </c>
      <c r="GK939" s="8" t="s">
        <v>4</v>
      </c>
      <c r="GL939" s="8" t="s">
        <v>4</v>
      </c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</row>
    <row r="940" spans="1:236" s="118" customFormat="1" ht="16.5" customHeight="1" x14ac:dyDescent="0.25">
      <c r="A940" s="7"/>
      <c r="C940" s="150" t="s">
        <v>349</v>
      </c>
      <c r="D940" s="150"/>
      <c r="E940" s="150"/>
      <c r="F940" s="150"/>
      <c r="G940" s="150"/>
      <c r="H940" s="150"/>
      <c r="I940" s="150"/>
      <c r="J940" s="150"/>
      <c r="K940" s="150"/>
      <c r="L940" s="150"/>
      <c r="Y940" s="119"/>
      <c r="Z940" s="119"/>
      <c r="AA940" s="119"/>
      <c r="AB940" s="119"/>
      <c r="AC940" s="119"/>
      <c r="AD940" s="119"/>
      <c r="AE940" s="119"/>
      <c r="AF940" s="119"/>
      <c r="AG940" s="119"/>
      <c r="AH940" s="119"/>
      <c r="AI940" s="119"/>
      <c r="AJ940" s="119"/>
      <c r="AK940" s="119"/>
      <c r="AL940" s="119"/>
      <c r="AM940" s="119"/>
      <c r="AN940" s="119"/>
      <c r="AO940" s="119"/>
      <c r="AP940" s="119"/>
      <c r="AQ940" s="119"/>
      <c r="AR940" s="119"/>
      <c r="AS940" s="119"/>
      <c r="AT940" s="119"/>
      <c r="AU940" s="119"/>
      <c r="AV940" s="119"/>
      <c r="AW940" s="119"/>
      <c r="AX940" s="119"/>
      <c r="AY940" s="119"/>
      <c r="AZ940" s="119"/>
      <c r="BA940" s="119"/>
      <c r="BB940" s="119"/>
      <c r="BC940" s="119"/>
      <c r="BD940" s="119"/>
      <c r="BE940" s="119"/>
      <c r="BF940" s="119"/>
      <c r="BG940" s="119"/>
      <c r="BH940" s="119"/>
      <c r="BI940" s="119"/>
      <c r="BJ940" s="119"/>
      <c r="BK940" s="119"/>
      <c r="BL940" s="119"/>
      <c r="BM940" s="119"/>
      <c r="BN940" s="119"/>
      <c r="BO940" s="119"/>
      <c r="BP940" s="119"/>
      <c r="BQ940" s="119"/>
      <c r="BR940" s="119"/>
      <c r="BS940" s="119"/>
      <c r="BT940" s="119"/>
      <c r="BU940" s="119"/>
      <c r="BV940" s="119"/>
      <c r="BW940" s="119"/>
      <c r="BX940" s="119"/>
      <c r="BY940" s="119"/>
      <c r="BZ940" s="119"/>
      <c r="CA940" s="119"/>
      <c r="CB940" s="119"/>
      <c r="CC940" s="119"/>
      <c r="CD940" s="119"/>
      <c r="CE940" s="119"/>
      <c r="CF940" s="119"/>
      <c r="CG940" s="119"/>
      <c r="CH940" s="119"/>
      <c r="CI940" s="119"/>
      <c r="CJ940" s="119"/>
      <c r="CK940" s="119"/>
      <c r="CL940" s="119"/>
      <c r="CM940" s="119"/>
      <c r="CN940" s="119"/>
      <c r="CO940" s="119"/>
      <c r="CP940" s="119"/>
      <c r="CQ940" s="119"/>
      <c r="CR940" s="119"/>
      <c r="CS940" s="119"/>
      <c r="CT940" s="119"/>
      <c r="CU940" s="119"/>
      <c r="CV940" s="119"/>
      <c r="CW940" s="119"/>
      <c r="CX940" s="119"/>
      <c r="CY940" s="119"/>
      <c r="CZ940" s="119"/>
      <c r="DA940" s="119"/>
      <c r="DB940" s="119"/>
      <c r="DC940" s="119"/>
      <c r="DD940" s="119"/>
      <c r="DE940" s="119"/>
      <c r="DF940" s="119"/>
      <c r="DG940" s="119"/>
      <c r="DH940" s="119"/>
      <c r="DI940" s="119"/>
      <c r="DJ940" s="119"/>
      <c r="DK940" s="119"/>
      <c r="DL940" s="119"/>
      <c r="DM940" s="119"/>
      <c r="DN940" s="119"/>
      <c r="DO940" s="119"/>
      <c r="DP940" s="119"/>
      <c r="DQ940" s="119"/>
      <c r="DR940" s="119"/>
      <c r="DS940" s="119"/>
      <c r="DT940" s="119"/>
      <c r="DU940" s="119"/>
      <c r="DV940" s="119"/>
      <c r="DW940" s="119"/>
      <c r="DX940" s="119"/>
      <c r="DY940" s="119"/>
      <c r="DZ940" s="119"/>
      <c r="EA940" s="119"/>
      <c r="EB940" s="119"/>
      <c r="EC940" s="119"/>
      <c r="ED940" s="119"/>
      <c r="EE940" s="119"/>
      <c r="EF940" s="119"/>
      <c r="EG940" s="119"/>
      <c r="EH940" s="119"/>
      <c r="EI940" s="119"/>
      <c r="EJ940" s="119"/>
      <c r="EK940" s="119"/>
      <c r="EL940" s="119"/>
      <c r="EM940" s="119"/>
      <c r="EN940" s="119"/>
      <c r="EO940" s="119"/>
      <c r="EP940" s="119"/>
      <c r="EQ940" s="119"/>
      <c r="ER940" s="119"/>
      <c r="ES940" s="119"/>
      <c r="ET940" s="119"/>
      <c r="EU940" s="119"/>
      <c r="EV940" s="119"/>
      <c r="EW940" s="119"/>
      <c r="EX940" s="119"/>
      <c r="EY940" s="119"/>
      <c r="EZ940" s="119"/>
      <c r="FA940" s="119"/>
      <c r="FB940" s="119"/>
      <c r="FC940" s="119"/>
      <c r="FD940" s="119"/>
      <c r="FE940" s="119"/>
      <c r="FF940" s="119"/>
      <c r="FG940" s="119"/>
      <c r="FH940" s="119"/>
      <c r="FI940" s="119"/>
      <c r="FJ940" s="119"/>
      <c r="FK940" s="119"/>
      <c r="FL940" s="119"/>
      <c r="FM940" s="119"/>
      <c r="FN940" s="119"/>
      <c r="FO940" s="119"/>
      <c r="FP940" s="119"/>
      <c r="FQ940" s="119"/>
      <c r="FR940" s="119"/>
      <c r="FS940" s="119"/>
      <c r="FT940" s="119"/>
      <c r="FU940" s="119"/>
      <c r="FV940" s="119"/>
      <c r="FW940" s="119"/>
      <c r="FX940" s="119"/>
      <c r="FY940" s="119"/>
      <c r="FZ940" s="119"/>
      <c r="GA940" s="119"/>
      <c r="GB940" s="119"/>
      <c r="GC940" s="119"/>
      <c r="GD940" s="119"/>
      <c r="GE940" s="119"/>
      <c r="GF940" s="119"/>
      <c r="GG940" s="119"/>
      <c r="GH940" s="119"/>
      <c r="GI940" s="119"/>
      <c r="GJ940" s="119"/>
      <c r="GK940" s="119"/>
      <c r="GL940" s="119"/>
      <c r="GM940" s="119"/>
      <c r="GN940" s="119"/>
      <c r="GO940" s="119"/>
      <c r="GP940" s="119"/>
      <c r="GQ940" s="119"/>
      <c r="GR940" s="119"/>
      <c r="GS940" s="119"/>
      <c r="GT940" s="119"/>
      <c r="GU940" s="119"/>
      <c r="GV940" s="119"/>
      <c r="GW940" s="119"/>
      <c r="GX940" s="119"/>
      <c r="GY940" s="119"/>
      <c r="GZ940" s="119"/>
      <c r="HA940" s="119"/>
      <c r="HB940" s="119"/>
      <c r="HC940" s="119"/>
      <c r="HD940" s="119"/>
      <c r="HE940" s="119"/>
      <c r="HF940" s="119"/>
      <c r="HG940" s="119"/>
      <c r="HH940" s="119"/>
      <c r="HI940" s="119"/>
      <c r="HJ940" s="119"/>
      <c r="HK940" s="119"/>
      <c r="HL940" s="119"/>
      <c r="HM940" s="119"/>
      <c r="HN940" s="119"/>
      <c r="HO940" s="119"/>
      <c r="HP940" s="119"/>
      <c r="HQ940" s="119"/>
      <c r="HR940" s="119"/>
      <c r="HS940" s="119"/>
      <c r="HT940" s="119"/>
      <c r="HU940" s="119"/>
      <c r="HV940" s="119"/>
      <c r="HW940" s="119"/>
      <c r="HX940" s="119"/>
      <c r="HY940" s="119"/>
      <c r="HZ940" s="119"/>
      <c r="IA940" s="119"/>
      <c r="IB940" s="119"/>
    </row>
    <row r="941" spans="1:236" customFormat="1" ht="21" customHeight="1" x14ac:dyDescent="0.25"/>
    <row r="942" spans="1:236" s="22" customFormat="1" ht="22.5" customHeight="1" x14ac:dyDescent="0.25">
      <c r="A942" s="149" t="s">
        <v>351</v>
      </c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20"/>
      <c r="P942" s="120"/>
      <c r="Q942"/>
      <c r="R942"/>
      <c r="S942"/>
      <c r="T942"/>
      <c r="U942"/>
      <c r="V942"/>
      <c r="W942"/>
      <c r="X942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3" t="s">
        <v>351</v>
      </c>
      <c r="GN942" s="3" t="s">
        <v>4</v>
      </c>
      <c r="GO942" s="3" t="s">
        <v>4</v>
      </c>
      <c r="GP942" s="3" t="s">
        <v>4</v>
      </c>
      <c r="GQ942" s="3" t="s">
        <v>4</v>
      </c>
      <c r="GR942" s="3" t="s">
        <v>4</v>
      </c>
      <c r="GS942" s="3" t="s">
        <v>4</v>
      </c>
      <c r="GT942" s="3" t="s">
        <v>4</v>
      </c>
      <c r="GU942" s="3" t="s">
        <v>4</v>
      </c>
      <c r="GV942" s="3" t="s">
        <v>4</v>
      </c>
      <c r="GW942" s="3" t="s">
        <v>4</v>
      </c>
      <c r="GX942" s="3" t="s">
        <v>4</v>
      </c>
      <c r="GY942" s="3" t="s">
        <v>4</v>
      </c>
      <c r="GZ942" s="3" t="s">
        <v>4</v>
      </c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</row>
    <row r="943" spans="1:236" s="22" customFormat="1" ht="11.25" customHeight="1" x14ac:dyDescent="0.25">
      <c r="A943" s="149" t="s">
        <v>352</v>
      </c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20"/>
      <c r="P943" s="120"/>
      <c r="Q943"/>
      <c r="R943"/>
      <c r="S943"/>
      <c r="T943"/>
      <c r="U943"/>
      <c r="V943"/>
      <c r="W943"/>
      <c r="X943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3" t="s">
        <v>352</v>
      </c>
      <c r="HB943" s="3" t="s">
        <v>4</v>
      </c>
      <c r="HC943" s="3" t="s">
        <v>4</v>
      </c>
      <c r="HD943" s="3" t="s">
        <v>4</v>
      </c>
      <c r="HE943" s="3" t="s">
        <v>4</v>
      </c>
      <c r="HF943" s="3" t="s">
        <v>4</v>
      </c>
      <c r="HG943" s="3" t="s">
        <v>4</v>
      </c>
      <c r="HH943" s="3" t="s">
        <v>4</v>
      </c>
      <c r="HI943" s="3" t="s">
        <v>4</v>
      </c>
      <c r="HJ943" s="3" t="s">
        <v>4</v>
      </c>
      <c r="HK943" s="3" t="s">
        <v>4</v>
      </c>
      <c r="HL943" s="3" t="s">
        <v>4</v>
      </c>
      <c r="HM943" s="3" t="s">
        <v>4</v>
      </c>
      <c r="HN943" s="3" t="s">
        <v>4</v>
      </c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</row>
    <row r="944" spans="1:236" s="22" customFormat="1" ht="15" x14ac:dyDescent="0.25">
      <c r="A944" s="149" t="s">
        <v>353</v>
      </c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20"/>
      <c r="P944" s="120"/>
      <c r="Q944"/>
      <c r="R944"/>
      <c r="S944"/>
      <c r="T944"/>
      <c r="U944"/>
      <c r="V944"/>
      <c r="W944"/>
      <c r="X944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3" t="s">
        <v>353</v>
      </c>
      <c r="HP944" s="3" t="s">
        <v>4</v>
      </c>
      <c r="HQ944" s="3" t="s">
        <v>4</v>
      </c>
      <c r="HR944" s="3" t="s">
        <v>4</v>
      </c>
      <c r="HS944" s="3" t="s">
        <v>4</v>
      </c>
      <c r="HT944" s="3" t="s">
        <v>4</v>
      </c>
      <c r="HU944" s="3" t="s">
        <v>4</v>
      </c>
      <c r="HV944" s="3" t="s">
        <v>4</v>
      </c>
      <c r="HW944" s="3" t="s">
        <v>4</v>
      </c>
      <c r="HX944" s="3" t="s">
        <v>4</v>
      </c>
      <c r="HY944" s="3" t="s">
        <v>4</v>
      </c>
      <c r="HZ944" s="3" t="s">
        <v>4</v>
      </c>
      <c r="IA944" s="3" t="s">
        <v>4</v>
      </c>
      <c r="IB944" s="3" t="s">
        <v>4</v>
      </c>
    </row>
    <row r="945" spans="1:236" s="22" customFormat="1" ht="20.25" customHeight="1" x14ac:dyDescent="0.2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120"/>
      <c r="P945" s="120"/>
      <c r="Q945"/>
      <c r="R945"/>
      <c r="S945"/>
      <c r="T945"/>
      <c r="U945"/>
      <c r="V945"/>
      <c r="W945"/>
      <c r="X945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8"/>
      <c r="FT945" s="8"/>
      <c r="FU945" s="8"/>
      <c r="FV945" s="8"/>
      <c r="FW945" s="8"/>
      <c r="FX945" s="8"/>
      <c r="FY945" s="8"/>
      <c r="FZ945" s="8"/>
      <c r="GA945" s="8"/>
      <c r="GB945" s="8"/>
      <c r="GC945" s="8"/>
      <c r="GD945" s="8"/>
      <c r="GE945" s="8"/>
      <c r="GF945" s="8"/>
      <c r="GG945" s="8"/>
      <c r="GH945" s="8"/>
      <c r="GI945" s="8"/>
      <c r="GJ945" s="8"/>
      <c r="GK945" s="8"/>
      <c r="GL945" s="8"/>
      <c r="GM945" s="8"/>
      <c r="GN945" s="8"/>
      <c r="GO945" s="8"/>
      <c r="GP945" s="8"/>
      <c r="GQ945" s="8"/>
      <c r="GR945" s="8"/>
      <c r="GS945" s="8"/>
      <c r="GT945" s="8"/>
      <c r="GU945" s="8"/>
      <c r="GV945" s="8"/>
      <c r="GW945" s="8"/>
      <c r="GX945" s="8"/>
      <c r="GY945" s="8"/>
      <c r="GZ945" s="8"/>
      <c r="HA945" s="8"/>
      <c r="HB945" s="8"/>
      <c r="HC945" s="8"/>
      <c r="HD945" s="8"/>
      <c r="HE945" s="8"/>
      <c r="HF945" s="8"/>
      <c r="HG945" s="8"/>
      <c r="HH945" s="8"/>
      <c r="HI945" s="8"/>
      <c r="HJ945" s="8"/>
      <c r="HK945" s="8"/>
      <c r="HL945" s="8"/>
      <c r="HM945" s="8"/>
      <c r="HN945" s="8"/>
      <c r="HO945" s="8"/>
      <c r="HP945" s="8"/>
      <c r="HQ945" s="8"/>
      <c r="HR945" s="8"/>
      <c r="HS945" s="8"/>
      <c r="HT945" s="8"/>
      <c r="HU945" s="8"/>
      <c r="HV945" s="8"/>
      <c r="HW945" s="8"/>
      <c r="HX945" s="8"/>
      <c r="HY945" s="8"/>
      <c r="HZ945" s="8"/>
      <c r="IA945" s="8"/>
      <c r="IB945" s="8"/>
    </row>
    <row r="946" spans="1:236" customFormat="1" ht="15" x14ac:dyDescent="0.25">
      <c r="B946" s="121"/>
      <c r="D946" s="121"/>
      <c r="F946" s="121"/>
    </row>
  </sheetData>
  <mergeCells count="93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87:N87"/>
    <mergeCell ref="C88:N88"/>
    <mergeCell ref="C89:N89"/>
    <mergeCell ref="C90:E90"/>
    <mergeCell ref="C91:E91"/>
    <mergeCell ref="C82:E82"/>
    <mergeCell ref="C83:E83"/>
    <mergeCell ref="A84:N84"/>
    <mergeCell ref="C85:E85"/>
    <mergeCell ref="C86:N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8:K108"/>
    <mergeCell ref="C109:K109"/>
    <mergeCell ref="C110:K110"/>
    <mergeCell ref="C111:K111"/>
    <mergeCell ref="C112:K112"/>
    <mergeCell ref="C102:N102"/>
    <mergeCell ref="C103:E103"/>
    <mergeCell ref="C104:E104"/>
    <mergeCell ref="C105:E105"/>
    <mergeCell ref="C107:K10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28:H128"/>
    <mergeCell ref="A129:N129"/>
    <mergeCell ref="A130:N130"/>
    <mergeCell ref="C131:E131"/>
    <mergeCell ref="C132:N132"/>
    <mergeCell ref="C123:K123"/>
    <mergeCell ref="C124:K124"/>
    <mergeCell ref="C125:K125"/>
    <mergeCell ref="C126:K126"/>
    <mergeCell ref="C127:H12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A148:N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68:E168"/>
    <mergeCell ref="C169:N169"/>
    <mergeCell ref="C170:E170"/>
    <mergeCell ref="C171:E171"/>
    <mergeCell ref="C172:N172"/>
    <mergeCell ref="C163:E163"/>
    <mergeCell ref="C164:E164"/>
    <mergeCell ref="C165:E165"/>
    <mergeCell ref="C166:N166"/>
    <mergeCell ref="C167:E167"/>
    <mergeCell ref="C178:E178"/>
    <mergeCell ref="C179:E179"/>
    <mergeCell ref="C180:E180"/>
    <mergeCell ref="C181:E181"/>
    <mergeCell ref="C182:E182"/>
    <mergeCell ref="C173:N173"/>
    <mergeCell ref="C174:N174"/>
    <mergeCell ref="C175:N175"/>
    <mergeCell ref="C176:E176"/>
    <mergeCell ref="C177:E177"/>
    <mergeCell ref="C188:N188"/>
    <mergeCell ref="C189:E189"/>
    <mergeCell ref="C191:K191"/>
    <mergeCell ref="C192:K192"/>
    <mergeCell ref="C193:K193"/>
    <mergeCell ref="C183:E183"/>
    <mergeCell ref="C184:E184"/>
    <mergeCell ref="C185:E185"/>
    <mergeCell ref="C186:E186"/>
    <mergeCell ref="C187:E187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209:K209"/>
    <mergeCell ref="C210:K210"/>
    <mergeCell ref="C211:H211"/>
    <mergeCell ref="C212:H212"/>
    <mergeCell ref="A213:N213"/>
    <mergeCell ref="C204:K204"/>
    <mergeCell ref="C205:K205"/>
    <mergeCell ref="C206:K206"/>
    <mergeCell ref="C207:K207"/>
    <mergeCell ref="C208:K208"/>
    <mergeCell ref="C219:N219"/>
    <mergeCell ref="C220:E220"/>
    <mergeCell ref="C221:E221"/>
    <mergeCell ref="C222:E222"/>
    <mergeCell ref="C223:E223"/>
    <mergeCell ref="A214:N214"/>
    <mergeCell ref="A215:N215"/>
    <mergeCell ref="C216:E216"/>
    <mergeCell ref="C217:N217"/>
    <mergeCell ref="C218:N21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E237"/>
    <mergeCell ref="C238:E238"/>
    <mergeCell ref="C249:N249"/>
    <mergeCell ref="C250:N250"/>
    <mergeCell ref="C251:N251"/>
    <mergeCell ref="C252:E252"/>
    <mergeCell ref="C253:E253"/>
    <mergeCell ref="C244:E244"/>
    <mergeCell ref="C245:E245"/>
    <mergeCell ref="C246:E246"/>
    <mergeCell ref="C247:E247"/>
    <mergeCell ref="C248:E24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69:E269"/>
    <mergeCell ref="C270:E270"/>
    <mergeCell ref="C271:E271"/>
    <mergeCell ref="C272:E272"/>
    <mergeCell ref="C273:E273"/>
    <mergeCell ref="C264:N264"/>
    <mergeCell ref="C265:N265"/>
    <mergeCell ref="C266:N266"/>
    <mergeCell ref="C267:E267"/>
    <mergeCell ref="C268:E268"/>
    <mergeCell ref="C279:E279"/>
    <mergeCell ref="C280:E280"/>
    <mergeCell ref="C281:N281"/>
    <mergeCell ref="C282:N282"/>
    <mergeCell ref="C283:N283"/>
    <mergeCell ref="C274:E274"/>
    <mergeCell ref="C275:E275"/>
    <mergeCell ref="C276:E276"/>
    <mergeCell ref="C277:E277"/>
    <mergeCell ref="C278:E27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N295"/>
    <mergeCell ref="C296:N296"/>
    <mergeCell ref="C297:N297"/>
    <mergeCell ref="C298:E298"/>
    <mergeCell ref="C309:N309"/>
    <mergeCell ref="C310:N310"/>
    <mergeCell ref="C311:N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E321"/>
    <mergeCell ref="C322:E322"/>
    <mergeCell ref="C323:N323"/>
    <mergeCell ref="C314:E314"/>
    <mergeCell ref="C315:E315"/>
    <mergeCell ref="C316:E316"/>
    <mergeCell ref="C317:E317"/>
    <mergeCell ref="C318:E318"/>
    <mergeCell ref="C329:E329"/>
    <mergeCell ref="C330:E330"/>
    <mergeCell ref="C331:E331"/>
    <mergeCell ref="C332:E332"/>
    <mergeCell ref="C333:E333"/>
    <mergeCell ref="C324:N324"/>
    <mergeCell ref="C325:N325"/>
    <mergeCell ref="C326:E326"/>
    <mergeCell ref="C327:E327"/>
    <mergeCell ref="C328:E328"/>
    <mergeCell ref="C339:N339"/>
    <mergeCell ref="C340:E340"/>
    <mergeCell ref="C341:E341"/>
    <mergeCell ref="C342:E342"/>
    <mergeCell ref="C343:E343"/>
    <mergeCell ref="C334:E334"/>
    <mergeCell ref="C335:E335"/>
    <mergeCell ref="C336:E336"/>
    <mergeCell ref="C337:N337"/>
    <mergeCell ref="C338:N33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59:E359"/>
    <mergeCell ref="C360:E360"/>
    <mergeCell ref="C361:E361"/>
    <mergeCell ref="C362:E362"/>
    <mergeCell ref="C363:E363"/>
    <mergeCell ref="C354:N354"/>
    <mergeCell ref="C355:N355"/>
    <mergeCell ref="C356:N356"/>
    <mergeCell ref="C357:E357"/>
    <mergeCell ref="C358:E358"/>
    <mergeCell ref="C369:E369"/>
    <mergeCell ref="C370:E370"/>
    <mergeCell ref="C371:N371"/>
    <mergeCell ref="C372:N372"/>
    <mergeCell ref="C373:N373"/>
    <mergeCell ref="C364:E364"/>
    <mergeCell ref="C365:E365"/>
    <mergeCell ref="C366:E366"/>
    <mergeCell ref="C367:E367"/>
    <mergeCell ref="C368:E36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89:N389"/>
    <mergeCell ref="C390:N390"/>
    <mergeCell ref="C391:E391"/>
    <mergeCell ref="C392:E392"/>
    <mergeCell ref="C393:E393"/>
    <mergeCell ref="C384:E384"/>
    <mergeCell ref="C385:E385"/>
    <mergeCell ref="C386:E386"/>
    <mergeCell ref="C387:E387"/>
    <mergeCell ref="C388:N38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409:N409"/>
    <mergeCell ref="C410:E410"/>
    <mergeCell ref="C411:E411"/>
    <mergeCell ref="C412:E412"/>
    <mergeCell ref="C413:E413"/>
    <mergeCell ref="A404:N404"/>
    <mergeCell ref="C405:E405"/>
    <mergeCell ref="C406:N406"/>
    <mergeCell ref="C407:N407"/>
    <mergeCell ref="C408:N408"/>
    <mergeCell ref="C419:E419"/>
    <mergeCell ref="C420:E420"/>
    <mergeCell ref="C421:E421"/>
    <mergeCell ref="C422:N422"/>
    <mergeCell ref="C423:E423"/>
    <mergeCell ref="C414:E414"/>
    <mergeCell ref="C415:E415"/>
    <mergeCell ref="C416:E416"/>
    <mergeCell ref="C417:E417"/>
    <mergeCell ref="C418:E418"/>
    <mergeCell ref="C429:E429"/>
    <mergeCell ref="C430:E430"/>
    <mergeCell ref="C431:E431"/>
    <mergeCell ref="C432:E432"/>
    <mergeCell ref="C433:E433"/>
    <mergeCell ref="C424:E424"/>
    <mergeCell ref="C425:N425"/>
    <mergeCell ref="C426:N426"/>
    <mergeCell ref="C427:N427"/>
    <mergeCell ref="C428:N428"/>
    <mergeCell ref="C439:E439"/>
    <mergeCell ref="C440:E440"/>
    <mergeCell ref="C441:N441"/>
    <mergeCell ref="C442:E442"/>
    <mergeCell ref="C443:E443"/>
    <mergeCell ref="C434:E434"/>
    <mergeCell ref="C435:E435"/>
    <mergeCell ref="C436:E436"/>
    <mergeCell ref="C437:E437"/>
    <mergeCell ref="C438:E438"/>
    <mergeCell ref="C449:E449"/>
    <mergeCell ref="C450:E450"/>
    <mergeCell ref="C451:E451"/>
    <mergeCell ref="C452:E452"/>
    <mergeCell ref="C453:E453"/>
    <mergeCell ref="C444:N444"/>
    <mergeCell ref="C445:N445"/>
    <mergeCell ref="C446:N446"/>
    <mergeCell ref="C447:N447"/>
    <mergeCell ref="C448:E448"/>
    <mergeCell ref="C459:E459"/>
    <mergeCell ref="C460:N460"/>
    <mergeCell ref="C461:E461"/>
    <mergeCell ref="C462:E462"/>
    <mergeCell ref="C463:N463"/>
    <mergeCell ref="C454:E454"/>
    <mergeCell ref="C455:E455"/>
    <mergeCell ref="C456:E456"/>
    <mergeCell ref="C457:E457"/>
    <mergeCell ref="C458:E458"/>
    <mergeCell ref="C469:E469"/>
    <mergeCell ref="C470:E470"/>
    <mergeCell ref="C471:E471"/>
    <mergeCell ref="C472:E472"/>
    <mergeCell ref="C473:E473"/>
    <mergeCell ref="C464:N464"/>
    <mergeCell ref="C465:N465"/>
    <mergeCell ref="C466:N466"/>
    <mergeCell ref="C467:E467"/>
    <mergeCell ref="C468:E468"/>
    <mergeCell ref="C479:N479"/>
    <mergeCell ref="C480:E480"/>
    <mergeCell ref="C481:E481"/>
    <mergeCell ref="C482:N482"/>
    <mergeCell ref="C483:N483"/>
    <mergeCell ref="C474:E474"/>
    <mergeCell ref="C475:E475"/>
    <mergeCell ref="C476:E476"/>
    <mergeCell ref="C477:E477"/>
    <mergeCell ref="C478:E478"/>
    <mergeCell ref="C489:E489"/>
    <mergeCell ref="C490:E490"/>
    <mergeCell ref="C491:E491"/>
    <mergeCell ref="C492:E492"/>
    <mergeCell ref="C493:E493"/>
    <mergeCell ref="C484:N484"/>
    <mergeCell ref="C485:N485"/>
    <mergeCell ref="C486:E486"/>
    <mergeCell ref="C487:E487"/>
    <mergeCell ref="C488:E488"/>
    <mergeCell ref="C499:E499"/>
    <mergeCell ref="C501:K501"/>
    <mergeCell ref="C502:K502"/>
    <mergeCell ref="C503:K503"/>
    <mergeCell ref="C504:K504"/>
    <mergeCell ref="C494:E494"/>
    <mergeCell ref="C495:E495"/>
    <mergeCell ref="C496:E496"/>
    <mergeCell ref="C497:E497"/>
    <mergeCell ref="C498:N498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520:K520"/>
    <mergeCell ref="C521:H521"/>
    <mergeCell ref="C522:H522"/>
    <mergeCell ref="A523:N523"/>
    <mergeCell ref="A524:N524"/>
    <mergeCell ref="C515:K515"/>
    <mergeCell ref="C516:K516"/>
    <mergeCell ref="C517:K517"/>
    <mergeCell ref="C518:K518"/>
    <mergeCell ref="C519:K519"/>
    <mergeCell ref="C530:E530"/>
    <mergeCell ref="C531:E531"/>
    <mergeCell ref="C532:E532"/>
    <mergeCell ref="C533:E533"/>
    <mergeCell ref="C534:E534"/>
    <mergeCell ref="C525:E525"/>
    <mergeCell ref="C526:N526"/>
    <mergeCell ref="C527:N527"/>
    <mergeCell ref="C528:N528"/>
    <mergeCell ref="C529:E529"/>
    <mergeCell ref="C540:E540"/>
    <mergeCell ref="C541:E541"/>
    <mergeCell ref="A542:N542"/>
    <mergeCell ref="C543:E543"/>
    <mergeCell ref="C544:N544"/>
    <mergeCell ref="C535:E535"/>
    <mergeCell ref="C536:E536"/>
    <mergeCell ref="C537:E537"/>
    <mergeCell ref="C538:E538"/>
    <mergeCell ref="C539:E539"/>
    <mergeCell ref="C550:E550"/>
    <mergeCell ref="C551:E551"/>
    <mergeCell ref="C552:E552"/>
    <mergeCell ref="C553:E553"/>
    <mergeCell ref="C554:E554"/>
    <mergeCell ref="C545:N545"/>
    <mergeCell ref="C546:N546"/>
    <mergeCell ref="C547:N547"/>
    <mergeCell ref="C548:E548"/>
    <mergeCell ref="C549:E549"/>
    <mergeCell ref="C560:N560"/>
    <mergeCell ref="C561:E561"/>
    <mergeCell ref="C562:E562"/>
    <mergeCell ref="C563:N563"/>
    <mergeCell ref="C564:N564"/>
    <mergeCell ref="C555:E555"/>
    <mergeCell ref="C556:E556"/>
    <mergeCell ref="C557:E557"/>
    <mergeCell ref="C558:E558"/>
    <mergeCell ref="C559:E559"/>
    <mergeCell ref="C570:E570"/>
    <mergeCell ref="C571:E571"/>
    <mergeCell ref="C572:E572"/>
    <mergeCell ref="C573:E573"/>
    <mergeCell ref="C574:E574"/>
    <mergeCell ref="C565:N565"/>
    <mergeCell ref="C566:N566"/>
    <mergeCell ref="C567:E567"/>
    <mergeCell ref="C568:E568"/>
    <mergeCell ref="C569:E569"/>
    <mergeCell ref="C580:E580"/>
    <mergeCell ref="C581:E581"/>
    <mergeCell ref="C582:N582"/>
    <mergeCell ref="C583:E583"/>
    <mergeCell ref="C584:E584"/>
    <mergeCell ref="C575:E575"/>
    <mergeCell ref="C576:E576"/>
    <mergeCell ref="C577:E577"/>
    <mergeCell ref="C578:E578"/>
    <mergeCell ref="C579:N579"/>
    <mergeCell ref="C590:E590"/>
    <mergeCell ref="C591:E591"/>
    <mergeCell ref="C592:E592"/>
    <mergeCell ref="C593:E593"/>
    <mergeCell ref="C594:E594"/>
    <mergeCell ref="C585:N585"/>
    <mergeCell ref="C586:N586"/>
    <mergeCell ref="C587:N587"/>
    <mergeCell ref="C588:N588"/>
    <mergeCell ref="C589:E589"/>
    <mergeCell ref="C600:E600"/>
    <mergeCell ref="C601:N601"/>
    <mergeCell ref="C602:E602"/>
    <mergeCell ref="C604:K604"/>
    <mergeCell ref="C605:K605"/>
    <mergeCell ref="C595:E595"/>
    <mergeCell ref="C596:E596"/>
    <mergeCell ref="C597:E597"/>
    <mergeCell ref="C598:E598"/>
    <mergeCell ref="C599:E599"/>
    <mergeCell ref="C611:K611"/>
    <mergeCell ref="C612:K612"/>
    <mergeCell ref="C613:K613"/>
    <mergeCell ref="C614:K614"/>
    <mergeCell ref="C615:K615"/>
    <mergeCell ref="C606:K606"/>
    <mergeCell ref="C607:K607"/>
    <mergeCell ref="C608:K608"/>
    <mergeCell ref="C609:K609"/>
    <mergeCell ref="C610:K610"/>
    <mergeCell ref="C621:K621"/>
    <mergeCell ref="C622:K622"/>
    <mergeCell ref="C623:K623"/>
    <mergeCell ref="C624:H624"/>
    <mergeCell ref="C625:H625"/>
    <mergeCell ref="C616:K616"/>
    <mergeCell ref="C617:K617"/>
    <mergeCell ref="C618:K618"/>
    <mergeCell ref="C619:K619"/>
    <mergeCell ref="C620:K620"/>
    <mergeCell ref="C631:N631"/>
    <mergeCell ref="C632:E632"/>
    <mergeCell ref="C633:E633"/>
    <mergeCell ref="C634:E634"/>
    <mergeCell ref="C635:E635"/>
    <mergeCell ref="A626:N626"/>
    <mergeCell ref="A627:N627"/>
    <mergeCell ref="C628:E628"/>
    <mergeCell ref="C629:N629"/>
    <mergeCell ref="C630:N630"/>
    <mergeCell ref="C641:E641"/>
    <mergeCell ref="C642:E642"/>
    <mergeCell ref="C643:E643"/>
    <mergeCell ref="C644:E644"/>
    <mergeCell ref="A645:N645"/>
    <mergeCell ref="C636:E636"/>
    <mergeCell ref="C637:E637"/>
    <mergeCell ref="C638:E638"/>
    <mergeCell ref="C639:E639"/>
    <mergeCell ref="C640:E640"/>
    <mergeCell ref="C651:E651"/>
    <mergeCell ref="C652:E652"/>
    <mergeCell ref="C653:E653"/>
    <mergeCell ref="C654:E654"/>
    <mergeCell ref="C655:E655"/>
    <mergeCell ref="C646:E646"/>
    <mergeCell ref="C647:N647"/>
    <mergeCell ref="C648:N648"/>
    <mergeCell ref="C649:N649"/>
    <mergeCell ref="C650:N650"/>
    <mergeCell ref="C661:E661"/>
    <mergeCell ref="C662:E662"/>
    <mergeCell ref="C663:N663"/>
    <mergeCell ref="C664:E664"/>
    <mergeCell ref="C665:E665"/>
    <mergeCell ref="C656:E656"/>
    <mergeCell ref="C657:E657"/>
    <mergeCell ref="C658:E658"/>
    <mergeCell ref="C659:E659"/>
    <mergeCell ref="C660:E660"/>
    <mergeCell ref="C671:E671"/>
    <mergeCell ref="C672:E672"/>
    <mergeCell ref="C673:E673"/>
    <mergeCell ref="C674:E674"/>
    <mergeCell ref="C675:E675"/>
    <mergeCell ref="C666:N666"/>
    <mergeCell ref="C667:N667"/>
    <mergeCell ref="C668:N668"/>
    <mergeCell ref="C669:N669"/>
    <mergeCell ref="C670:E670"/>
    <mergeCell ref="C681:E681"/>
    <mergeCell ref="C682:N682"/>
    <mergeCell ref="C683:E683"/>
    <mergeCell ref="C684:E684"/>
    <mergeCell ref="C685:N685"/>
    <mergeCell ref="C676:E676"/>
    <mergeCell ref="C677:E677"/>
    <mergeCell ref="C678:E678"/>
    <mergeCell ref="C679:E679"/>
    <mergeCell ref="C680:E680"/>
    <mergeCell ref="C691:E691"/>
    <mergeCell ref="C692:E692"/>
    <mergeCell ref="C693:E693"/>
    <mergeCell ref="C694:E694"/>
    <mergeCell ref="C695:E695"/>
    <mergeCell ref="C686:N686"/>
    <mergeCell ref="C687:N687"/>
    <mergeCell ref="C688:N688"/>
    <mergeCell ref="C689:E689"/>
    <mergeCell ref="C690:E690"/>
    <mergeCell ref="C701:N701"/>
    <mergeCell ref="C702:E702"/>
    <mergeCell ref="C703:E703"/>
    <mergeCell ref="C704:N704"/>
    <mergeCell ref="C705:N705"/>
    <mergeCell ref="C696:E696"/>
    <mergeCell ref="C697:E697"/>
    <mergeCell ref="C698:E698"/>
    <mergeCell ref="C699:E699"/>
    <mergeCell ref="C700:E700"/>
    <mergeCell ref="C711:E711"/>
    <mergeCell ref="C712:E712"/>
    <mergeCell ref="C713:E713"/>
    <mergeCell ref="C714:E714"/>
    <mergeCell ref="C715:E715"/>
    <mergeCell ref="C706:N706"/>
    <mergeCell ref="C707:N707"/>
    <mergeCell ref="C708:E708"/>
    <mergeCell ref="C709:E709"/>
    <mergeCell ref="C710:E710"/>
    <mergeCell ref="C721:E721"/>
    <mergeCell ref="C723:K723"/>
    <mergeCell ref="C724:K724"/>
    <mergeCell ref="C725:K725"/>
    <mergeCell ref="C726:K726"/>
    <mergeCell ref="C716:E716"/>
    <mergeCell ref="C717:E717"/>
    <mergeCell ref="C718:E718"/>
    <mergeCell ref="C719:E719"/>
    <mergeCell ref="C720:N720"/>
    <mergeCell ref="C732:K732"/>
    <mergeCell ref="C733:K733"/>
    <mergeCell ref="C734:K734"/>
    <mergeCell ref="C735:K735"/>
    <mergeCell ref="C736:K736"/>
    <mergeCell ref="C727:K727"/>
    <mergeCell ref="C728:K728"/>
    <mergeCell ref="C729:K729"/>
    <mergeCell ref="C730:K730"/>
    <mergeCell ref="C731:K731"/>
    <mergeCell ref="C742:K742"/>
    <mergeCell ref="C743:H743"/>
    <mergeCell ref="C744:H744"/>
    <mergeCell ref="A745:N745"/>
    <mergeCell ref="C746:E746"/>
    <mergeCell ref="C737:K737"/>
    <mergeCell ref="C738:K738"/>
    <mergeCell ref="C739:K739"/>
    <mergeCell ref="C740:K740"/>
    <mergeCell ref="C741:K741"/>
    <mergeCell ref="C752:E752"/>
    <mergeCell ref="C753:E753"/>
    <mergeCell ref="C754:E754"/>
    <mergeCell ref="C755:E755"/>
    <mergeCell ref="C756:E756"/>
    <mergeCell ref="C747:N747"/>
    <mergeCell ref="C748:N748"/>
    <mergeCell ref="C749:N749"/>
    <mergeCell ref="C750:E750"/>
    <mergeCell ref="C751:E751"/>
    <mergeCell ref="C763:K763"/>
    <mergeCell ref="C764:K764"/>
    <mergeCell ref="C765:K765"/>
    <mergeCell ref="C766:K766"/>
    <mergeCell ref="C767:K767"/>
    <mergeCell ref="C757:E757"/>
    <mergeCell ref="C758:E758"/>
    <mergeCell ref="C759:E759"/>
    <mergeCell ref="C761:K761"/>
    <mergeCell ref="C762:K762"/>
    <mergeCell ref="C773:K773"/>
    <mergeCell ref="C774:K774"/>
    <mergeCell ref="C775:K775"/>
    <mergeCell ref="C776:K776"/>
    <mergeCell ref="C777:H777"/>
    <mergeCell ref="C768:K768"/>
    <mergeCell ref="C769:K769"/>
    <mergeCell ref="C770:K770"/>
    <mergeCell ref="C771:K771"/>
    <mergeCell ref="C772:K772"/>
    <mergeCell ref="C783:N783"/>
    <mergeCell ref="C784:E784"/>
    <mergeCell ref="C785:E785"/>
    <mergeCell ref="C786:E786"/>
    <mergeCell ref="C787:E787"/>
    <mergeCell ref="A778:N778"/>
    <mergeCell ref="C779:E779"/>
    <mergeCell ref="C780:N780"/>
    <mergeCell ref="C781:N781"/>
    <mergeCell ref="C782:N782"/>
    <mergeCell ref="C793:E793"/>
    <mergeCell ref="C794:E794"/>
    <mergeCell ref="C795:E795"/>
    <mergeCell ref="C796:N796"/>
    <mergeCell ref="C797:E797"/>
    <mergeCell ref="C788:E788"/>
    <mergeCell ref="C789:E789"/>
    <mergeCell ref="C790:E790"/>
    <mergeCell ref="C791:E791"/>
    <mergeCell ref="C792:E792"/>
    <mergeCell ref="C804:K804"/>
    <mergeCell ref="C805:K805"/>
    <mergeCell ref="C806:K806"/>
    <mergeCell ref="C807:K807"/>
    <mergeCell ref="C808:K808"/>
    <mergeCell ref="C798:E798"/>
    <mergeCell ref="C799:E799"/>
    <mergeCell ref="C800:E800"/>
    <mergeCell ref="C801:E801"/>
    <mergeCell ref="C803:K803"/>
    <mergeCell ref="C814:K814"/>
    <mergeCell ref="C815:K815"/>
    <mergeCell ref="C816:K816"/>
    <mergeCell ref="C817:K817"/>
    <mergeCell ref="C818:K818"/>
    <mergeCell ref="C809:K809"/>
    <mergeCell ref="C810:K810"/>
    <mergeCell ref="C811:K811"/>
    <mergeCell ref="C812:K812"/>
    <mergeCell ref="C813:K813"/>
    <mergeCell ref="C824:H824"/>
    <mergeCell ref="A825:N825"/>
    <mergeCell ref="C826:E826"/>
    <mergeCell ref="C827:N827"/>
    <mergeCell ref="C828:N828"/>
    <mergeCell ref="C819:K819"/>
    <mergeCell ref="C820:K820"/>
    <mergeCell ref="C821:K821"/>
    <mergeCell ref="C822:K822"/>
    <mergeCell ref="C823:H82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E833"/>
    <mergeCell ref="C844:E844"/>
    <mergeCell ref="C845:E845"/>
    <mergeCell ref="C846:N846"/>
    <mergeCell ref="C847:N847"/>
    <mergeCell ref="C848:N848"/>
    <mergeCell ref="C839:E839"/>
    <mergeCell ref="C840:E840"/>
    <mergeCell ref="C841:E841"/>
    <mergeCell ref="C842:E842"/>
    <mergeCell ref="C843:N843"/>
    <mergeCell ref="C854:E854"/>
    <mergeCell ref="C855:E855"/>
    <mergeCell ref="C856:E856"/>
    <mergeCell ref="C857:E857"/>
    <mergeCell ref="C858:E858"/>
    <mergeCell ref="C849:N849"/>
    <mergeCell ref="C850:E850"/>
    <mergeCell ref="C851:E851"/>
    <mergeCell ref="C852:E852"/>
    <mergeCell ref="C853:E853"/>
    <mergeCell ref="C864:N864"/>
    <mergeCell ref="C865:N865"/>
    <mergeCell ref="C866:N866"/>
    <mergeCell ref="C867:E867"/>
    <mergeCell ref="C868:E868"/>
    <mergeCell ref="C859:E859"/>
    <mergeCell ref="C860:E860"/>
    <mergeCell ref="C861:E861"/>
    <mergeCell ref="C862:E862"/>
    <mergeCell ref="C863:E86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85:K885"/>
    <mergeCell ref="C886:K886"/>
    <mergeCell ref="C887:K887"/>
    <mergeCell ref="C888:K888"/>
    <mergeCell ref="C889:K889"/>
    <mergeCell ref="C879:E879"/>
    <mergeCell ref="C880:E880"/>
    <mergeCell ref="C881:E881"/>
    <mergeCell ref="C882:E882"/>
    <mergeCell ref="C884:K884"/>
    <mergeCell ref="C895:K895"/>
    <mergeCell ref="C896:K896"/>
    <mergeCell ref="C897:K897"/>
    <mergeCell ref="C898:K898"/>
    <mergeCell ref="C899:K899"/>
    <mergeCell ref="C890:K890"/>
    <mergeCell ref="C891:K891"/>
    <mergeCell ref="C892:K892"/>
    <mergeCell ref="C893:K893"/>
    <mergeCell ref="C894:K894"/>
    <mergeCell ref="C905:H905"/>
    <mergeCell ref="C907:K907"/>
    <mergeCell ref="C908:K908"/>
    <mergeCell ref="C909:K909"/>
    <mergeCell ref="C910:K910"/>
    <mergeCell ref="C900:K900"/>
    <mergeCell ref="C901:K901"/>
    <mergeCell ref="C902:K902"/>
    <mergeCell ref="C903:K903"/>
    <mergeCell ref="C904:H904"/>
    <mergeCell ref="C916:K916"/>
    <mergeCell ref="C917:K917"/>
    <mergeCell ref="C918:K918"/>
    <mergeCell ref="C919:K919"/>
    <mergeCell ref="C920:K920"/>
    <mergeCell ref="C911:K911"/>
    <mergeCell ref="C912:K912"/>
    <mergeCell ref="C913:K913"/>
    <mergeCell ref="C914:K914"/>
    <mergeCell ref="C915:K915"/>
    <mergeCell ref="C926:K926"/>
    <mergeCell ref="C927:K927"/>
    <mergeCell ref="C928:K928"/>
    <mergeCell ref="C929:K929"/>
    <mergeCell ref="C930:K930"/>
    <mergeCell ref="C921:K921"/>
    <mergeCell ref="C922:K922"/>
    <mergeCell ref="C923:K923"/>
    <mergeCell ref="C924:K924"/>
    <mergeCell ref="C925:K925"/>
    <mergeCell ref="A943:N943"/>
    <mergeCell ref="A944:N944"/>
    <mergeCell ref="C938:L938"/>
    <mergeCell ref="C939:G939"/>
    <mergeCell ref="H939:L939"/>
    <mergeCell ref="C940:L940"/>
    <mergeCell ref="A942:N942"/>
    <mergeCell ref="C931:K931"/>
    <mergeCell ref="C932:K932"/>
    <mergeCell ref="C933:H933"/>
    <mergeCell ref="C934:H934"/>
    <mergeCell ref="C937:G937"/>
    <mergeCell ref="H937:L93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483B-6563-447D-974C-FB84AAB38CCD}">
  <sheetPr>
    <pageSetUpPr fitToPage="1"/>
  </sheetPr>
  <dimension ref="A2:AG115"/>
  <sheetViews>
    <sheetView workbookViewId="0">
      <selection activeCell="K17" sqref="K17"/>
    </sheetView>
  </sheetViews>
  <sheetFormatPr defaultColWidth="9.140625" defaultRowHeight="11.25" customHeight="1" x14ac:dyDescent="0.2"/>
  <cols>
    <col min="1" max="1" width="5.7109375" style="147" customWidth="1"/>
    <col min="2" max="2" width="5.7109375" style="135" customWidth="1"/>
    <col min="3" max="3" width="29.85546875" style="135" customWidth="1"/>
    <col min="4" max="4" width="7.28515625" style="135" customWidth="1"/>
    <col min="5" max="5" width="12.28515625" style="135" customWidth="1"/>
    <col min="6" max="6" width="8.5703125" style="135" customWidth="1"/>
    <col min="7" max="7" width="19.7109375" style="135" customWidth="1"/>
    <col min="8" max="8" width="18.7109375" style="135" customWidth="1"/>
    <col min="9" max="9" width="8.7109375" style="135" customWidth="1"/>
    <col min="10" max="10" width="8.140625" style="135" hidden="1" customWidth="1"/>
    <col min="11" max="11" width="8.5703125" style="135" customWidth="1"/>
    <col min="12" max="12" width="10" style="135" customWidth="1"/>
    <col min="13" max="13" width="7.85546875" style="135" customWidth="1"/>
    <col min="14" max="14" width="9.7109375" style="135" customWidth="1"/>
    <col min="15" max="15" width="11" style="135" hidden="1" customWidth="1"/>
    <col min="16" max="16" width="14.28515625" style="135" customWidth="1"/>
    <col min="17" max="19" width="9.140625" style="135"/>
    <col min="20" max="21" width="107.85546875" style="148" hidden="1" customWidth="1"/>
    <col min="22" max="24" width="49.42578125" style="148" hidden="1" customWidth="1"/>
    <col min="25" max="27" width="47" style="148" hidden="1" customWidth="1"/>
    <col min="28" max="30" width="49.42578125" style="148" hidden="1" customWidth="1"/>
    <col min="31" max="33" width="47" style="148" hidden="1" customWidth="1"/>
    <col min="34" max="16384" width="9.140625" style="135"/>
  </cols>
  <sheetData>
    <row r="2" spans="1:21" customFormat="1" ht="18" x14ac:dyDescent="0.25">
      <c r="A2" s="187" t="s">
        <v>354</v>
      </c>
      <c r="B2" s="187"/>
      <c r="C2" s="187"/>
      <c r="D2" s="187"/>
      <c r="E2" s="187"/>
      <c r="F2" s="187"/>
      <c r="G2" s="187"/>
      <c r="H2" s="187"/>
    </row>
    <row r="3" spans="1:21" customFormat="1" ht="9.75" customHeight="1" x14ac:dyDescent="0.25">
      <c r="A3" s="122"/>
    </row>
    <row r="4" spans="1:21" customFormat="1" ht="36" customHeight="1" x14ac:dyDescent="0.25">
      <c r="A4" s="123" t="s">
        <v>44</v>
      </c>
      <c r="B4" s="124" t="s">
        <v>355</v>
      </c>
      <c r="C4" s="124" t="s">
        <v>356</v>
      </c>
      <c r="D4" s="124" t="s">
        <v>357</v>
      </c>
      <c r="E4" s="124" t="s">
        <v>358</v>
      </c>
      <c r="F4" s="124" t="s">
        <v>359</v>
      </c>
      <c r="G4" s="188" t="s">
        <v>360</v>
      </c>
      <c r="H4" s="188"/>
    </row>
    <row r="5" spans="1:21" customFormat="1" ht="15" x14ac:dyDescent="0.25">
      <c r="A5" s="125">
        <v>1</v>
      </c>
      <c r="B5" s="126">
        <v>2</v>
      </c>
      <c r="C5" s="126">
        <v>3</v>
      </c>
      <c r="D5" s="126">
        <v>4</v>
      </c>
      <c r="E5" s="126">
        <v>5</v>
      </c>
      <c r="F5" s="126">
        <v>6</v>
      </c>
      <c r="G5" s="189">
        <v>7</v>
      </c>
      <c r="H5" s="190"/>
    </row>
    <row r="6" spans="1:21" customFormat="1" ht="15" x14ac:dyDescent="0.25">
      <c r="A6" s="186" t="s">
        <v>56</v>
      </c>
      <c r="B6" s="186"/>
      <c r="C6" s="186"/>
      <c r="D6" s="186"/>
      <c r="E6" s="186"/>
      <c r="F6" s="186"/>
      <c r="G6" s="186"/>
      <c r="H6" s="186"/>
      <c r="T6" s="127" t="s">
        <v>56</v>
      </c>
    </row>
    <row r="7" spans="1:21" customFormat="1" ht="15" x14ac:dyDescent="0.25">
      <c r="A7" s="185" t="s">
        <v>57</v>
      </c>
      <c r="B7" s="185"/>
      <c r="C7" s="185"/>
      <c r="D7" s="185"/>
      <c r="E7" s="185"/>
      <c r="F7" s="185"/>
      <c r="G7" s="185"/>
      <c r="H7" s="185"/>
      <c r="T7" s="127"/>
      <c r="U7" s="128" t="s">
        <v>57</v>
      </c>
    </row>
    <row r="8" spans="1:21" customFormat="1" ht="45" x14ac:dyDescent="0.25">
      <c r="A8" s="129">
        <f>IF(J8&lt;&gt;"",COUNTA(J$1:J8),"")</f>
        <v>1</v>
      </c>
      <c r="B8" s="130" t="s">
        <v>58</v>
      </c>
      <c r="C8" s="131" t="s">
        <v>60</v>
      </c>
      <c r="D8" s="132" t="s">
        <v>61</v>
      </c>
      <c r="E8" s="133">
        <v>6</v>
      </c>
      <c r="F8" s="131"/>
      <c r="G8" s="134"/>
      <c r="H8" s="131" t="s">
        <v>361</v>
      </c>
      <c r="J8" s="135" t="s">
        <v>362</v>
      </c>
      <c r="T8" s="127"/>
      <c r="U8" s="128"/>
    </row>
    <row r="9" spans="1:21" customFormat="1" ht="33.75" x14ac:dyDescent="0.25">
      <c r="A9" s="129">
        <f>IF(J9&lt;&gt;"",COUNTA(J$1:J9),"")</f>
        <v>2</v>
      </c>
      <c r="B9" s="130" t="s">
        <v>69</v>
      </c>
      <c r="C9" s="131" t="s">
        <v>84</v>
      </c>
      <c r="D9" s="132" t="s">
        <v>61</v>
      </c>
      <c r="E9" s="133">
        <v>6</v>
      </c>
      <c r="F9" s="131"/>
      <c r="G9" s="134"/>
      <c r="H9" s="131" t="s">
        <v>361</v>
      </c>
      <c r="J9" s="135" t="s">
        <v>362</v>
      </c>
      <c r="T9" s="127"/>
      <c r="U9" s="128"/>
    </row>
    <row r="10" spans="1:21" customFormat="1" ht="33.75" x14ac:dyDescent="0.25">
      <c r="A10" s="129">
        <f>IF(J10&lt;&gt;"",COUNTA(J$1:J10),"")</f>
        <v>3</v>
      </c>
      <c r="B10" s="130" t="s">
        <v>85</v>
      </c>
      <c r="C10" s="131" t="s">
        <v>87</v>
      </c>
      <c r="D10" s="132" t="s">
        <v>61</v>
      </c>
      <c r="E10" s="133">
        <v>3</v>
      </c>
      <c r="F10" s="131"/>
      <c r="G10" s="134"/>
      <c r="H10" s="131" t="s">
        <v>361</v>
      </c>
      <c r="J10" s="135" t="s">
        <v>362</v>
      </c>
      <c r="T10" s="127"/>
      <c r="U10" s="128"/>
    </row>
    <row r="11" spans="1:21" customFormat="1" ht="22.5" x14ac:dyDescent="0.25">
      <c r="A11" s="129">
        <f>IF(J11&lt;&gt;"",COUNTA(J$1:J11),"")</f>
        <v>4</v>
      </c>
      <c r="B11" s="130" t="s">
        <v>71</v>
      </c>
      <c r="C11" s="131" t="s">
        <v>88</v>
      </c>
      <c r="D11" s="132" t="s">
        <v>61</v>
      </c>
      <c r="E11" s="133">
        <v>3</v>
      </c>
      <c r="F11" s="131"/>
      <c r="G11" s="134"/>
      <c r="H11" s="131" t="s">
        <v>361</v>
      </c>
      <c r="J11" s="135" t="s">
        <v>362</v>
      </c>
      <c r="T11" s="127"/>
      <c r="U11" s="128"/>
    </row>
    <row r="12" spans="1:21" customFormat="1" ht="33.75" x14ac:dyDescent="0.25">
      <c r="A12" s="129">
        <f>IF(J12&lt;&gt;"",COUNTA(J$1:J12),"")</f>
        <v>5</v>
      </c>
      <c r="B12" s="130" t="s">
        <v>89</v>
      </c>
      <c r="C12" s="131" t="s">
        <v>90</v>
      </c>
      <c r="D12" s="132" t="s">
        <v>61</v>
      </c>
      <c r="E12" s="133">
        <v>3</v>
      </c>
      <c r="F12" s="131"/>
      <c r="G12" s="134"/>
      <c r="H12" s="131" t="s">
        <v>361</v>
      </c>
      <c r="J12" s="135" t="s">
        <v>362</v>
      </c>
      <c r="T12" s="127"/>
      <c r="U12" s="128"/>
    </row>
    <row r="13" spans="1:21" customFormat="1" ht="22.5" x14ac:dyDescent="0.25">
      <c r="A13" s="129">
        <f>IF(J13&lt;&gt;"",COUNTA(J$1:J13),"")</f>
        <v>6</v>
      </c>
      <c r="B13" s="130" t="s">
        <v>91</v>
      </c>
      <c r="C13" s="131" t="s">
        <v>92</v>
      </c>
      <c r="D13" s="132" t="s">
        <v>61</v>
      </c>
      <c r="E13" s="133">
        <v>3</v>
      </c>
      <c r="F13" s="131"/>
      <c r="G13" s="134"/>
      <c r="H13" s="131" t="s">
        <v>361</v>
      </c>
      <c r="J13" s="135" t="s">
        <v>362</v>
      </c>
      <c r="T13" s="127"/>
      <c r="U13" s="128"/>
    </row>
    <row r="14" spans="1:21" customFormat="1" ht="15" x14ac:dyDescent="0.25">
      <c r="A14" s="185" t="s">
        <v>93</v>
      </c>
      <c r="B14" s="185"/>
      <c r="C14" s="185"/>
      <c r="D14" s="185"/>
      <c r="E14" s="185"/>
      <c r="F14" s="185"/>
      <c r="G14" s="185"/>
      <c r="H14" s="185"/>
      <c r="T14" s="127"/>
      <c r="U14" s="128" t="s">
        <v>93</v>
      </c>
    </row>
    <row r="15" spans="1:21" customFormat="1" ht="56.25" x14ac:dyDescent="0.25">
      <c r="A15" s="129">
        <f>IF(J15&lt;&gt;"",COUNTA(J$1:J15),"")</f>
        <v>7</v>
      </c>
      <c r="B15" s="130" t="s">
        <v>94</v>
      </c>
      <c r="C15" s="131" t="s">
        <v>96</v>
      </c>
      <c r="D15" s="132" t="s">
        <v>97</v>
      </c>
      <c r="E15" s="136">
        <v>9.41</v>
      </c>
      <c r="F15" s="131"/>
      <c r="G15" s="134"/>
      <c r="H15" s="131" t="s">
        <v>363</v>
      </c>
      <c r="J15" s="135" t="s">
        <v>362</v>
      </c>
      <c r="T15" s="127"/>
      <c r="U15" s="128"/>
    </row>
    <row r="16" spans="1:21" customFormat="1" ht="56.25" x14ac:dyDescent="0.25">
      <c r="A16" s="129">
        <f>IF(J16&lt;&gt;"",COUNTA(J$1:J16),"")</f>
        <v>8</v>
      </c>
      <c r="B16" s="130" t="s">
        <v>101</v>
      </c>
      <c r="C16" s="131" t="s">
        <v>102</v>
      </c>
      <c r="D16" s="132" t="s">
        <v>103</v>
      </c>
      <c r="E16" s="133">
        <v>689</v>
      </c>
      <c r="F16" s="131"/>
      <c r="G16" s="134"/>
      <c r="H16" s="131" t="s">
        <v>364</v>
      </c>
      <c r="J16" s="135" t="s">
        <v>362</v>
      </c>
      <c r="T16" s="127"/>
      <c r="U16" s="128"/>
    </row>
    <row r="17" spans="1:21" customFormat="1" ht="56.25" x14ac:dyDescent="0.25">
      <c r="A17" s="129">
        <f>IF(J17&lt;&gt;"",COUNTA(J$1:J17),"")</f>
        <v>9</v>
      </c>
      <c r="B17" s="130" t="s">
        <v>105</v>
      </c>
      <c r="C17" s="131" t="s">
        <v>106</v>
      </c>
      <c r="D17" s="132" t="s">
        <v>103</v>
      </c>
      <c r="E17" s="133">
        <v>252</v>
      </c>
      <c r="F17" s="131"/>
      <c r="G17" s="134"/>
      <c r="H17" s="131" t="s">
        <v>361</v>
      </c>
      <c r="J17" s="135" t="s">
        <v>362</v>
      </c>
      <c r="T17" s="127"/>
      <c r="U17" s="128"/>
    </row>
    <row r="18" spans="1:21" customFormat="1" ht="15" x14ac:dyDescent="0.25">
      <c r="A18" s="186" t="s">
        <v>130</v>
      </c>
      <c r="B18" s="186"/>
      <c r="C18" s="186"/>
      <c r="D18" s="186"/>
      <c r="E18" s="186"/>
      <c r="F18" s="186"/>
      <c r="G18" s="186"/>
      <c r="H18" s="186"/>
      <c r="T18" s="127" t="s">
        <v>130</v>
      </c>
      <c r="U18" s="128"/>
    </row>
    <row r="19" spans="1:21" customFormat="1" ht="15" x14ac:dyDescent="0.25">
      <c r="A19" s="185" t="s">
        <v>131</v>
      </c>
      <c r="B19" s="185"/>
      <c r="C19" s="185"/>
      <c r="D19" s="185"/>
      <c r="E19" s="185"/>
      <c r="F19" s="185"/>
      <c r="G19" s="185"/>
      <c r="H19" s="185"/>
      <c r="T19" s="127"/>
      <c r="U19" s="128" t="s">
        <v>131</v>
      </c>
    </row>
    <row r="20" spans="1:21" customFormat="1" ht="67.5" x14ac:dyDescent="0.25">
      <c r="A20" s="129">
        <f>IF(J20&lt;&gt;"",COUNTA(J$1:J20),"")</f>
        <v>10</v>
      </c>
      <c r="B20" s="130" t="s">
        <v>132</v>
      </c>
      <c r="C20" s="131" t="s">
        <v>134</v>
      </c>
      <c r="D20" s="132" t="s">
        <v>61</v>
      </c>
      <c r="E20" s="133">
        <v>1</v>
      </c>
      <c r="F20" s="131"/>
      <c r="G20" s="134"/>
      <c r="H20" s="131" t="s">
        <v>361</v>
      </c>
      <c r="J20" s="135" t="s">
        <v>362</v>
      </c>
      <c r="T20" s="127"/>
      <c r="U20" s="128"/>
    </row>
    <row r="21" spans="1:21" customFormat="1" ht="33.75" x14ac:dyDescent="0.25">
      <c r="A21" s="129">
        <f>IF(J21&lt;&gt;"",COUNTA(J$1:J21),"")</f>
        <v>11</v>
      </c>
      <c r="B21" s="130" t="s">
        <v>135</v>
      </c>
      <c r="C21" s="131" t="s">
        <v>136</v>
      </c>
      <c r="D21" s="132" t="s">
        <v>61</v>
      </c>
      <c r="E21" s="133">
        <v>1</v>
      </c>
      <c r="F21" s="131"/>
      <c r="G21" s="134"/>
      <c r="H21" s="131" t="s">
        <v>361</v>
      </c>
      <c r="J21" s="135" t="s">
        <v>362</v>
      </c>
      <c r="T21" s="127"/>
      <c r="U21" s="128"/>
    </row>
    <row r="22" spans="1:21" customFormat="1" ht="15" x14ac:dyDescent="0.25">
      <c r="A22" s="185" t="s">
        <v>93</v>
      </c>
      <c r="B22" s="185"/>
      <c r="C22" s="185"/>
      <c r="D22" s="185"/>
      <c r="E22" s="185"/>
      <c r="F22" s="185"/>
      <c r="G22" s="185"/>
      <c r="H22" s="185"/>
      <c r="T22" s="127"/>
      <c r="U22" s="128" t="s">
        <v>93</v>
      </c>
    </row>
    <row r="23" spans="1:21" customFormat="1" ht="56.25" x14ac:dyDescent="0.25">
      <c r="A23" s="129">
        <f>IF(J23&lt;&gt;"",COUNTA(J$1:J23),"")</f>
        <v>12</v>
      </c>
      <c r="B23" s="130" t="s">
        <v>137</v>
      </c>
      <c r="C23" s="131" t="s">
        <v>96</v>
      </c>
      <c r="D23" s="132" t="s">
        <v>97</v>
      </c>
      <c r="E23" s="137">
        <v>2.722</v>
      </c>
      <c r="F23" s="131"/>
      <c r="G23" s="134"/>
      <c r="H23" s="131" t="s">
        <v>365</v>
      </c>
      <c r="J23" s="135" t="s">
        <v>362</v>
      </c>
      <c r="T23" s="127"/>
      <c r="U23" s="128"/>
    </row>
    <row r="24" spans="1:21" customFormat="1" ht="56.25" x14ac:dyDescent="0.25">
      <c r="A24" s="129">
        <f>IF(J24&lt;&gt;"",COUNTA(J$1:J24),"")</f>
        <v>13</v>
      </c>
      <c r="B24" s="130" t="s">
        <v>139</v>
      </c>
      <c r="C24" s="131" t="s">
        <v>140</v>
      </c>
      <c r="D24" s="132" t="s">
        <v>103</v>
      </c>
      <c r="E24" s="136">
        <v>159.12</v>
      </c>
      <c r="F24" s="131"/>
      <c r="G24" s="134"/>
      <c r="H24" s="131" t="s">
        <v>366</v>
      </c>
      <c r="J24" s="135" t="s">
        <v>362</v>
      </c>
      <c r="T24" s="127"/>
      <c r="U24" s="128"/>
    </row>
    <row r="25" spans="1:21" customFormat="1" ht="45" x14ac:dyDescent="0.25">
      <c r="A25" s="129">
        <f>IF(J25&lt;&gt;"",COUNTA(J$1:J25),"")</f>
        <v>14</v>
      </c>
      <c r="B25" s="130" t="s">
        <v>142</v>
      </c>
      <c r="C25" s="131" t="s">
        <v>143</v>
      </c>
      <c r="D25" s="132" t="s">
        <v>103</v>
      </c>
      <c r="E25" s="137">
        <v>118.524</v>
      </c>
      <c r="F25" s="131"/>
      <c r="G25" s="134"/>
      <c r="H25" s="131" t="s">
        <v>367</v>
      </c>
      <c r="J25" s="135" t="s">
        <v>362</v>
      </c>
      <c r="T25" s="127"/>
      <c r="U25" s="128"/>
    </row>
    <row r="26" spans="1:21" customFormat="1" ht="56.25" x14ac:dyDescent="0.25">
      <c r="A26" s="129">
        <f>IF(J26&lt;&gt;"",COUNTA(J$1:J26),"")</f>
        <v>15</v>
      </c>
      <c r="B26" s="130" t="s">
        <v>145</v>
      </c>
      <c r="C26" s="131" t="s">
        <v>147</v>
      </c>
      <c r="D26" s="132" t="s">
        <v>97</v>
      </c>
      <c r="E26" s="137">
        <v>5.0620000000000003</v>
      </c>
      <c r="F26" s="131"/>
      <c r="G26" s="134"/>
      <c r="H26" s="131" t="s">
        <v>368</v>
      </c>
      <c r="J26" s="135" t="s">
        <v>362</v>
      </c>
      <c r="T26" s="127"/>
      <c r="U26" s="128"/>
    </row>
    <row r="27" spans="1:21" customFormat="1" ht="56.25" x14ac:dyDescent="0.25">
      <c r="A27" s="129">
        <f>IF(J27&lt;&gt;"",COUNTA(J$1:J27),"")</f>
        <v>16</v>
      </c>
      <c r="B27" s="130" t="s">
        <v>149</v>
      </c>
      <c r="C27" s="131" t="s">
        <v>150</v>
      </c>
      <c r="D27" s="132" t="s">
        <v>103</v>
      </c>
      <c r="E27" s="137">
        <v>516.32399999999996</v>
      </c>
      <c r="F27" s="131"/>
      <c r="G27" s="134"/>
      <c r="H27" s="131" t="s">
        <v>369</v>
      </c>
      <c r="J27" s="135" t="s">
        <v>362</v>
      </c>
      <c r="T27" s="127"/>
      <c r="U27" s="128"/>
    </row>
    <row r="28" spans="1:21" customFormat="1" ht="15" x14ac:dyDescent="0.25">
      <c r="A28" s="186" t="s">
        <v>156</v>
      </c>
      <c r="B28" s="186"/>
      <c r="C28" s="186"/>
      <c r="D28" s="186"/>
      <c r="E28" s="186"/>
      <c r="F28" s="186"/>
      <c r="G28" s="186"/>
      <c r="H28" s="186"/>
      <c r="T28" s="127" t="s">
        <v>156</v>
      </c>
      <c r="U28" s="128"/>
    </row>
    <row r="29" spans="1:21" customFormat="1" ht="15" x14ac:dyDescent="0.25">
      <c r="A29" s="185" t="s">
        <v>157</v>
      </c>
      <c r="B29" s="185"/>
      <c r="C29" s="185"/>
      <c r="D29" s="185"/>
      <c r="E29" s="185"/>
      <c r="F29" s="185"/>
      <c r="G29" s="185"/>
      <c r="H29" s="185"/>
      <c r="T29" s="127"/>
      <c r="U29" s="128" t="s">
        <v>157</v>
      </c>
    </row>
    <row r="30" spans="1:21" customFormat="1" ht="15" x14ac:dyDescent="0.25">
      <c r="A30" s="185" t="s">
        <v>158</v>
      </c>
      <c r="B30" s="185"/>
      <c r="C30" s="185"/>
      <c r="D30" s="185"/>
      <c r="E30" s="185"/>
      <c r="F30" s="185"/>
      <c r="G30" s="185"/>
      <c r="H30" s="185"/>
      <c r="T30" s="127"/>
      <c r="U30" s="128" t="s">
        <v>158</v>
      </c>
    </row>
    <row r="31" spans="1:21" customFormat="1" ht="45" x14ac:dyDescent="0.25">
      <c r="A31" s="129">
        <f>IF(J31&lt;&gt;"",COUNTA(J$1:J31),"")</f>
        <v>17</v>
      </c>
      <c r="B31" s="130" t="s">
        <v>159</v>
      </c>
      <c r="C31" s="131" t="s">
        <v>161</v>
      </c>
      <c r="D31" s="132" t="s">
        <v>61</v>
      </c>
      <c r="E31" s="133">
        <v>1</v>
      </c>
      <c r="F31" s="131"/>
      <c r="G31" s="134"/>
      <c r="H31" s="131" t="s">
        <v>361</v>
      </c>
      <c r="J31" s="135" t="s">
        <v>362</v>
      </c>
      <c r="T31" s="127"/>
      <c r="U31" s="128"/>
    </row>
    <row r="32" spans="1:21" customFormat="1" ht="22.5" x14ac:dyDescent="0.25">
      <c r="A32" s="129">
        <f>IF(J32&lt;&gt;"",COUNTA(J$1:J32),"")</f>
        <v>18</v>
      </c>
      <c r="B32" s="130" t="s">
        <v>162</v>
      </c>
      <c r="C32" s="131" t="s">
        <v>163</v>
      </c>
      <c r="D32" s="132" t="s">
        <v>61</v>
      </c>
      <c r="E32" s="133">
        <v>1</v>
      </c>
      <c r="F32" s="131"/>
      <c r="G32" s="134"/>
      <c r="H32" s="131" t="s">
        <v>361</v>
      </c>
      <c r="J32" s="135" t="s">
        <v>362</v>
      </c>
      <c r="T32" s="127"/>
      <c r="U32" s="128"/>
    </row>
    <row r="33" spans="1:21" customFormat="1" ht="45" x14ac:dyDescent="0.25">
      <c r="A33" s="129">
        <f>IF(J33&lt;&gt;"",COUNTA(J$1:J33),"")</f>
        <v>19</v>
      </c>
      <c r="B33" s="130" t="s">
        <v>164</v>
      </c>
      <c r="C33" s="131" t="s">
        <v>60</v>
      </c>
      <c r="D33" s="132" t="s">
        <v>61</v>
      </c>
      <c r="E33" s="133">
        <v>1</v>
      </c>
      <c r="F33" s="131"/>
      <c r="G33" s="134"/>
      <c r="H33" s="131" t="s">
        <v>361</v>
      </c>
      <c r="J33" s="135" t="s">
        <v>362</v>
      </c>
      <c r="T33" s="127"/>
      <c r="U33" s="128"/>
    </row>
    <row r="34" spans="1:21" customFormat="1" ht="33.75" x14ac:dyDescent="0.25">
      <c r="A34" s="129">
        <f>IF(J34&lt;&gt;"",COUNTA(J$1:J34),"")</f>
        <v>20</v>
      </c>
      <c r="B34" s="130" t="s">
        <v>165</v>
      </c>
      <c r="C34" s="131" t="s">
        <v>166</v>
      </c>
      <c r="D34" s="132" t="s">
        <v>61</v>
      </c>
      <c r="E34" s="133">
        <v>1</v>
      </c>
      <c r="F34" s="131"/>
      <c r="G34" s="134"/>
      <c r="H34" s="131" t="s">
        <v>361</v>
      </c>
      <c r="J34" s="135" t="s">
        <v>362</v>
      </c>
      <c r="T34" s="127"/>
      <c r="U34" s="128"/>
    </row>
    <row r="35" spans="1:21" customFormat="1" ht="45" x14ac:dyDescent="0.25">
      <c r="A35" s="129">
        <f>IF(J35&lt;&gt;"",COUNTA(J$1:J35),"")</f>
        <v>21</v>
      </c>
      <c r="B35" s="130" t="s">
        <v>167</v>
      </c>
      <c r="C35" s="131" t="s">
        <v>60</v>
      </c>
      <c r="D35" s="132" t="s">
        <v>61</v>
      </c>
      <c r="E35" s="133">
        <v>20</v>
      </c>
      <c r="F35" s="131"/>
      <c r="G35" s="134"/>
      <c r="H35" s="131" t="s">
        <v>361</v>
      </c>
      <c r="J35" s="135" t="s">
        <v>362</v>
      </c>
      <c r="T35" s="127"/>
      <c r="U35" s="128"/>
    </row>
    <row r="36" spans="1:21" customFormat="1" ht="33.75" x14ac:dyDescent="0.25">
      <c r="A36" s="129">
        <f>IF(J36&lt;&gt;"",COUNTA(J$1:J36),"")</f>
        <v>22</v>
      </c>
      <c r="B36" s="130" t="s">
        <v>168</v>
      </c>
      <c r="C36" s="131" t="s">
        <v>169</v>
      </c>
      <c r="D36" s="132"/>
      <c r="E36" s="133">
        <v>20</v>
      </c>
      <c r="F36" s="131"/>
      <c r="G36" s="134"/>
      <c r="H36" s="131" t="s">
        <v>361</v>
      </c>
      <c r="J36" s="135" t="s">
        <v>362</v>
      </c>
      <c r="T36" s="127"/>
      <c r="U36" s="128"/>
    </row>
    <row r="37" spans="1:21" customFormat="1" ht="45" x14ac:dyDescent="0.25">
      <c r="A37" s="129">
        <f>IF(J37&lt;&gt;"",COUNTA(J$1:J37),"")</f>
        <v>23</v>
      </c>
      <c r="B37" s="130" t="s">
        <v>170</v>
      </c>
      <c r="C37" s="131" t="s">
        <v>161</v>
      </c>
      <c r="D37" s="132" t="s">
        <v>61</v>
      </c>
      <c r="E37" s="133">
        <v>2</v>
      </c>
      <c r="F37" s="131"/>
      <c r="G37" s="134"/>
      <c r="H37" s="131" t="s">
        <v>361</v>
      </c>
      <c r="J37" s="135" t="s">
        <v>362</v>
      </c>
      <c r="T37" s="127"/>
      <c r="U37" s="128"/>
    </row>
    <row r="38" spans="1:21" customFormat="1" ht="22.5" x14ac:dyDescent="0.25">
      <c r="A38" s="129">
        <f>IF(J38&lt;&gt;"",COUNTA(J$1:J38),"")</f>
        <v>24</v>
      </c>
      <c r="B38" s="130" t="s">
        <v>171</v>
      </c>
      <c r="C38" s="131" t="s">
        <v>172</v>
      </c>
      <c r="D38" s="132" t="s">
        <v>61</v>
      </c>
      <c r="E38" s="133">
        <v>2</v>
      </c>
      <c r="F38" s="131"/>
      <c r="G38" s="134"/>
      <c r="H38" s="131" t="s">
        <v>361</v>
      </c>
      <c r="J38" s="135" t="s">
        <v>362</v>
      </c>
      <c r="T38" s="127"/>
      <c r="U38" s="128"/>
    </row>
    <row r="39" spans="1:21" customFormat="1" ht="33.75" x14ac:dyDescent="0.25">
      <c r="A39" s="129">
        <f>IF(J39&lt;&gt;"",COUNTA(J$1:J39),"")</f>
        <v>25</v>
      </c>
      <c r="B39" s="130" t="s">
        <v>173</v>
      </c>
      <c r="C39" s="131" t="s">
        <v>87</v>
      </c>
      <c r="D39" s="132" t="s">
        <v>61</v>
      </c>
      <c r="E39" s="133">
        <v>1</v>
      </c>
      <c r="F39" s="131"/>
      <c r="G39" s="134"/>
      <c r="H39" s="131" t="s">
        <v>361</v>
      </c>
      <c r="J39" s="135" t="s">
        <v>362</v>
      </c>
      <c r="T39" s="127"/>
      <c r="U39" s="128"/>
    </row>
    <row r="40" spans="1:21" customFormat="1" ht="22.5" x14ac:dyDescent="0.25">
      <c r="A40" s="129">
        <f>IF(J40&lt;&gt;"",COUNTA(J$1:J40),"")</f>
        <v>26</v>
      </c>
      <c r="B40" s="130" t="s">
        <v>174</v>
      </c>
      <c r="C40" s="131" t="s">
        <v>88</v>
      </c>
      <c r="D40" s="132" t="s">
        <v>61</v>
      </c>
      <c r="E40" s="133">
        <v>1</v>
      </c>
      <c r="F40" s="131"/>
      <c r="G40" s="134"/>
      <c r="H40" s="131" t="s">
        <v>361</v>
      </c>
      <c r="J40" s="135" t="s">
        <v>362</v>
      </c>
      <c r="T40" s="127"/>
      <c r="U40" s="128"/>
    </row>
    <row r="41" spans="1:21" customFormat="1" ht="33.75" x14ac:dyDescent="0.25">
      <c r="A41" s="129">
        <f>IF(J41&lt;&gt;"",COUNTA(J$1:J41),"")</f>
        <v>27</v>
      </c>
      <c r="B41" s="130" t="s">
        <v>175</v>
      </c>
      <c r="C41" s="131" t="s">
        <v>176</v>
      </c>
      <c r="D41" s="132" t="s">
        <v>61</v>
      </c>
      <c r="E41" s="133">
        <v>40</v>
      </c>
      <c r="F41" s="131"/>
      <c r="G41" s="134"/>
      <c r="H41" s="131" t="s">
        <v>361</v>
      </c>
      <c r="J41" s="135" t="s">
        <v>362</v>
      </c>
      <c r="T41" s="127"/>
      <c r="U41" s="128"/>
    </row>
    <row r="42" spans="1:21" customFormat="1" ht="22.5" x14ac:dyDescent="0.25">
      <c r="A42" s="129">
        <f>IF(J42&lt;&gt;"",COUNTA(J$1:J42),"")</f>
        <v>28</v>
      </c>
      <c r="B42" s="130" t="s">
        <v>177</v>
      </c>
      <c r="C42" s="131" t="s">
        <v>178</v>
      </c>
      <c r="D42" s="132"/>
      <c r="E42" s="133">
        <v>40</v>
      </c>
      <c r="F42" s="131"/>
      <c r="G42" s="134"/>
      <c r="H42" s="131" t="s">
        <v>361</v>
      </c>
      <c r="J42" s="135" t="s">
        <v>362</v>
      </c>
      <c r="T42" s="127"/>
      <c r="U42" s="128"/>
    </row>
    <row r="43" spans="1:21" customFormat="1" ht="22.5" x14ac:dyDescent="0.25">
      <c r="A43" s="129">
        <f>IF(J43&lt;&gt;"",COUNTA(J$1:J43),"")</f>
        <v>29</v>
      </c>
      <c r="B43" s="130" t="s">
        <v>179</v>
      </c>
      <c r="C43" s="131" t="s">
        <v>180</v>
      </c>
      <c r="D43" s="132" t="s">
        <v>61</v>
      </c>
      <c r="E43" s="133">
        <v>40</v>
      </c>
      <c r="F43" s="131"/>
      <c r="G43" s="134"/>
      <c r="H43" s="131" t="s">
        <v>361</v>
      </c>
      <c r="J43" s="135" t="s">
        <v>362</v>
      </c>
      <c r="T43" s="127"/>
      <c r="U43" s="128"/>
    </row>
    <row r="44" spans="1:21" customFormat="1" ht="15" x14ac:dyDescent="0.25">
      <c r="A44" s="129">
        <f>IF(J44&lt;&gt;"",COUNTA(J$1:J44),"")</f>
        <v>30</v>
      </c>
      <c r="B44" s="130" t="s">
        <v>181</v>
      </c>
      <c r="C44" s="131" t="s">
        <v>182</v>
      </c>
      <c r="D44" s="132"/>
      <c r="E44" s="133">
        <v>40</v>
      </c>
      <c r="F44" s="131"/>
      <c r="G44" s="134"/>
      <c r="H44" s="131" t="s">
        <v>361</v>
      </c>
      <c r="J44" s="135" t="s">
        <v>362</v>
      </c>
      <c r="T44" s="127"/>
      <c r="U44" s="128"/>
    </row>
    <row r="45" spans="1:21" customFormat="1" ht="33.75" x14ac:dyDescent="0.25">
      <c r="A45" s="129">
        <f>IF(J45&lt;&gt;"",COUNTA(J$1:J45),"")</f>
        <v>31</v>
      </c>
      <c r="B45" s="130" t="s">
        <v>183</v>
      </c>
      <c r="C45" s="131" t="s">
        <v>90</v>
      </c>
      <c r="D45" s="132" t="s">
        <v>61</v>
      </c>
      <c r="E45" s="133">
        <v>2</v>
      </c>
      <c r="F45" s="131"/>
      <c r="G45" s="134"/>
      <c r="H45" s="131" t="s">
        <v>361</v>
      </c>
      <c r="J45" s="135" t="s">
        <v>362</v>
      </c>
      <c r="T45" s="127"/>
      <c r="U45" s="128"/>
    </row>
    <row r="46" spans="1:21" customFormat="1" ht="22.5" x14ac:dyDescent="0.25">
      <c r="A46" s="129">
        <f>IF(J46&lt;&gt;"",COUNTA(J$1:J46),"")</f>
        <v>32</v>
      </c>
      <c r="B46" s="130" t="s">
        <v>184</v>
      </c>
      <c r="C46" s="131" t="s">
        <v>92</v>
      </c>
      <c r="D46" s="132" t="s">
        <v>61</v>
      </c>
      <c r="E46" s="133">
        <v>2</v>
      </c>
      <c r="F46" s="131"/>
      <c r="G46" s="134"/>
      <c r="H46" s="131" t="s">
        <v>361</v>
      </c>
      <c r="J46" s="135" t="s">
        <v>362</v>
      </c>
      <c r="T46" s="127"/>
      <c r="U46" s="128"/>
    </row>
    <row r="47" spans="1:21" customFormat="1" ht="67.5" x14ac:dyDescent="0.25">
      <c r="A47" s="129">
        <f>IF(J47&lt;&gt;"",COUNTA(J$1:J47),"")</f>
        <v>33</v>
      </c>
      <c r="B47" s="130" t="s">
        <v>185</v>
      </c>
      <c r="C47" s="131" t="s">
        <v>187</v>
      </c>
      <c r="D47" s="132" t="s">
        <v>61</v>
      </c>
      <c r="E47" s="133">
        <v>40</v>
      </c>
      <c r="F47" s="131"/>
      <c r="G47" s="134"/>
      <c r="H47" s="131" t="s">
        <v>361</v>
      </c>
      <c r="J47" s="135" t="s">
        <v>362</v>
      </c>
      <c r="T47" s="127"/>
      <c r="U47" s="128"/>
    </row>
    <row r="48" spans="1:21" customFormat="1" ht="22.5" x14ac:dyDescent="0.25">
      <c r="A48" s="129">
        <f>IF(J48&lt;&gt;"",COUNTA(J$1:J48),"")</f>
        <v>34</v>
      </c>
      <c r="B48" s="130" t="s">
        <v>188</v>
      </c>
      <c r="C48" s="131" t="s">
        <v>189</v>
      </c>
      <c r="D48" s="132" t="s">
        <v>61</v>
      </c>
      <c r="E48" s="133">
        <v>40</v>
      </c>
      <c r="F48" s="131"/>
      <c r="G48" s="134"/>
      <c r="H48" s="131" t="s">
        <v>361</v>
      </c>
      <c r="J48" s="135" t="s">
        <v>362</v>
      </c>
      <c r="T48" s="127"/>
      <c r="U48" s="128"/>
    </row>
    <row r="49" spans="1:21" customFormat="1" ht="67.5" x14ac:dyDescent="0.25">
      <c r="A49" s="129">
        <f>IF(J49&lt;&gt;"",COUNTA(J$1:J49),"")</f>
        <v>35</v>
      </c>
      <c r="B49" s="130" t="s">
        <v>190</v>
      </c>
      <c r="C49" s="131" t="s">
        <v>187</v>
      </c>
      <c r="D49" s="132" t="s">
        <v>61</v>
      </c>
      <c r="E49" s="133">
        <v>40</v>
      </c>
      <c r="F49" s="131"/>
      <c r="G49" s="134"/>
      <c r="H49" s="131" t="s">
        <v>361</v>
      </c>
      <c r="J49" s="135" t="s">
        <v>362</v>
      </c>
      <c r="T49" s="127"/>
      <c r="U49" s="128"/>
    </row>
    <row r="50" spans="1:21" customFormat="1" ht="22.5" x14ac:dyDescent="0.25">
      <c r="A50" s="129">
        <f>IF(J50&lt;&gt;"",COUNTA(J$1:J50),"")</f>
        <v>36</v>
      </c>
      <c r="B50" s="130" t="s">
        <v>191</v>
      </c>
      <c r="C50" s="131" t="s">
        <v>192</v>
      </c>
      <c r="D50" s="132" t="s">
        <v>61</v>
      </c>
      <c r="E50" s="133">
        <v>40</v>
      </c>
      <c r="F50" s="131"/>
      <c r="G50" s="134"/>
      <c r="H50" s="131" t="s">
        <v>361</v>
      </c>
      <c r="J50" s="135" t="s">
        <v>362</v>
      </c>
      <c r="T50" s="127"/>
      <c r="U50" s="128"/>
    </row>
    <row r="51" spans="1:21" customFormat="1" ht="67.5" x14ac:dyDescent="0.25">
      <c r="A51" s="129">
        <f>IF(J51&lt;&gt;"",COUNTA(J$1:J51),"")</f>
        <v>37</v>
      </c>
      <c r="B51" s="130" t="s">
        <v>193</v>
      </c>
      <c r="C51" s="131" t="s">
        <v>195</v>
      </c>
      <c r="D51" s="132" t="s">
        <v>61</v>
      </c>
      <c r="E51" s="133">
        <v>20</v>
      </c>
      <c r="F51" s="131"/>
      <c r="G51" s="134"/>
      <c r="H51" s="131" t="s">
        <v>361</v>
      </c>
      <c r="J51" s="135" t="s">
        <v>362</v>
      </c>
      <c r="T51" s="127"/>
      <c r="U51" s="128"/>
    </row>
    <row r="52" spans="1:21" customFormat="1" ht="22.5" x14ac:dyDescent="0.25">
      <c r="A52" s="129">
        <f>IF(J52&lt;&gt;"",COUNTA(J$1:J52),"")</f>
        <v>38</v>
      </c>
      <c r="B52" s="130" t="s">
        <v>196</v>
      </c>
      <c r="C52" s="131" t="s">
        <v>197</v>
      </c>
      <c r="D52" s="132"/>
      <c r="E52" s="133">
        <v>20</v>
      </c>
      <c r="F52" s="131"/>
      <c r="G52" s="134"/>
      <c r="H52" s="131" t="s">
        <v>361</v>
      </c>
      <c r="J52" s="135" t="s">
        <v>362</v>
      </c>
      <c r="T52" s="127"/>
      <c r="U52" s="128"/>
    </row>
    <row r="53" spans="1:21" customFormat="1" ht="67.5" x14ac:dyDescent="0.25">
      <c r="A53" s="129">
        <f>IF(J53&lt;&gt;"",COUNTA(J$1:J53),"")</f>
        <v>39</v>
      </c>
      <c r="B53" s="130" t="s">
        <v>198</v>
      </c>
      <c r="C53" s="131" t="s">
        <v>195</v>
      </c>
      <c r="D53" s="132" t="s">
        <v>61</v>
      </c>
      <c r="E53" s="133">
        <v>20</v>
      </c>
      <c r="F53" s="131"/>
      <c r="G53" s="134"/>
      <c r="H53" s="131" t="s">
        <v>361</v>
      </c>
      <c r="J53" s="135" t="s">
        <v>362</v>
      </c>
      <c r="T53" s="127"/>
      <c r="U53" s="128"/>
    </row>
    <row r="54" spans="1:21" customFormat="1" ht="22.5" x14ac:dyDescent="0.25">
      <c r="A54" s="129">
        <f>IF(J54&lt;&gt;"",COUNTA(J$1:J54),"")</f>
        <v>40</v>
      </c>
      <c r="B54" s="130" t="s">
        <v>199</v>
      </c>
      <c r="C54" s="131" t="s">
        <v>200</v>
      </c>
      <c r="D54" s="132" t="s">
        <v>61</v>
      </c>
      <c r="E54" s="133">
        <v>20</v>
      </c>
      <c r="F54" s="131"/>
      <c r="G54" s="134"/>
      <c r="H54" s="131" t="s">
        <v>361</v>
      </c>
      <c r="J54" s="135" t="s">
        <v>362</v>
      </c>
      <c r="T54" s="127"/>
      <c r="U54" s="128"/>
    </row>
    <row r="55" spans="1:21" customFormat="1" ht="15" x14ac:dyDescent="0.25">
      <c r="A55" s="185" t="s">
        <v>93</v>
      </c>
      <c r="B55" s="185"/>
      <c r="C55" s="185"/>
      <c r="D55" s="185"/>
      <c r="E55" s="185"/>
      <c r="F55" s="185"/>
      <c r="G55" s="185"/>
      <c r="H55" s="185"/>
      <c r="T55" s="127"/>
      <c r="U55" s="128" t="s">
        <v>93</v>
      </c>
    </row>
    <row r="56" spans="1:21" customFormat="1" ht="56.25" x14ac:dyDescent="0.25">
      <c r="A56" s="129">
        <f>IF(J56&lt;&gt;"",COUNTA(J$1:J56),"")</f>
        <v>41</v>
      </c>
      <c r="B56" s="130" t="s">
        <v>201</v>
      </c>
      <c r="C56" s="131" t="s">
        <v>96</v>
      </c>
      <c r="D56" s="132" t="s">
        <v>97</v>
      </c>
      <c r="E56" s="136">
        <v>3.98</v>
      </c>
      <c r="F56" s="131"/>
      <c r="G56" s="134"/>
      <c r="H56" s="131" t="s">
        <v>370</v>
      </c>
      <c r="J56" s="135" t="s">
        <v>362</v>
      </c>
      <c r="T56" s="127"/>
      <c r="U56" s="128"/>
    </row>
    <row r="57" spans="1:21" customFormat="1" ht="56.25" x14ac:dyDescent="0.25">
      <c r="A57" s="129">
        <f>IF(J57&lt;&gt;"",COUNTA(J$1:J57),"")</f>
        <v>42</v>
      </c>
      <c r="B57" s="130" t="s">
        <v>203</v>
      </c>
      <c r="C57" s="131" t="s">
        <v>204</v>
      </c>
      <c r="D57" s="132" t="s">
        <v>103</v>
      </c>
      <c r="E57" s="136">
        <v>405.96</v>
      </c>
      <c r="F57" s="131"/>
      <c r="G57" s="134"/>
      <c r="H57" s="131" t="s">
        <v>371</v>
      </c>
      <c r="J57" s="135" t="s">
        <v>362</v>
      </c>
      <c r="T57" s="127"/>
      <c r="U57" s="128"/>
    </row>
    <row r="58" spans="1:21" customFormat="1" ht="56.25" x14ac:dyDescent="0.25">
      <c r="A58" s="129">
        <f>IF(J58&lt;&gt;"",COUNTA(J$1:J58),"")</f>
        <v>43</v>
      </c>
      <c r="B58" s="130" t="s">
        <v>205</v>
      </c>
      <c r="C58" s="131" t="s">
        <v>147</v>
      </c>
      <c r="D58" s="132" t="s">
        <v>97</v>
      </c>
      <c r="E58" s="133">
        <v>22</v>
      </c>
      <c r="F58" s="131"/>
      <c r="G58" s="134"/>
      <c r="H58" s="131" t="s">
        <v>372</v>
      </c>
      <c r="J58" s="135" t="s">
        <v>362</v>
      </c>
      <c r="T58" s="127"/>
      <c r="U58" s="128"/>
    </row>
    <row r="59" spans="1:21" customFormat="1" ht="56.25" x14ac:dyDescent="0.25">
      <c r="A59" s="129">
        <f>IF(J59&lt;&gt;"",COUNTA(J$1:J59),"")</f>
        <v>44</v>
      </c>
      <c r="B59" s="130" t="s">
        <v>207</v>
      </c>
      <c r="C59" s="131" t="s">
        <v>208</v>
      </c>
      <c r="D59" s="132" t="s">
        <v>103</v>
      </c>
      <c r="E59" s="133">
        <v>2244</v>
      </c>
      <c r="F59" s="131"/>
      <c r="G59" s="134"/>
      <c r="H59" s="131" t="s">
        <v>373</v>
      </c>
      <c r="J59" s="135" t="s">
        <v>362</v>
      </c>
      <c r="T59" s="127"/>
      <c r="U59" s="128"/>
    </row>
    <row r="60" spans="1:21" customFormat="1" ht="56.25" x14ac:dyDescent="0.25">
      <c r="A60" s="129">
        <f>IF(J60&lt;&gt;"",COUNTA(J$1:J60),"")</f>
        <v>45</v>
      </c>
      <c r="B60" s="130" t="s">
        <v>209</v>
      </c>
      <c r="C60" s="131" t="s">
        <v>147</v>
      </c>
      <c r="D60" s="132" t="s">
        <v>97</v>
      </c>
      <c r="E60" s="137">
        <v>9.6449999999999996</v>
      </c>
      <c r="F60" s="131"/>
      <c r="G60" s="134"/>
      <c r="H60" s="131" t="s">
        <v>374</v>
      </c>
      <c r="J60" s="135" t="s">
        <v>362</v>
      </c>
      <c r="T60" s="127"/>
      <c r="U60" s="128"/>
    </row>
    <row r="61" spans="1:21" customFormat="1" ht="56.25" x14ac:dyDescent="0.25">
      <c r="A61" s="129">
        <f>IF(J61&lt;&gt;"",COUNTA(J$1:J61),"")</f>
        <v>46</v>
      </c>
      <c r="B61" s="130" t="s">
        <v>211</v>
      </c>
      <c r="C61" s="131" t="s">
        <v>212</v>
      </c>
      <c r="D61" s="132" t="s">
        <v>103</v>
      </c>
      <c r="E61" s="136">
        <v>983.79</v>
      </c>
      <c r="F61" s="131"/>
      <c r="G61" s="134"/>
      <c r="H61" s="131" t="s">
        <v>375</v>
      </c>
      <c r="J61" s="135" t="s">
        <v>362</v>
      </c>
      <c r="T61" s="127"/>
      <c r="U61" s="128"/>
    </row>
    <row r="62" spans="1:21" customFormat="1" ht="56.25" x14ac:dyDescent="0.25">
      <c r="A62" s="129">
        <f>IF(J62&lt;&gt;"",COUNTA(J$1:J62),"")</f>
        <v>47</v>
      </c>
      <c r="B62" s="130" t="s">
        <v>213</v>
      </c>
      <c r="C62" s="131" t="s">
        <v>96</v>
      </c>
      <c r="D62" s="132" t="s">
        <v>97</v>
      </c>
      <c r="E62" s="136">
        <v>4.59</v>
      </c>
      <c r="F62" s="131"/>
      <c r="G62" s="134"/>
      <c r="H62" s="131" t="s">
        <v>376</v>
      </c>
      <c r="J62" s="135" t="s">
        <v>362</v>
      </c>
      <c r="T62" s="127"/>
      <c r="U62" s="128"/>
    </row>
    <row r="63" spans="1:21" customFormat="1" ht="56.25" x14ac:dyDescent="0.25">
      <c r="A63" s="129">
        <f>IF(J63&lt;&gt;"",COUNTA(J$1:J63),"")</f>
        <v>48</v>
      </c>
      <c r="B63" s="130" t="s">
        <v>215</v>
      </c>
      <c r="C63" s="131" t="s">
        <v>216</v>
      </c>
      <c r="D63" s="132" t="s">
        <v>103</v>
      </c>
      <c r="E63" s="136">
        <v>468.18</v>
      </c>
      <c r="F63" s="131"/>
      <c r="G63" s="134"/>
      <c r="H63" s="131" t="s">
        <v>377</v>
      </c>
      <c r="J63" s="135" t="s">
        <v>362</v>
      </c>
      <c r="T63" s="127"/>
      <c r="U63" s="128"/>
    </row>
    <row r="64" spans="1:21" customFormat="1" ht="56.25" x14ac:dyDescent="0.25">
      <c r="A64" s="129">
        <f>IF(J64&lt;&gt;"",COUNTA(J$1:J64),"")</f>
        <v>49</v>
      </c>
      <c r="B64" s="130" t="s">
        <v>217</v>
      </c>
      <c r="C64" s="131" t="s">
        <v>219</v>
      </c>
      <c r="D64" s="132" t="s">
        <v>97</v>
      </c>
      <c r="E64" s="137">
        <v>3.8330000000000002</v>
      </c>
      <c r="F64" s="131"/>
      <c r="G64" s="134"/>
      <c r="H64" s="131" t="s">
        <v>378</v>
      </c>
      <c r="J64" s="135" t="s">
        <v>362</v>
      </c>
      <c r="T64" s="127"/>
      <c r="U64" s="128"/>
    </row>
    <row r="65" spans="1:21" customFormat="1" ht="56.25" x14ac:dyDescent="0.25">
      <c r="A65" s="129">
        <f>IF(J65&lt;&gt;"",COUNTA(J$1:J65),"")</f>
        <v>50</v>
      </c>
      <c r="B65" s="130" t="s">
        <v>221</v>
      </c>
      <c r="C65" s="131" t="s">
        <v>222</v>
      </c>
      <c r="D65" s="132" t="s">
        <v>103</v>
      </c>
      <c r="E65" s="137">
        <v>390.96600000000001</v>
      </c>
      <c r="F65" s="131"/>
      <c r="G65" s="134"/>
      <c r="H65" s="131" t="s">
        <v>379</v>
      </c>
      <c r="J65" s="135" t="s">
        <v>362</v>
      </c>
      <c r="T65" s="127"/>
      <c r="U65" s="128"/>
    </row>
    <row r="66" spans="1:21" customFormat="1" ht="15" x14ac:dyDescent="0.25">
      <c r="A66" s="186" t="s">
        <v>227</v>
      </c>
      <c r="B66" s="186"/>
      <c r="C66" s="186"/>
      <c r="D66" s="186"/>
      <c r="E66" s="186"/>
      <c r="F66" s="186"/>
      <c r="G66" s="186"/>
      <c r="H66" s="186"/>
      <c r="T66" s="127" t="s">
        <v>227</v>
      </c>
      <c r="U66" s="128"/>
    </row>
    <row r="67" spans="1:21" customFormat="1" ht="15" x14ac:dyDescent="0.25">
      <c r="A67" s="185" t="s">
        <v>228</v>
      </c>
      <c r="B67" s="185"/>
      <c r="C67" s="185"/>
      <c r="D67" s="185"/>
      <c r="E67" s="185"/>
      <c r="F67" s="185"/>
      <c r="G67" s="185"/>
      <c r="H67" s="185"/>
      <c r="T67" s="127"/>
      <c r="U67" s="128" t="s">
        <v>228</v>
      </c>
    </row>
    <row r="68" spans="1:21" customFormat="1" ht="78.75" x14ac:dyDescent="0.25">
      <c r="A68" s="129">
        <f>IF(J68&lt;&gt;"",COUNTA(J$1:J68),"")</f>
        <v>51</v>
      </c>
      <c r="B68" s="130" t="s">
        <v>229</v>
      </c>
      <c r="C68" s="131" t="s">
        <v>231</v>
      </c>
      <c r="D68" s="132" t="s">
        <v>61</v>
      </c>
      <c r="E68" s="133">
        <v>2</v>
      </c>
      <c r="F68" s="131"/>
      <c r="G68" s="134"/>
      <c r="H68" s="131" t="s">
        <v>361</v>
      </c>
      <c r="J68" s="135" t="s">
        <v>362</v>
      </c>
      <c r="T68" s="127"/>
      <c r="U68" s="128"/>
    </row>
    <row r="69" spans="1:21" customFormat="1" ht="22.5" x14ac:dyDescent="0.25">
      <c r="A69" s="129">
        <f>IF(J69&lt;&gt;"",COUNTA(J$1:J69),"")</f>
        <v>52</v>
      </c>
      <c r="B69" s="130" t="s">
        <v>232</v>
      </c>
      <c r="C69" s="131" t="s">
        <v>233</v>
      </c>
      <c r="D69" s="132" t="s">
        <v>61</v>
      </c>
      <c r="E69" s="133">
        <v>2</v>
      </c>
      <c r="F69" s="131"/>
      <c r="G69" s="134"/>
      <c r="H69" s="131" t="s">
        <v>361</v>
      </c>
      <c r="J69" s="135" t="s">
        <v>362</v>
      </c>
      <c r="T69" s="127"/>
      <c r="U69" s="128"/>
    </row>
    <row r="70" spans="1:21" customFormat="1" ht="15" x14ac:dyDescent="0.25">
      <c r="A70" s="185" t="s">
        <v>93</v>
      </c>
      <c r="B70" s="185"/>
      <c r="C70" s="185"/>
      <c r="D70" s="185"/>
      <c r="E70" s="185"/>
      <c r="F70" s="185"/>
      <c r="G70" s="185"/>
      <c r="H70" s="185"/>
      <c r="T70" s="127"/>
      <c r="U70" s="128" t="s">
        <v>93</v>
      </c>
    </row>
    <row r="71" spans="1:21" customFormat="1" ht="56.25" x14ac:dyDescent="0.25">
      <c r="A71" s="129">
        <f>IF(J71&lt;&gt;"",COUNTA(J$1:J71),"")</f>
        <v>53</v>
      </c>
      <c r="B71" s="130" t="s">
        <v>234</v>
      </c>
      <c r="C71" s="131" t="s">
        <v>96</v>
      </c>
      <c r="D71" s="132" t="s">
        <v>97</v>
      </c>
      <c r="E71" s="136">
        <v>7.93</v>
      </c>
      <c r="F71" s="131"/>
      <c r="G71" s="134"/>
      <c r="H71" s="131" t="s">
        <v>380</v>
      </c>
      <c r="J71" s="135" t="s">
        <v>362</v>
      </c>
      <c r="T71" s="127"/>
      <c r="U71" s="128"/>
    </row>
    <row r="72" spans="1:21" customFormat="1" ht="56.25" x14ac:dyDescent="0.25">
      <c r="A72" s="129">
        <f>IF(J72&lt;&gt;"",COUNTA(J$1:J72),"")</f>
        <v>54</v>
      </c>
      <c r="B72" s="130" t="s">
        <v>236</v>
      </c>
      <c r="C72" s="131" t="s">
        <v>204</v>
      </c>
      <c r="D72" s="132" t="s">
        <v>103</v>
      </c>
      <c r="E72" s="136">
        <v>808.86</v>
      </c>
      <c r="F72" s="131"/>
      <c r="G72" s="134"/>
      <c r="H72" s="131" t="s">
        <v>381</v>
      </c>
      <c r="J72" s="135" t="s">
        <v>362</v>
      </c>
      <c r="T72" s="127"/>
      <c r="U72" s="128"/>
    </row>
    <row r="73" spans="1:21" customFormat="1" ht="56.25" x14ac:dyDescent="0.25">
      <c r="A73" s="129">
        <f>IF(J73&lt;&gt;"",COUNTA(J$1:J73),"")</f>
        <v>55</v>
      </c>
      <c r="B73" s="130" t="s">
        <v>237</v>
      </c>
      <c r="C73" s="131" t="s">
        <v>96</v>
      </c>
      <c r="D73" s="132" t="s">
        <v>97</v>
      </c>
      <c r="E73" s="137">
        <v>68.043999999999997</v>
      </c>
      <c r="F73" s="131"/>
      <c r="G73" s="134"/>
      <c r="H73" s="131" t="s">
        <v>382</v>
      </c>
      <c r="J73" s="135" t="s">
        <v>362</v>
      </c>
      <c r="T73" s="127"/>
      <c r="U73" s="128"/>
    </row>
    <row r="74" spans="1:21" customFormat="1" ht="56.25" x14ac:dyDescent="0.25">
      <c r="A74" s="129">
        <f>IF(J74&lt;&gt;"",COUNTA(J$1:J74),"")</f>
        <v>56</v>
      </c>
      <c r="B74" s="130" t="s">
        <v>239</v>
      </c>
      <c r="C74" s="131" t="s">
        <v>240</v>
      </c>
      <c r="D74" s="132" t="s">
        <v>103</v>
      </c>
      <c r="E74" s="137">
        <v>2002.6679999999999</v>
      </c>
      <c r="F74" s="131"/>
      <c r="G74" s="134"/>
      <c r="H74" s="131" t="s">
        <v>383</v>
      </c>
      <c r="J74" s="135" t="s">
        <v>362</v>
      </c>
      <c r="T74" s="127"/>
      <c r="U74" s="128"/>
    </row>
    <row r="75" spans="1:21" customFormat="1" ht="56.25" x14ac:dyDescent="0.25">
      <c r="A75" s="129">
        <f>IF(J75&lt;&gt;"",COUNTA(J$1:J75),"")</f>
        <v>57</v>
      </c>
      <c r="B75" s="130" t="s">
        <v>242</v>
      </c>
      <c r="C75" s="131" t="s">
        <v>216</v>
      </c>
      <c r="D75" s="132" t="s">
        <v>103</v>
      </c>
      <c r="E75" s="136">
        <v>4937.82</v>
      </c>
      <c r="F75" s="131"/>
      <c r="G75" s="134"/>
      <c r="H75" s="131" t="s">
        <v>384</v>
      </c>
      <c r="J75" s="135" t="s">
        <v>362</v>
      </c>
      <c r="T75" s="127"/>
      <c r="U75" s="128"/>
    </row>
    <row r="76" spans="1:21" customFormat="1" ht="56.25" x14ac:dyDescent="0.25">
      <c r="A76" s="129">
        <f>IF(J76&lt;&gt;"",COUNTA(J$1:J76),"")</f>
        <v>58</v>
      </c>
      <c r="B76" s="130" t="s">
        <v>244</v>
      </c>
      <c r="C76" s="131" t="s">
        <v>219</v>
      </c>
      <c r="D76" s="132" t="s">
        <v>97</v>
      </c>
      <c r="E76" s="133">
        <v>10</v>
      </c>
      <c r="F76" s="131"/>
      <c r="G76" s="134"/>
      <c r="H76" s="131" t="s">
        <v>385</v>
      </c>
      <c r="J76" s="135" t="s">
        <v>362</v>
      </c>
      <c r="T76" s="127"/>
      <c r="U76" s="128"/>
    </row>
    <row r="77" spans="1:21" customFormat="1" ht="56.25" x14ac:dyDescent="0.25">
      <c r="A77" s="129">
        <f>IF(J77&lt;&gt;"",COUNTA(J$1:J77),"")</f>
        <v>59</v>
      </c>
      <c r="B77" s="130" t="s">
        <v>246</v>
      </c>
      <c r="C77" s="131" t="s">
        <v>247</v>
      </c>
      <c r="D77" s="132" t="s">
        <v>103</v>
      </c>
      <c r="E77" s="133">
        <v>1020</v>
      </c>
      <c r="F77" s="131"/>
      <c r="G77" s="134"/>
      <c r="H77" s="131" t="s">
        <v>386</v>
      </c>
      <c r="J77" s="135" t="s">
        <v>362</v>
      </c>
      <c r="T77" s="127"/>
      <c r="U77" s="128"/>
    </row>
    <row r="78" spans="1:21" customFormat="1" ht="15" x14ac:dyDescent="0.25">
      <c r="A78" s="186" t="s">
        <v>252</v>
      </c>
      <c r="B78" s="186"/>
      <c r="C78" s="186"/>
      <c r="D78" s="186"/>
      <c r="E78" s="186"/>
      <c r="F78" s="186"/>
      <c r="G78" s="186"/>
      <c r="H78" s="186"/>
      <c r="T78" s="127" t="s">
        <v>252</v>
      </c>
      <c r="U78" s="128"/>
    </row>
    <row r="79" spans="1:21" customFormat="1" ht="15" x14ac:dyDescent="0.25">
      <c r="A79" s="185" t="s">
        <v>253</v>
      </c>
      <c r="B79" s="185"/>
      <c r="C79" s="185"/>
      <c r="D79" s="185"/>
      <c r="E79" s="185"/>
      <c r="F79" s="185"/>
      <c r="G79" s="185"/>
      <c r="H79" s="185"/>
      <c r="T79" s="127"/>
      <c r="U79" s="128" t="s">
        <v>253</v>
      </c>
    </row>
    <row r="80" spans="1:21" customFormat="1" ht="78.75" x14ac:dyDescent="0.25">
      <c r="A80" s="129">
        <f>IF(J80&lt;&gt;"",COUNTA(J$1:J80),"")</f>
        <v>60</v>
      </c>
      <c r="B80" s="130" t="s">
        <v>254</v>
      </c>
      <c r="C80" s="131" t="s">
        <v>255</v>
      </c>
      <c r="D80" s="132" t="s">
        <v>61</v>
      </c>
      <c r="E80" s="133">
        <v>1</v>
      </c>
      <c r="F80" s="131"/>
      <c r="G80" s="134"/>
      <c r="H80" s="131" t="s">
        <v>361</v>
      </c>
      <c r="J80" s="135" t="s">
        <v>362</v>
      </c>
      <c r="T80" s="127"/>
      <c r="U80" s="128"/>
    </row>
    <row r="81" spans="1:21" customFormat="1" ht="22.5" x14ac:dyDescent="0.25">
      <c r="A81" s="129">
        <f>IF(J81&lt;&gt;"",COUNTA(J$1:J81),"")</f>
        <v>61</v>
      </c>
      <c r="B81" s="130" t="s">
        <v>256</v>
      </c>
      <c r="C81" s="131" t="s">
        <v>257</v>
      </c>
      <c r="D81" s="132" t="s">
        <v>61</v>
      </c>
      <c r="E81" s="133">
        <v>1</v>
      </c>
      <c r="F81" s="131"/>
      <c r="G81" s="134"/>
      <c r="H81" s="131" t="s">
        <v>361</v>
      </c>
      <c r="J81" s="135" t="s">
        <v>362</v>
      </c>
      <c r="T81" s="127"/>
      <c r="U81" s="128"/>
    </row>
    <row r="82" spans="1:21" customFormat="1" ht="15" x14ac:dyDescent="0.25">
      <c r="A82" s="185" t="s">
        <v>93</v>
      </c>
      <c r="B82" s="185"/>
      <c r="C82" s="185"/>
      <c r="D82" s="185"/>
      <c r="E82" s="185"/>
      <c r="F82" s="185"/>
      <c r="G82" s="185"/>
      <c r="H82" s="185"/>
      <c r="T82" s="127"/>
      <c r="U82" s="128" t="s">
        <v>93</v>
      </c>
    </row>
    <row r="83" spans="1:21" customFormat="1" ht="56.25" x14ac:dyDescent="0.25">
      <c r="A83" s="129">
        <f>IF(J83&lt;&gt;"",COUNTA(J$1:J83),"")</f>
        <v>62</v>
      </c>
      <c r="B83" s="130" t="s">
        <v>258</v>
      </c>
      <c r="C83" s="131" t="s">
        <v>96</v>
      </c>
      <c r="D83" s="132" t="s">
        <v>97</v>
      </c>
      <c r="E83" s="136">
        <v>5.19</v>
      </c>
      <c r="F83" s="131"/>
      <c r="G83" s="134"/>
      <c r="H83" s="131" t="s">
        <v>387</v>
      </c>
      <c r="J83" s="135" t="s">
        <v>362</v>
      </c>
      <c r="T83" s="127"/>
      <c r="U83" s="128"/>
    </row>
    <row r="84" spans="1:21" customFormat="1" ht="56.25" x14ac:dyDescent="0.25">
      <c r="A84" s="129">
        <f>IF(J84&lt;&gt;"",COUNTA(J$1:J84),"")</f>
        <v>63</v>
      </c>
      <c r="B84" s="130" t="s">
        <v>260</v>
      </c>
      <c r="C84" s="131" t="s">
        <v>204</v>
      </c>
      <c r="D84" s="132" t="s">
        <v>103</v>
      </c>
      <c r="E84" s="136">
        <v>529.38</v>
      </c>
      <c r="F84" s="131"/>
      <c r="G84" s="134"/>
      <c r="H84" s="131" t="s">
        <v>388</v>
      </c>
      <c r="J84" s="135" t="s">
        <v>362</v>
      </c>
      <c r="T84" s="127"/>
      <c r="U84" s="128"/>
    </row>
    <row r="85" spans="1:21" customFormat="1" ht="56.25" x14ac:dyDescent="0.25">
      <c r="A85" s="129">
        <f>IF(J85&lt;&gt;"",COUNTA(J$1:J85),"")</f>
        <v>64</v>
      </c>
      <c r="B85" s="130" t="s">
        <v>261</v>
      </c>
      <c r="C85" s="131" t="s">
        <v>147</v>
      </c>
      <c r="D85" s="132" t="s">
        <v>97</v>
      </c>
      <c r="E85" s="137">
        <v>8.8460000000000001</v>
      </c>
      <c r="F85" s="131"/>
      <c r="G85" s="134"/>
      <c r="H85" s="131" t="s">
        <v>389</v>
      </c>
      <c r="J85" s="135" t="s">
        <v>362</v>
      </c>
      <c r="T85" s="127"/>
      <c r="U85" s="128"/>
    </row>
    <row r="86" spans="1:21" customFormat="1" ht="56.25" x14ac:dyDescent="0.25">
      <c r="A86" s="129">
        <f>IF(J86&lt;&gt;"",COUNTA(J$1:J86),"")</f>
        <v>65</v>
      </c>
      <c r="B86" s="130" t="s">
        <v>263</v>
      </c>
      <c r="C86" s="131" t="s">
        <v>264</v>
      </c>
      <c r="D86" s="132" t="s">
        <v>103</v>
      </c>
      <c r="E86" s="137">
        <v>902.29200000000003</v>
      </c>
      <c r="F86" s="131"/>
      <c r="G86" s="134"/>
      <c r="H86" s="131" t="s">
        <v>390</v>
      </c>
      <c r="J86" s="135" t="s">
        <v>362</v>
      </c>
      <c r="T86" s="127"/>
      <c r="U86" s="128"/>
    </row>
    <row r="87" spans="1:21" customFormat="1" ht="56.25" x14ac:dyDescent="0.25">
      <c r="A87" s="129">
        <f>IF(J87&lt;&gt;"",COUNTA(J$1:J87),"")</f>
        <v>66</v>
      </c>
      <c r="B87" s="130" t="s">
        <v>265</v>
      </c>
      <c r="C87" s="131" t="s">
        <v>96</v>
      </c>
      <c r="D87" s="132" t="s">
        <v>97</v>
      </c>
      <c r="E87" s="137">
        <v>24.585999999999999</v>
      </c>
      <c r="F87" s="131"/>
      <c r="G87" s="134"/>
      <c r="H87" s="131" t="s">
        <v>391</v>
      </c>
      <c r="J87" s="135" t="s">
        <v>362</v>
      </c>
      <c r="T87" s="127"/>
      <c r="U87" s="128"/>
    </row>
    <row r="88" spans="1:21" customFormat="1" ht="56.25" x14ac:dyDescent="0.25">
      <c r="A88" s="129">
        <f>IF(J88&lt;&gt;"",COUNTA(J$1:J88),"")</f>
        <v>67</v>
      </c>
      <c r="B88" s="130" t="s">
        <v>267</v>
      </c>
      <c r="C88" s="131" t="s">
        <v>268</v>
      </c>
      <c r="D88" s="132" t="s">
        <v>103</v>
      </c>
      <c r="E88" s="137">
        <v>2507.7719999999999</v>
      </c>
      <c r="F88" s="131"/>
      <c r="G88" s="134"/>
      <c r="H88" s="131" t="s">
        <v>392</v>
      </c>
      <c r="J88" s="135" t="s">
        <v>362</v>
      </c>
      <c r="T88" s="127"/>
      <c r="U88" s="128"/>
    </row>
    <row r="89" spans="1:21" customFormat="1" ht="56.25" x14ac:dyDescent="0.25">
      <c r="A89" s="129">
        <f>IF(J89&lt;&gt;"",COUNTA(J$1:J89),"")</f>
        <v>68</v>
      </c>
      <c r="B89" s="130" t="s">
        <v>269</v>
      </c>
      <c r="C89" s="131" t="s">
        <v>219</v>
      </c>
      <c r="D89" s="132" t="s">
        <v>97</v>
      </c>
      <c r="E89" s="137">
        <v>4.798</v>
      </c>
      <c r="F89" s="131"/>
      <c r="G89" s="134"/>
      <c r="H89" s="131" t="s">
        <v>393</v>
      </c>
      <c r="J89" s="135" t="s">
        <v>362</v>
      </c>
      <c r="T89" s="127"/>
      <c r="U89" s="128"/>
    </row>
    <row r="90" spans="1:21" customFormat="1" ht="56.25" x14ac:dyDescent="0.25">
      <c r="A90" s="129">
        <f>IF(J90&lt;&gt;"",COUNTA(J$1:J90),"")</f>
        <v>69</v>
      </c>
      <c r="B90" s="130" t="s">
        <v>271</v>
      </c>
      <c r="C90" s="131" t="s">
        <v>247</v>
      </c>
      <c r="D90" s="132" t="s">
        <v>103</v>
      </c>
      <c r="E90" s="137">
        <v>489.39600000000002</v>
      </c>
      <c r="F90" s="131"/>
      <c r="G90" s="134"/>
      <c r="H90" s="131" t="s">
        <v>394</v>
      </c>
      <c r="J90" s="135" t="s">
        <v>362</v>
      </c>
      <c r="T90" s="127"/>
      <c r="U90" s="128"/>
    </row>
    <row r="91" spans="1:21" customFormat="1" ht="15" x14ac:dyDescent="0.25">
      <c r="A91" s="186" t="s">
        <v>276</v>
      </c>
      <c r="B91" s="186"/>
      <c r="C91" s="186"/>
      <c r="D91" s="186"/>
      <c r="E91" s="186"/>
      <c r="F91" s="186"/>
      <c r="G91" s="186"/>
      <c r="H91" s="186"/>
      <c r="T91" s="127" t="s">
        <v>276</v>
      </c>
      <c r="U91" s="128"/>
    </row>
    <row r="92" spans="1:21" customFormat="1" ht="67.5" x14ac:dyDescent="0.25">
      <c r="A92" s="129">
        <f>IF(J92&lt;&gt;"",COUNTA(J$1:J92),"")</f>
        <v>70</v>
      </c>
      <c r="B92" s="130" t="s">
        <v>277</v>
      </c>
      <c r="C92" s="131" t="s">
        <v>279</v>
      </c>
      <c r="D92" s="132" t="s">
        <v>61</v>
      </c>
      <c r="E92" s="133">
        <v>407</v>
      </c>
      <c r="F92" s="131"/>
      <c r="G92" s="134"/>
      <c r="H92" s="131" t="s">
        <v>361</v>
      </c>
      <c r="J92" s="135" t="s">
        <v>362</v>
      </c>
      <c r="T92" s="127"/>
      <c r="U92" s="128"/>
    </row>
    <row r="93" spans="1:21" customFormat="1" ht="45" x14ac:dyDescent="0.25">
      <c r="A93" s="129">
        <f>IF(J93&lt;&gt;"",COUNTA(J$1:J93),"")</f>
        <v>71</v>
      </c>
      <c r="B93" s="130" t="s">
        <v>284</v>
      </c>
      <c r="C93" s="131" t="s">
        <v>285</v>
      </c>
      <c r="D93" s="132" t="s">
        <v>61</v>
      </c>
      <c r="E93" s="133">
        <v>407</v>
      </c>
      <c r="F93" s="131"/>
      <c r="G93" s="134"/>
      <c r="H93" s="131" t="s">
        <v>361</v>
      </c>
      <c r="J93" s="135" t="s">
        <v>362</v>
      </c>
      <c r="T93" s="127"/>
      <c r="U93" s="128"/>
    </row>
    <row r="94" spans="1:21" customFormat="1" ht="15" x14ac:dyDescent="0.25">
      <c r="A94" s="186" t="s">
        <v>289</v>
      </c>
      <c r="B94" s="186"/>
      <c r="C94" s="186"/>
      <c r="D94" s="186"/>
      <c r="E94" s="186"/>
      <c r="F94" s="186"/>
      <c r="G94" s="186"/>
      <c r="H94" s="186"/>
      <c r="T94" s="127" t="s">
        <v>289</v>
      </c>
      <c r="U94" s="128"/>
    </row>
    <row r="95" spans="1:21" customFormat="1" ht="22.5" x14ac:dyDescent="0.25">
      <c r="A95" s="129">
        <f>IF(J95&lt;&gt;"",COUNTA(J$1:J95),"")</f>
        <v>72</v>
      </c>
      <c r="B95" s="130" t="s">
        <v>290</v>
      </c>
      <c r="C95" s="131" t="s">
        <v>292</v>
      </c>
      <c r="D95" s="132" t="s">
        <v>97</v>
      </c>
      <c r="E95" s="136">
        <v>107.35</v>
      </c>
      <c r="F95" s="131"/>
      <c r="G95" s="134"/>
      <c r="H95" s="131" t="s">
        <v>395</v>
      </c>
      <c r="J95" s="135" t="s">
        <v>362</v>
      </c>
      <c r="T95" s="127"/>
      <c r="U95" s="128"/>
    </row>
    <row r="96" spans="1:21" customFormat="1" ht="22.5" x14ac:dyDescent="0.25">
      <c r="A96" s="129">
        <f>IF(J96&lt;&gt;"",COUNTA(J$1:J96),"")</f>
        <v>73</v>
      </c>
      <c r="B96" s="130" t="s">
        <v>294</v>
      </c>
      <c r="C96" s="131" t="s">
        <v>295</v>
      </c>
      <c r="D96" s="132" t="s">
        <v>103</v>
      </c>
      <c r="E96" s="133">
        <v>10735</v>
      </c>
      <c r="F96" s="131"/>
      <c r="G96" s="134"/>
      <c r="H96" s="131" t="s">
        <v>396</v>
      </c>
      <c r="J96" s="135" t="s">
        <v>362</v>
      </c>
      <c r="T96" s="127"/>
      <c r="U96" s="128"/>
    </row>
    <row r="97" spans="1:33" customFormat="1" ht="22.5" x14ac:dyDescent="0.25">
      <c r="A97" s="129">
        <f>IF(J97&lt;&gt;"",COUNTA(J$1:J97),"")</f>
        <v>74</v>
      </c>
      <c r="B97" s="130" t="s">
        <v>297</v>
      </c>
      <c r="C97" s="131" t="s">
        <v>298</v>
      </c>
      <c r="D97" s="132" t="s">
        <v>61</v>
      </c>
      <c r="E97" s="133">
        <v>14095</v>
      </c>
      <c r="F97" s="131"/>
      <c r="G97" s="134"/>
      <c r="H97" s="131" t="s">
        <v>361</v>
      </c>
      <c r="J97" s="135" t="s">
        <v>362</v>
      </c>
      <c r="T97" s="127"/>
      <c r="U97" s="128"/>
    </row>
    <row r="98" spans="1:33" customFormat="1" ht="22.5" x14ac:dyDescent="0.25">
      <c r="A98" s="129">
        <f>IF(J98&lt;&gt;"",COUNTA(J$1:J98),"")</f>
        <v>75</v>
      </c>
      <c r="B98" s="130" t="s">
        <v>299</v>
      </c>
      <c r="C98" s="131" t="s">
        <v>300</v>
      </c>
      <c r="D98" s="132" t="s">
        <v>301</v>
      </c>
      <c r="E98" s="133">
        <v>137</v>
      </c>
      <c r="F98" s="131"/>
      <c r="G98" s="134"/>
      <c r="H98" s="131" t="s">
        <v>361</v>
      </c>
      <c r="J98" s="135" t="s">
        <v>362</v>
      </c>
      <c r="T98" s="127"/>
      <c r="U98" s="128"/>
    </row>
    <row r="99" spans="1:33" customFormat="1" ht="15" x14ac:dyDescent="0.25">
      <c r="A99" s="186" t="s">
        <v>306</v>
      </c>
      <c r="B99" s="186"/>
      <c r="C99" s="186"/>
      <c r="D99" s="186"/>
      <c r="E99" s="186"/>
      <c r="F99" s="186"/>
      <c r="G99" s="186"/>
      <c r="H99" s="186"/>
      <c r="T99" s="127" t="s">
        <v>306</v>
      </c>
      <c r="U99" s="128"/>
    </row>
    <row r="100" spans="1:33" customFormat="1" ht="90" x14ac:dyDescent="0.25">
      <c r="A100" s="129">
        <f>IF(J100&lt;&gt;"",COUNTA(J$1:J100),"")</f>
        <v>76</v>
      </c>
      <c r="B100" s="130" t="s">
        <v>307</v>
      </c>
      <c r="C100" s="131" t="s">
        <v>308</v>
      </c>
      <c r="D100" s="132" t="s">
        <v>97</v>
      </c>
      <c r="E100" s="138">
        <v>26.8</v>
      </c>
      <c r="F100" s="131"/>
      <c r="G100" s="134"/>
      <c r="H100" s="131" t="s">
        <v>397</v>
      </c>
      <c r="J100" s="135" t="s">
        <v>362</v>
      </c>
      <c r="T100" s="127"/>
      <c r="U100" s="128"/>
    </row>
    <row r="101" spans="1:33" customFormat="1" ht="33.75" x14ac:dyDescent="0.25">
      <c r="A101" s="129">
        <f>IF(J101&lt;&gt;"",COUNTA(J$1:J101),"")</f>
        <v>77</v>
      </c>
      <c r="B101" s="130" t="s">
        <v>310</v>
      </c>
      <c r="C101" s="131" t="s">
        <v>311</v>
      </c>
      <c r="D101" s="132" t="s">
        <v>103</v>
      </c>
      <c r="E101" s="133">
        <v>2680</v>
      </c>
      <c r="F101" s="131"/>
      <c r="G101" s="134"/>
      <c r="H101" s="131" t="s">
        <v>398</v>
      </c>
      <c r="J101" s="135" t="s">
        <v>362</v>
      </c>
      <c r="T101" s="127"/>
      <c r="U101" s="128"/>
    </row>
    <row r="102" spans="1:33" customFormat="1" ht="45" x14ac:dyDescent="0.25">
      <c r="A102" s="129">
        <f>IF(J102&lt;&gt;"",COUNTA(J$1:J102),"")</f>
        <v>78</v>
      </c>
      <c r="B102" s="130" t="s">
        <v>313</v>
      </c>
      <c r="C102" s="131" t="s">
        <v>315</v>
      </c>
      <c r="D102" s="132" t="s">
        <v>97</v>
      </c>
      <c r="E102" s="136">
        <v>0.01</v>
      </c>
      <c r="F102" s="131"/>
      <c r="G102" s="134"/>
      <c r="H102" s="131" t="s">
        <v>399</v>
      </c>
      <c r="J102" s="135" t="s">
        <v>362</v>
      </c>
      <c r="T102" s="127"/>
      <c r="U102" s="128"/>
    </row>
    <row r="103" spans="1:33" customFormat="1" ht="15" x14ac:dyDescent="0.25">
      <c r="A103" s="129">
        <f>IF(J103&lt;&gt;"",COUNTA(J$1:J103),"")</f>
        <v>79</v>
      </c>
      <c r="B103" s="130" t="s">
        <v>317</v>
      </c>
      <c r="C103" s="131" t="s">
        <v>318</v>
      </c>
      <c r="D103" s="132" t="s">
        <v>103</v>
      </c>
      <c r="E103" s="133">
        <v>1</v>
      </c>
      <c r="F103" s="131"/>
      <c r="G103" s="134"/>
      <c r="H103" s="131" t="s">
        <v>361</v>
      </c>
      <c r="J103" s="135" t="s">
        <v>362</v>
      </c>
      <c r="T103" s="127"/>
      <c r="U103" s="128"/>
    </row>
    <row r="104" spans="1:33" customFormat="1" ht="33.75" x14ac:dyDescent="0.25">
      <c r="A104" s="129">
        <f>IF(J104&lt;&gt;"",COUNTA(J$1:J104),"")</f>
        <v>80</v>
      </c>
      <c r="B104" s="130" t="s">
        <v>319</v>
      </c>
      <c r="C104" s="131" t="s">
        <v>321</v>
      </c>
      <c r="D104" s="132" t="s">
        <v>61</v>
      </c>
      <c r="E104" s="133">
        <v>1</v>
      </c>
      <c r="F104" s="131"/>
      <c r="G104" s="134"/>
      <c r="H104" s="131" t="s">
        <v>361</v>
      </c>
      <c r="J104" s="135" t="s">
        <v>362</v>
      </c>
      <c r="T104" s="127"/>
      <c r="U104" s="128"/>
    </row>
    <row r="105" spans="1:33" customFormat="1" ht="22.5" x14ac:dyDescent="0.25">
      <c r="A105" s="129">
        <f>IF(J105&lt;&gt;"",COUNTA(J$1:J105),"")</f>
        <v>81</v>
      </c>
      <c r="B105" s="130" t="s">
        <v>322</v>
      </c>
      <c r="C105" s="131" t="s">
        <v>324</v>
      </c>
      <c r="D105" s="132" t="s">
        <v>325</v>
      </c>
      <c r="E105" s="139">
        <v>-6.0000000000000002E-5</v>
      </c>
      <c r="F105" s="131"/>
      <c r="G105" s="134"/>
      <c r="H105" s="131" t="s">
        <v>361</v>
      </c>
      <c r="J105" s="135" t="s">
        <v>362</v>
      </c>
      <c r="T105" s="127"/>
      <c r="U105" s="128"/>
    </row>
    <row r="106" spans="1:33" customFormat="1" ht="15" x14ac:dyDescent="0.25">
      <c r="A106" s="129">
        <f>IF(J106&lt;&gt;"",COUNTA(J$1:J106),"")</f>
        <v>82</v>
      </c>
      <c r="B106" s="130" t="s">
        <v>326</v>
      </c>
      <c r="C106" s="131" t="s">
        <v>328</v>
      </c>
      <c r="D106" s="132" t="s">
        <v>329</v>
      </c>
      <c r="E106" s="136">
        <v>-0.15</v>
      </c>
      <c r="F106" s="131"/>
      <c r="G106" s="134"/>
      <c r="H106" s="131" t="s">
        <v>361</v>
      </c>
      <c r="J106" s="135" t="s">
        <v>362</v>
      </c>
      <c r="T106" s="127"/>
      <c r="U106" s="128"/>
    </row>
    <row r="107" spans="1:33" customFormat="1" ht="15" x14ac:dyDescent="0.25">
      <c r="A107" s="129">
        <f>IF(J107&lt;&gt;"",COUNTA(J$1:J107),"")</f>
        <v>83</v>
      </c>
      <c r="B107" s="130" t="s">
        <v>330</v>
      </c>
      <c r="C107" s="131" t="s">
        <v>332</v>
      </c>
      <c r="D107" s="132" t="s">
        <v>329</v>
      </c>
      <c r="E107" s="136">
        <v>-0.72</v>
      </c>
      <c r="F107" s="131"/>
      <c r="G107" s="134"/>
      <c r="H107" s="131" t="s">
        <v>361</v>
      </c>
      <c r="J107" s="135" t="s">
        <v>362</v>
      </c>
      <c r="T107" s="127"/>
      <c r="U107" s="128"/>
    </row>
    <row r="108" spans="1:33" customFormat="1" ht="15" x14ac:dyDescent="0.25">
      <c r="A108" s="129">
        <f>IF(J108&lt;&gt;"",COUNTA(J$1:J108),"")</f>
        <v>84</v>
      </c>
      <c r="B108" s="130" t="s">
        <v>333</v>
      </c>
      <c r="C108" s="131" t="s">
        <v>334</v>
      </c>
      <c r="D108" s="132" t="s">
        <v>61</v>
      </c>
      <c r="E108" s="133">
        <v>1</v>
      </c>
      <c r="F108" s="131"/>
      <c r="G108" s="134"/>
      <c r="H108" s="131" t="s">
        <v>361</v>
      </c>
      <c r="J108" s="135" t="s">
        <v>362</v>
      </c>
      <c r="T108" s="127"/>
      <c r="U108" s="128"/>
    </row>
    <row r="109" spans="1:33" customFormat="1" ht="39" customHeight="1" x14ac:dyDescent="0.25">
      <c r="B109" s="140"/>
      <c r="C109" s="140"/>
      <c r="D109" s="140"/>
      <c r="E109" s="140"/>
      <c r="F109" s="140"/>
      <c r="G109" s="140"/>
      <c r="H109" s="140"/>
    </row>
    <row r="110" spans="1:33" s="144" customFormat="1" ht="15" x14ac:dyDescent="0.25">
      <c r="A110" s="141"/>
      <c r="B110" s="142" t="s">
        <v>348</v>
      </c>
      <c r="C110" s="183"/>
      <c r="D110" s="183"/>
      <c r="E110" s="183"/>
      <c r="F110" s="184"/>
      <c r="G110" s="184"/>
      <c r="H110" s="184"/>
      <c r="I110"/>
      <c r="J110"/>
      <c r="K110"/>
      <c r="L110"/>
      <c r="M110"/>
      <c r="N110"/>
      <c r="O110"/>
      <c r="P110"/>
      <c r="Q110"/>
      <c r="R110"/>
      <c r="S110"/>
      <c r="T110" s="143"/>
      <c r="U110" s="143"/>
      <c r="V110" s="143" t="s">
        <v>4</v>
      </c>
      <c r="W110" s="143" t="s">
        <v>4</v>
      </c>
      <c r="X110" s="143" t="s">
        <v>4</v>
      </c>
      <c r="Y110" s="143" t="s">
        <v>4</v>
      </c>
      <c r="Z110" s="143" t="s">
        <v>4</v>
      </c>
      <c r="AA110" s="143" t="s">
        <v>4</v>
      </c>
      <c r="AB110" s="143"/>
      <c r="AC110" s="143"/>
      <c r="AD110" s="143"/>
      <c r="AE110" s="143"/>
      <c r="AF110" s="143"/>
      <c r="AG110" s="143"/>
    </row>
    <row r="111" spans="1:33" s="144" customFormat="1" ht="19.5" customHeight="1" x14ac:dyDescent="0.2">
      <c r="A111" s="141"/>
      <c r="B111" s="145"/>
      <c r="C111" s="182" t="s">
        <v>349</v>
      </c>
      <c r="D111" s="182"/>
      <c r="E111" s="182"/>
      <c r="F111" s="182"/>
      <c r="G111" s="182"/>
      <c r="H111" s="182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</row>
    <row r="112" spans="1:33" s="144" customFormat="1" ht="15" x14ac:dyDescent="0.25">
      <c r="A112" s="141"/>
      <c r="B112" s="142" t="s">
        <v>350</v>
      </c>
      <c r="C112" s="183"/>
      <c r="D112" s="183"/>
      <c r="E112" s="183"/>
      <c r="F112" s="184"/>
      <c r="G112" s="184"/>
      <c r="H112" s="184"/>
      <c r="I112"/>
      <c r="J112"/>
      <c r="K112"/>
      <c r="L112"/>
      <c r="M112"/>
      <c r="N112"/>
      <c r="O112"/>
      <c r="P112"/>
      <c r="Q112"/>
      <c r="R112"/>
      <c r="S112"/>
      <c r="T112" s="143"/>
      <c r="U112" s="143"/>
      <c r="V112" s="143"/>
      <c r="W112" s="143"/>
      <c r="X112" s="143"/>
      <c r="Y112" s="143"/>
      <c r="Z112" s="143"/>
      <c r="AA112" s="143"/>
      <c r="AB112" s="143" t="s">
        <v>4</v>
      </c>
      <c r="AC112" s="143" t="s">
        <v>4</v>
      </c>
      <c r="AD112" s="143" t="s">
        <v>4</v>
      </c>
      <c r="AE112" s="143" t="s">
        <v>4</v>
      </c>
      <c r="AF112" s="143" t="s">
        <v>4</v>
      </c>
      <c r="AG112" s="143" t="s">
        <v>4</v>
      </c>
    </row>
    <row r="113" spans="1:33" s="144" customFormat="1" ht="19.5" customHeight="1" x14ac:dyDescent="0.2">
      <c r="A113" s="141"/>
      <c r="C113" s="182" t="s">
        <v>349</v>
      </c>
      <c r="D113" s="182"/>
      <c r="E113" s="182"/>
      <c r="F113" s="182"/>
      <c r="G113" s="182"/>
      <c r="H113" s="182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</row>
    <row r="115" spans="1:33" customFormat="1" ht="15" x14ac:dyDescent="0.25">
      <c r="B115" s="146"/>
      <c r="D115" s="146"/>
      <c r="F115" s="146"/>
    </row>
  </sheetData>
  <mergeCells count="28">
    <mergeCell ref="A14:H14"/>
    <mergeCell ref="A2:H2"/>
    <mergeCell ref="G4:H4"/>
    <mergeCell ref="G5:H5"/>
    <mergeCell ref="A6:H6"/>
    <mergeCell ref="A7:H7"/>
    <mergeCell ref="A79:H79"/>
    <mergeCell ref="A18:H18"/>
    <mergeCell ref="A19:H19"/>
    <mergeCell ref="A22:H22"/>
    <mergeCell ref="A28:H28"/>
    <mergeCell ref="A29:H29"/>
    <mergeCell ref="A30:H30"/>
    <mergeCell ref="A55:H55"/>
    <mergeCell ref="A66:H66"/>
    <mergeCell ref="A67:H67"/>
    <mergeCell ref="A70:H70"/>
    <mergeCell ref="A78:H78"/>
    <mergeCell ref="C111:H111"/>
    <mergeCell ref="C112:E112"/>
    <mergeCell ref="F112:H112"/>
    <mergeCell ref="C113:H113"/>
    <mergeCell ref="A82:H82"/>
    <mergeCell ref="A91:H91"/>
    <mergeCell ref="A94:H94"/>
    <mergeCell ref="A99:H99"/>
    <mergeCell ref="C110:E110"/>
    <mergeCell ref="F110:H1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ЭМ_ЛСР без ст-ти мат</vt:lpstr>
      <vt:lpstr>ВОР по смете</vt:lpstr>
      <vt:lpstr>'ВОР по смете'!Заголовки_для_печати</vt:lpstr>
      <vt:lpstr>'ЭМ_ЛСР без ст-ти мат'!Заголовки_для_печати</vt:lpstr>
      <vt:lpstr>'ВОР по смете'!Область_печати</vt:lpstr>
      <vt:lpstr>'ЭМ_ЛСР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2025-10-22T13:29:36Z</dcterms:modified>
</cp:coreProperties>
</file>