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Коломна\.М10\4.Фундаменты\"/>
    </mc:Choice>
  </mc:AlternateContent>
  <xr:revisionPtr revIDLastSave="0" documentId="13_ncr:1_{8BBD6AB6-12E0-452D-A0C0-22998E12A822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!Сводка затрат_Фундаменты " sheetId="1" r:id="rId1"/>
  </sheets>
  <definedNames>
    <definedName name="_xlnm.Print_Titles" localSheetId="0">'!Сводка затрат_Фундаменты '!$11:$11</definedName>
    <definedName name="_xlnm.Print_Area" localSheetId="0">'!Сводка затрат_Фундаменты '!$A$2:$P$26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T21" i="1" l="1"/>
</calcChain>
</file>

<file path=xl/sharedStrings.xml><?xml version="1.0" encoding="utf-8"?>
<sst xmlns="http://schemas.openxmlformats.org/spreadsheetml/2006/main" count="85" uniqueCount="63">
  <si>
    <t xml:space="preserve">Заказчик: </t>
  </si>
  <si>
    <t/>
  </si>
  <si>
    <t xml:space="preserve">Наименование объекта: </t>
  </si>
  <si>
    <t xml:space="preserve">СВОДКА ЗАТРАТ </t>
  </si>
  <si>
    <t>!Сводка затрат_Фундаменты</t>
  </si>
  <si>
    <t>№ п.п.</t>
  </si>
  <si>
    <t>Номер сметного расчета</t>
  </si>
  <si>
    <t>Наименование работ и затрат</t>
  </si>
  <si>
    <t>Сметная стоимость</t>
  </si>
  <si>
    <t>ФОТ</t>
  </si>
  <si>
    <t>НР</t>
  </si>
  <si>
    <t>СП</t>
  </si>
  <si>
    <t>Итого</t>
  </si>
  <si>
    <t>Итого (без налогов)</t>
  </si>
  <si>
    <t>Налоги</t>
  </si>
  <si>
    <t>Всего</t>
  </si>
  <si>
    <t>Прямые затраты</t>
  </si>
  <si>
    <t>В том числе</t>
  </si>
  <si>
    <t>основ. з.п.</t>
  </si>
  <si>
    <t>эксп. маш.</t>
  </si>
  <si>
    <t>з.п. мех.</t>
  </si>
  <si>
    <t>материалы</t>
  </si>
  <si>
    <t>перевозка</t>
  </si>
  <si>
    <t>Раздел 1. Новый Раздел</t>
  </si>
  <si>
    <t>1</t>
  </si>
  <si>
    <t>Фундаменты.АПС.СОУЭ</t>
  </si>
  <si>
    <t>«Реконструкция М-10. Устройство фундаментов.Система пожарной сигнализации. Система оповещения и
управления эвакуацией людей при пожаре »</t>
  </si>
  <si>
    <t xml:space="preserve"> </t>
  </si>
  <si>
    <t>2</t>
  </si>
  <si>
    <t>Фундаменты.ЭМ</t>
  </si>
  <si>
    <t>«Реконструкция М-10. Устройство фундаментов. Внутреннее электрооборудование.»</t>
  </si>
  <si>
    <t xml:space="preserve"> 14 348,41</t>
  </si>
  <si>
    <t>3</t>
  </si>
  <si>
    <t>Фундаменты.ЭС-2</t>
  </si>
  <si>
    <t>«Реконструкция М-10. Устройство фундаментов. Система электроснабжения и автоматизации противодымной вентиляции.»</t>
  </si>
  <si>
    <t>4</t>
  </si>
  <si>
    <t>Фундаменты.КЖ</t>
  </si>
  <si>
    <t>«Реконструкция М-10. Устройство фундаментов. Конструкции железобетонные.»</t>
  </si>
  <si>
    <t xml:space="preserve"> 12 464 911,49</t>
  </si>
  <si>
    <t>5</t>
  </si>
  <si>
    <t>Фундаменты.ПОС</t>
  </si>
  <si>
    <t>«Реконструкция М-10. Устройство фундаментов. Проект организации строительства.»</t>
  </si>
  <si>
    <t>6</t>
  </si>
  <si>
    <t>Фундаменты.ВК</t>
  </si>
  <si>
    <t>«Реконструкция М-10. Устройство фундаментов. Внутренний водосток.»</t>
  </si>
  <si>
    <t xml:space="preserve"> 1 379,17</t>
  </si>
  <si>
    <t>7</t>
  </si>
  <si>
    <t>Фундаменты.НК</t>
  </si>
  <si>
    <t>«Реконструкция М-10. Устройство фундаментов. Наружный водосток.»</t>
  </si>
  <si>
    <t xml:space="preserve"> 2 945,23</t>
  </si>
  <si>
    <t>8</t>
  </si>
  <si>
    <t>Фундаменты.ПВ.</t>
  </si>
  <si>
    <t>«Реконструкция М-10. Устройство фундаментов. Противодымная вентиляция.»</t>
  </si>
  <si>
    <t>Всего по сводке затрат</t>
  </si>
  <si>
    <t>Составил:</t>
  </si>
  <si>
    <t>должность</t>
  </si>
  <si>
    <t>подпись</t>
  </si>
  <si>
    <t>Проверил:</t>
  </si>
  <si>
    <t>(наименование организации)</t>
  </si>
  <si>
    <t>Затраты труда, чел.-ч</t>
  </si>
  <si>
    <t>Затраты ЭМ, маш.-ч</t>
  </si>
  <si>
    <t>рабочих</t>
  </si>
  <si>
    <t xml:space="preserve"> машинистов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</si>
</sst>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name val="Arial Cyr"/>
      <charset val="204"/>
    </font>
    <font>
      <sz val="10"/>
      <name val="Arial"/>
      <charset val="204"/>
    </font>
    <font>
      <sz val="12"/>
      <name val="Arial"/>
      <charset val="204"/>
    </font>
    <font>
      <sz val="11"/>
      <name val="Arial"/>
      <charset val="204"/>
    </font>
    <font>
      <b/>
      <sz val="12"/>
      <name val="Arial"/>
      <charset val="204"/>
    </font>
    <font>
      <b/>
      <sz val="14"/>
      <name val="Arial"/>
      <charset val="204"/>
    </font>
    <font>
      <i/>
      <sz val="10"/>
      <color rgb="FF7F7F7F"/>
      <name val="Arial"/>
      <charset val="204"/>
    </font>
    <font>
      <b/>
      <sz val="10"/>
      <name val="Arial"/>
      <charset val="204"/>
    </font>
    <font>
      <sz val="9"/>
      <name val="Arial"/>
      <charset val="204"/>
    </font>
    <font>
      <b/>
      <sz val="9"/>
      <name val="Arial"/>
      <charset val="204"/>
    </font>
    <font>
      <i/>
      <sz val="9"/>
      <name val="Arial"/>
      <charset val="204"/>
    </font>
    <font>
      <sz val="10"/>
      <name val="Arial Cyr"/>
      <charset val="204"/>
    </font>
    <font>
      <sz val="12"/>
      <name val="Arial"/>
      <family val="2"/>
      <charset val="204"/>
    </font>
    <font>
      <sz val="9"/>
      <name val="Arial"/>
      <family val="2"/>
      <charset val="204"/>
    </font>
    <font>
      <sz val="11"/>
      <name val="Arial"/>
      <family val="2"/>
      <charset val="204"/>
    </font>
    <font>
      <i/>
      <sz val="8"/>
      <color rgb="FF000000"/>
      <name val="Arial"/>
      <family val="2"/>
      <charset val="204"/>
    </font>
    <font>
      <i/>
      <sz val="9"/>
      <color rgb="FF000000"/>
      <name val="Arial"/>
      <family val="2"/>
      <charset val="204"/>
    </font>
    <font>
      <b/>
      <sz val="11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11" fillId="0" borderId="0"/>
  </cellStyleXfs>
  <cellXfs count="65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 vertical="top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6" fillId="0" borderId="0" xfId="0" applyNumberFormat="1" applyFont="1" applyFill="1" applyBorder="1" applyAlignment="1" applyProtection="1">
      <alignment wrapText="1"/>
    </xf>
    <xf numFmtId="49" fontId="8" fillId="0" borderId="3" xfId="0" applyNumberFormat="1" applyFont="1" applyFill="1" applyBorder="1" applyAlignment="1" applyProtection="1">
      <alignment horizontal="center" vertical="top"/>
    </xf>
    <xf numFmtId="0" fontId="8" fillId="0" borderId="3" xfId="0" applyNumberFormat="1" applyFont="1" applyFill="1" applyBorder="1" applyAlignment="1" applyProtection="1">
      <alignment horizontal="left" vertical="top" wrapText="1"/>
    </xf>
    <xf numFmtId="4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right" vertical="top"/>
    </xf>
    <xf numFmtId="0" fontId="9" fillId="0" borderId="2" xfId="0" applyNumberFormat="1" applyFont="1" applyFill="1" applyBorder="1" applyAlignment="1" applyProtection="1">
      <alignment horizontal="left" vertical="top" wrapText="1"/>
    </xf>
    <xf numFmtId="4" fontId="9" fillId="0" borderId="2" xfId="0" applyNumberFormat="1" applyFont="1" applyFill="1" applyBorder="1" applyAlignment="1" applyProtection="1">
      <alignment horizontal="right" vertical="top"/>
    </xf>
    <xf numFmtId="49" fontId="8" fillId="0" borderId="2" xfId="0" applyNumberFormat="1" applyFont="1" applyFill="1" applyBorder="1" applyAlignment="1" applyProtection="1"/>
    <xf numFmtId="0" fontId="8" fillId="0" borderId="2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right"/>
    </xf>
    <xf numFmtId="0" fontId="1" fillId="0" borderId="1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horizontal="right"/>
    </xf>
    <xf numFmtId="0" fontId="10" fillId="0" borderId="0" xfId="0" applyNumberFormat="1" applyFont="1" applyFill="1" applyBorder="1" applyAlignment="1" applyProtection="1">
      <alignment vertical="top"/>
    </xf>
    <xf numFmtId="0" fontId="10" fillId="0" borderId="0" xfId="0" applyNumberFormat="1" applyFont="1" applyFill="1" applyBorder="1" applyAlignment="1" applyProtection="1">
      <alignment horizontal="center" vertical="top"/>
    </xf>
    <xf numFmtId="0" fontId="8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 wrapText="1"/>
    </xf>
    <xf numFmtId="0" fontId="5" fillId="0" borderId="0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7" fillId="0" borderId="5" xfId="0" applyNumberFormat="1" applyFont="1" applyFill="1" applyBorder="1" applyAlignment="1" applyProtection="1">
      <alignment horizontal="left" vertical="top" wrapText="1"/>
    </xf>
    <xf numFmtId="0" fontId="7" fillId="0" borderId="6" xfId="0" applyNumberFormat="1" applyFont="1" applyFill="1" applyBorder="1" applyAlignment="1" applyProtection="1">
      <alignment horizontal="left" vertical="top" wrapText="1"/>
    </xf>
    <xf numFmtId="0" fontId="7" fillId="0" borderId="7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wrapText="1"/>
    </xf>
    <xf numFmtId="0" fontId="10" fillId="0" borderId="9" xfId="0" applyNumberFormat="1" applyFont="1" applyFill="1" applyBorder="1" applyAlignment="1" applyProtection="1">
      <alignment horizontal="center" vertical="top"/>
    </xf>
    <xf numFmtId="0" fontId="12" fillId="0" borderId="0" xfId="1" applyFont="1"/>
    <xf numFmtId="49" fontId="13" fillId="0" borderId="0" xfId="1" applyNumberFormat="1" applyFont="1" applyAlignment="1">
      <alignment horizontal="right"/>
    </xf>
    <xf numFmtId="0" fontId="11" fillId="0" borderId="0" xfId="1"/>
    <xf numFmtId="0" fontId="14" fillId="0" borderId="0" xfId="1" applyFont="1" applyAlignment="1">
      <alignment horizontal="left" vertical="top" wrapText="1"/>
    </xf>
    <xf numFmtId="0" fontId="15" fillId="0" borderId="0" xfId="1" applyFont="1"/>
    <xf numFmtId="0" fontId="16" fillId="0" borderId="0" xfId="1" applyFont="1" applyAlignment="1">
      <alignment horizontal="center" vertical="top" wrapText="1"/>
    </xf>
    <xf numFmtId="0" fontId="17" fillId="0" borderId="0" xfId="1" applyFont="1" applyAlignment="1">
      <alignment horizontal="left" vertical="top"/>
    </xf>
    <xf numFmtId="0" fontId="11" fillId="0" borderId="2" xfId="1" applyBorder="1" applyAlignment="1">
      <alignment horizontal="center" vertical="center"/>
    </xf>
    <xf numFmtId="0" fontId="18" fillId="0" borderId="2" xfId="1" applyFont="1" applyBorder="1" applyAlignment="1">
      <alignment horizontal="center" vertical="center" wrapText="1"/>
    </xf>
    <xf numFmtId="0" fontId="18" fillId="0" borderId="2" xfId="1" applyFont="1" applyBorder="1" applyAlignment="1">
      <alignment horizontal="center" vertical="center" wrapText="1"/>
    </xf>
    <xf numFmtId="0" fontId="18" fillId="0" borderId="0" xfId="1" applyFont="1" applyAlignment="1">
      <alignment horizontal="center" wrapText="1"/>
    </xf>
    <xf numFmtId="0" fontId="19" fillId="0" borderId="0" xfId="1" applyFont="1" applyAlignment="1">
      <alignment horizontal="left" vertical="top" wrapText="1"/>
    </xf>
    <xf numFmtId="4" fontId="11" fillId="0" borderId="0" xfId="1" applyNumberFormat="1"/>
    <xf numFmtId="4" fontId="19" fillId="0" borderId="0" xfId="1" applyNumberFormat="1" applyFont="1" applyAlignment="1">
      <alignment horizontal="left" vertical="top" wrapText="1"/>
    </xf>
    <xf numFmtId="4" fontId="13" fillId="0" borderId="3" xfId="1" applyNumberFormat="1" applyFont="1" applyBorder="1" applyAlignment="1">
      <alignment horizontal="center" vertical="center"/>
    </xf>
    <xf numFmtId="4" fontId="11" fillId="2" borderId="0" xfId="1" applyNumberFormat="1" applyFill="1" applyAlignment="1">
      <alignment vertical="center"/>
    </xf>
    <xf numFmtId="4" fontId="19" fillId="2" borderId="0" xfId="1" applyNumberFormat="1" applyFont="1" applyFill="1" applyAlignment="1">
      <alignment horizontal="left" vertical="center" wrapText="1"/>
    </xf>
    <xf numFmtId="4" fontId="13" fillId="2" borderId="3" xfId="1" applyNumberFormat="1" applyFont="1" applyFill="1" applyBorder="1" applyAlignment="1">
      <alignment horizontal="center" vertical="center"/>
    </xf>
    <xf numFmtId="4" fontId="20" fillId="0" borderId="2" xfId="1" applyNumberFormat="1" applyFont="1" applyBorder="1" applyAlignment="1">
      <alignment horizontal="right" vertical="top"/>
    </xf>
    <xf numFmtId="0" fontId="18" fillId="0" borderId="0" xfId="1" applyFont="1"/>
    <xf numFmtId="0" fontId="18" fillId="0" borderId="0" xfId="1" applyFont="1" applyAlignment="1">
      <alignment horizontal="left" vertical="top" wrapText="1"/>
    </xf>
    <xf numFmtId="0" fontId="18" fillId="0" borderId="0" xfId="1" applyFont="1" applyAlignment="1">
      <alignment horizontal="center" vertical="top" wrapText="1"/>
    </xf>
    <xf numFmtId="0" fontId="18" fillId="0" borderId="5" xfId="1" applyFont="1" applyBorder="1" applyAlignment="1">
      <alignment horizontal="center" vertical="center"/>
    </xf>
    <xf numFmtId="0" fontId="11" fillId="0" borderId="0" xfId="1" applyAlignment="1">
      <alignment vertical="center"/>
    </xf>
    <xf numFmtId="4" fontId="13" fillId="0" borderId="3" xfId="1" applyNumberFormat="1" applyFont="1" applyBorder="1" applyAlignment="1">
      <alignment horizontal="center" vertical="top"/>
    </xf>
    <xf numFmtId="4" fontId="20" fillId="0" borderId="2" xfId="1" applyNumberFormat="1" applyFont="1" applyBorder="1" applyAlignment="1">
      <alignment horizontal="center" vertical="top"/>
    </xf>
    <xf numFmtId="4" fontId="9" fillId="0" borderId="2" xfId="0" applyNumberFormat="1" applyFont="1" applyFill="1" applyBorder="1" applyAlignment="1" applyProtection="1">
      <alignment horizontal="center" vertical="center"/>
    </xf>
  </cellXfs>
  <cellStyles count="2">
    <cellStyle name="Обычный" xfId="0" builtinId="0"/>
    <cellStyle name="Обычный 2" xfId="1" xr:uid="{8D6005C6-5639-4AD3-A62C-69A7E8B2594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C32"/>
  <sheetViews>
    <sheetView tabSelected="1" topLeftCell="B1" workbookViewId="0">
      <selection activeCell="L13" sqref="L13"/>
    </sheetView>
  </sheetViews>
  <sheetFormatPr defaultColWidth="9.140625" defaultRowHeight="12.75" customHeight="1" outlineLevelRow="1" outlineLevelCol="1" x14ac:dyDescent="0.2"/>
  <cols>
    <col min="1" max="1" width="5.85546875" style="1" customWidth="1"/>
    <col min="2" max="2" width="18.28515625" style="1" customWidth="1"/>
    <col min="3" max="3" width="32.5703125" style="1" customWidth="1"/>
    <col min="4" max="4" width="13" style="1" customWidth="1" outlineLevel="1"/>
    <col min="5" max="6" width="17.140625" style="1" customWidth="1" outlineLevel="1"/>
    <col min="7" max="9" width="13.42578125" style="1" customWidth="1" outlineLevel="1"/>
    <col min="10" max="12" width="14.140625" style="1" customWidth="1" outlineLevel="1"/>
    <col min="13" max="13" width="14.42578125" style="1" customWidth="1" outlineLevel="1"/>
    <col min="14" max="16" width="16" style="1" customWidth="1" outlineLevel="1"/>
    <col min="17" max="17" width="21.5703125" style="57" customWidth="1"/>
    <col min="18" max="25" width="162.42578125" style="58" hidden="1" customWidth="1"/>
    <col min="26" max="33" width="162.42578125" style="59" hidden="1" customWidth="1"/>
    <col min="34" max="42" width="175.85546875" style="58" hidden="1" customWidth="1"/>
    <col min="43" max="51" width="175.85546875" style="59" hidden="1" customWidth="1"/>
    <col min="52" max="66" width="261.7109375" style="48" hidden="1" customWidth="1"/>
    <col min="67" max="96" width="261.7109375" style="59" hidden="1" customWidth="1"/>
    <col min="97" max="97" width="267.5703125" style="58" hidden="1" customWidth="1"/>
    <col min="98" max="98" width="19.85546875" style="57" customWidth="1"/>
    <col min="99" max="16384" width="9.140625" style="1"/>
  </cols>
  <sheetData>
    <row r="1" spans="1:98" customFormat="1" ht="15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8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40"/>
      <c r="AT1" s="40"/>
      <c r="AU1" s="40"/>
      <c r="AV1" s="40"/>
      <c r="AW1" s="40"/>
      <c r="AX1" s="40"/>
      <c r="AY1" s="40"/>
      <c r="AZ1" s="40"/>
      <c r="BA1" s="40"/>
      <c r="BB1" s="40"/>
      <c r="BC1" s="40"/>
      <c r="BD1" s="40"/>
      <c r="BE1" s="40"/>
      <c r="BF1" s="40"/>
      <c r="BG1" s="40"/>
      <c r="BH1" s="40"/>
      <c r="BI1" s="40"/>
      <c r="BJ1" s="40"/>
      <c r="BK1" s="40"/>
      <c r="BL1" s="40"/>
      <c r="BM1" s="40"/>
      <c r="BN1" s="40"/>
      <c r="BO1" s="40"/>
      <c r="BP1" s="40"/>
      <c r="BQ1" s="40"/>
      <c r="BR1" s="40"/>
      <c r="BS1" s="40"/>
      <c r="BT1" s="40"/>
      <c r="BU1" s="40"/>
      <c r="BV1" s="40"/>
      <c r="BW1" s="40"/>
      <c r="BX1" s="40"/>
      <c r="BY1" s="40"/>
      <c r="BZ1" s="40"/>
      <c r="CA1" s="40"/>
      <c r="CB1" s="40"/>
      <c r="CC1" s="40"/>
      <c r="CD1" s="40"/>
      <c r="CE1" s="40"/>
      <c r="CF1" s="40"/>
      <c r="CG1" s="40"/>
      <c r="CH1" s="40"/>
      <c r="CI1" s="40"/>
      <c r="CJ1" s="40"/>
      <c r="CK1" s="40"/>
      <c r="CL1" s="40"/>
      <c r="CM1" s="40"/>
      <c r="CN1" s="40"/>
      <c r="CO1" s="40"/>
      <c r="CP1" s="40"/>
      <c r="CQ1" s="40"/>
      <c r="CR1" s="40"/>
      <c r="CS1" s="40"/>
      <c r="CT1" s="39"/>
    </row>
    <row r="2" spans="1:98" customFormat="1" ht="15" outlineLevel="1" x14ac:dyDescent="0.2">
      <c r="A2" s="22" t="s">
        <v>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38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/>
      <c r="CG2" s="40"/>
      <c r="CH2" s="40"/>
      <c r="CI2" s="40"/>
      <c r="CJ2" s="40"/>
      <c r="CK2" s="40"/>
      <c r="CL2" s="40"/>
      <c r="CM2" s="40"/>
      <c r="CN2" s="40"/>
      <c r="CO2" s="40"/>
      <c r="CP2" s="40"/>
      <c r="CQ2" s="40"/>
      <c r="CR2" s="40"/>
      <c r="CS2" s="40"/>
      <c r="CT2" s="39"/>
    </row>
    <row r="3" spans="1:98" customFormat="1" ht="14.25" outlineLevel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41"/>
      <c r="R3" s="41"/>
      <c r="S3" s="41"/>
      <c r="T3" s="41"/>
      <c r="U3" s="41"/>
      <c r="V3" s="41"/>
      <c r="W3" s="41"/>
      <c r="X3" s="41"/>
      <c r="Y3" s="41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  <c r="CA3" s="40"/>
      <c r="CB3" s="40"/>
      <c r="CC3" s="40"/>
      <c r="CD3" s="40"/>
      <c r="CE3" s="40"/>
      <c r="CF3" s="40"/>
      <c r="CG3" s="40"/>
      <c r="CH3" s="40"/>
      <c r="CI3" s="40"/>
      <c r="CJ3" s="40"/>
      <c r="CK3" s="40"/>
      <c r="CL3" s="40"/>
      <c r="CM3" s="40"/>
      <c r="CN3" s="40"/>
      <c r="CO3" s="40"/>
      <c r="CP3" s="40"/>
      <c r="CQ3" s="40"/>
      <c r="CR3" s="40"/>
      <c r="CS3" s="40"/>
      <c r="CT3" s="41"/>
    </row>
    <row r="4" spans="1:98" customFormat="1" ht="18" customHeight="1" outlineLevel="1" x14ac:dyDescent="0.2">
      <c r="A4" s="3"/>
      <c r="B4" s="4"/>
      <c r="C4" s="4"/>
      <c r="D4" s="4"/>
      <c r="E4" s="4"/>
      <c r="F4" s="4"/>
      <c r="G4" s="4"/>
      <c r="H4" s="4"/>
      <c r="I4" s="4"/>
      <c r="J4" s="2"/>
      <c r="K4" s="2"/>
      <c r="L4" s="2"/>
      <c r="M4" s="2"/>
      <c r="N4" s="2"/>
      <c r="O4" s="2"/>
      <c r="P4" s="2"/>
      <c r="Q4" s="42"/>
      <c r="R4" s="40"/>
      <c r="S4" s="40"/>
      <c r="T4" s="40"/>
      <c r="U4" s="40"/>
      <c r="V4" s="40"/>
      <c r="W4" s="40"/>
      <c r="X4" s="40"/>
      <c r="Y4" s="40"/>
      <c r="Z4" s="43" t="s">
        <v>58</v>
      </c>
      <c r="AA4" s="43" t="s">
        <v>1</v>
      </c>
      <c r="AB4" s="43" t="s">
        <v>1</v>
      </c>
      <c r="AC4" s="43" t="s">
        <v>1</v>
      </c>
      <c r="AD4" s="43" t="s">
        <v>1</v>
      </c>
      <c r="AE4" s="43" t="s">
        <v>1</v>
      </c>
      <c r="AF4" s="43" t="s">
        <v>1</v>
      </c>
      <c r="AG4" s="43" t="s">
        <v>1</v>
      </c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  <c r="BM4" s="40"/>
      <c r="BN4" s="40"/>
      <c r="BO4" s="40"/>
      <c r="BP4" s="40"/>
      <c r="BQ4" s="40"/>
      <c r="BR4" s="40"/>
      <c r="BS4" s="40"/>
      <c r="BT4" s="40"/>
      <c r="BU4" s="40"/>
      <c r="BV4" s="40"/>
      <c r="BW4" s="40"/>
      <c r="BX4" s="40"/>
      <c r="BY4" s="40"/>
      <c r="BZ4" s="40"/>
      <c r="CA4" s="40"/>
      <c r="CB4" s="40"/>
      <c r="CC4" s="40"/>
      <c r="CD4" s="40"/>
      <c r="CE4" s="40"/>
      <c r="CF4" s="40"/>
      <c r="CG4" s="40"/>
      <c r="CH4" s="40"/>
      <c r="CI4" s="40"/>
      <c r="CJ4" s="40"/>
      <c r="CK4" s="40"/>
      <c r="CL4" s="40"/>
      <c r="CM4" s="40"/>
      <c r="CN4" s="40"/>
      <c r="CO4" s="40"/>
      <c r="CP4" s="40"/>
      <c r="CQ4" s="40"/>
      <c r="CR4" s="40"/>
      <c r="CS4" s="40"/>
      <c r="CT4" s="42"/>
    </row>
    <row r="5" spans="1:98" customFormat="1" ht="18" outlineLevel="1" x14ac:dyDescent="0.2">
      <c r="A5" s="23" t="s">
        <v>3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41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40"/>
      <c r="AN5" s="40"/>
      <c r="AO5" s="40"/>
      <c r="AP5" s="40"/>
      <c r="AQ5" s="40"/>
      <c r="AR5" s="40"/>
      <c r="AS5" s="40"/>
      <c r="AT5" s="40"/>
      <c r="AU5" s="40"/>
      <c r="AV5" s="40"/>
      <c r="AW5" s="40"/>
      <c r="AX5" s="40"/>
      <c r="AY5" s="40"/>
      <c r="AZ5" s="40"/>
      <c r="BA5" s="40"/>
      <c r="BB5" s="40"/>
      <c r="BC5" s="40"/>
      <c r="BD5" s="40"/>
      <c r="BE5" s="40"/>
      <c r="BF5" s="40"/>
      <c r="BG5" s="40"/>
      <c r="BH5" s="40"/>
      <c r="BI5" s="40"/>
      <c r="BJ5" s="40"/>
      <c r="BK5" s="40"/>
      <c r="BL5" s="40"/>
      <c r="BM5" s="40"/>
      <c r="BN5" s="40"/>
      <c r="BO5" s="40"/>
      <c r="BP5" s="40"/>
      <c r="BQ5" s="40"/>
      <c r="BR5" s="40"/>
      <c r="BS5" s="40"/>
      <c r="BT5" s="40"/>
      <c r="BU5" s="40"/>
      <c r="BV5" s="40"/>
      <c r="BW5" s="40"/>
      <c r="BX5" s="40"/>
      <c r="BY5" s="40"/>
      <c r="BZ5" s="40"/>
      <c r="CA5" s="40"/>
      <c r="CB5" s="40"/>
      <c r="CC5" s="40"/>
      <c r="CD5" s="40"/>
      <c r="CE5" s="40"/>
      <c r="CF5" s="40"/>
      <c r="CG5" s="40"/>
      <c r="CH5" s="40"/>
      <c r="CI5" s="40"/>
      <c r="CJ5" s="40"/>
      <c r="CK5" s="40"/>
      <c r="CL5" s="40"/>
      <c r="CM5" s="40"/>
      <c r="CN5" s="40"/>
      <c r="CO5" s="40"/>
      <c r="CP5" s="40"/>
      <c r="CQ5" s="40"/>
      <c r="CR5" s="40"/>
      <c r="CS5" s="40"/>
      <c r="CT5" s="41"/>
    </row>
    <row r="6" spans="1:98" customFormat="1" ht="15" outlineLevel="1" x14ac:dyDescent="0.2">
      <c r="A6" s="24" t="s">
        <v>4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41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40"/>
      <c r="AW6" s="40"/>
      <c r="AX6" s="40"/>
      <c r="AY6" s="40"/>
      <c r="AZ6" s="40"/>
      <c r="BA6" s="40"/>
      <c r="BB6" s="40"/>
      <c r="BC6" s="40"/>
      <c r="BD6" s="40"/>
      <c r="BE6" s="40"/>
      <c r="BF6" s="40"/>
      <c r="BG6" s="40"/>
      <c r="BH6" s="40"/>
      <c r="BI6" s="40"/>
      <c r="BJ6" s="40"/>
      <c r="BK6" s="40"/>
      <c r="BL6" s="40"/>
      <c r="BM6" s="40"/>
      <c r="BN6" s="40"/>
      <c r="BO6" s="40"/>
      <c r="BP6" s="40"/>
      <c r="BQ6" s="40"/>
      <c r="BR6" s="40"/>
      <c r="BS6" s="40"/>
      <c r="BT6" s="40"/>
      <c r="BU6" s="40"/>
      <c r="BV6" s="40"/>
      <c r="BW6" s="40"/>
      <c r="BX6" s="40"/>
      <c r="BY6" s="40"/>
      <c r="BZ6" s="40"/>
      <c r="CA6" s="40"/>
      <c r="CB6" s="40"/>
      <c r="CC6" s="40"/>
      <c r="CD6" s="40"/>
      <c r="CE6" s="40"/>
      <c r="CF6" s="40"/>
      <c r="CG6" s="40"/>
      <c r="CH6" s="40"/>
      <c r="CI6" s="40"/>
      <c r="CJ6" s="40"/>
      <c r="CK6" s="40"/>
      <c r="CL6" s="40"/>
      <c r="CM6" s="40"/>
      <c r="CN6" s="40"/>
      <c r="CO6" s="40"/>
      <c r="CP6" s="40"/>
      <c r="CQ6" s="40"/>
      <c r="CR6" s="40"/>
      <c r="CS6" s="40"/>
      <c r="CT6" s="41"/>
    </row>
    <row r="7" spans="1:98" customFormat="1" ht="15" outlineLevel="1" x14ac:dyDescent="0.2">
      <c r="B7" s="3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44"/>
      <c r="R7" s="40"/>
      <c r="S7" s="40"/>
      <c r="T7" s="40"/>
      <c r="U7" s="40"/>
      <c r="V7" s="40"/>
      <c r="W7" s="40"/>
      <c r="X7" s="40"/>
      <c r="Y7" s="40"/>
      <c r="Z7" s="40"/>
      <c r="AA7" s="40"/>
      <c r="AB7" s="40"/>
      <c r="AC7" s="40"/>
      <c r="AD7" s="40"/>
      <c r="AE7" s="40"/>
      <c r="AF7" s="40"/>
      <c r="AG7" s="40"/>
      <c r="AH7" s="41" t="s">
        <v>1</v>
      </c>
      <c r="AI7" s="41" t="s">
        <v>1</v>
      </c>
      <c r="AJ7" s="41" t="s">
        <v>1</v>
      </c>
      <c r="AK7" s="41" t="s">
        <v>1</v>
      </c>
      <c r="AL7" s="41" t="s">
        <v>1</v>
      </c>
      <c r="AM7" s="41" t="s">
        <v>1</v>
      </c>
      <c r="AN7" s="41" t="s">
        <v>1</v>
      </c>
      <c r="AO7" s="41" t="s">
        <v>1</v>
      </c>
      <c r="AP7" s="41" t="s">
        <v>1</v>
      </c>
      <c r="AQ7" s="40"/>
      <c r="AR7" s="40"/>
      <c r="AS7" s="40"/>
      <c r="AT7" s="40"/>
      <c r="AU7" s="40"/>
      <c r="AV7" s="40"/>
      <c r="AW7" s="40"/>
      <c r="AX7" s="40"/>
      <c r="AY7" s="40"/>
      <c r="AZ7" s="40"/>
      <c r="BA7" s="40"/>
      <c r="BB7" s="40"/>
      <c r="BC7" s="40"/>
      <c r="BD7" s="40"/>
      <c r="BE7" s="40"/>
      <c r="BF7" s="40"/>
      <c r="BG7" s="40"/>
      <c r="BH7" s="40"/>
      <c r="BI7" s="40"/>
      <c r="BJ7" s="40"/>
      <c r="BK7" s="40"/>
      <c r="BL7" s="40"/>
      <c r="BM7" s="40"/>
      <c r="BN7" s="40"/>
      <c r="BO7" s="40"/>
      <c r="BP7" s="40"/>
      <c r="BQ7" s="40"/>
      <c r="BR7" s="40"/>
      <c r="BS7" s="40"/>
      <c r="BT7" s="40"/>
      <c r="BU7" s="40"/>
      <c r="BV7" s="40"/>
      <c r="BW7" s="40"/>
      <c r="BX7" s="40"/>
      <c r="BY7" s="40"/>
      <c r="BZ7" s="40"/>
      <c r="CA7" s="40"/>
      <c r="CB7" s="40"/>
      <c r="CC7" s="40"/>
      <c r="CD7" s="40"/>
      <c r="CE7" s="40"/>
      <c r="CF7" s="40"/>
      <c r="CG7" s="40"/>
      <c r="CH7" s="40"/>
      <c r="CI7" s="40"/>
      <c r="CJ7" s="40"/>
      <c r="CK7" s="40"/>
      <c r="CL7" s="40"/>
      <c r="CM7" s="40"/>
      <c r="CN7" s="40"/>
      <c r="CO7" s="40"/>
      <c r="CP7" s="40"/>
      <c r="CQ7" s="40"/>
      <c r="CR7" s="40"/>
      <c r="CS7" s="40"/>
      <c r="CT7" s="44"/>
    </row>
    <row r="8" spans="1:98" customFormat="1" ht="23.25" customHeight="1" x14ac:dyDescent="0.2">
      <c r="A8" s="25" t="s">
        <v>5</v>
      </c>
      <c r="B8" s="25" t="s">
        <v>6</v>
      </c>
      <c r="C8" s="26" t="s">
        <v>7</v>
      </c>
      <c r="D8" s="29" t="s">
        <v>8</v>
      </c>
      <c r="E8" s="29"/>
      <c r="F8" s="29"/>
      <c r="G8" s="29"/>
      <c r="H8" s="29"/>
      <c r="I8" s="29"/>
      <c r="J8" s="25" t="s">
        <v>9</v>
      </c>
      <c r="K8" s="25" t="s">
        <v>10</v>
      </c>
      <c r="L8" s="25" t="s">
        <v>11</v>
      </c>
      <c r="M8" s="25" t="s">
        <v>12</v>
      </c>
      <c r="N8" s="25" t="s">
        <v>13</v>
      </c>
      <c r="O8" s="25" t="s">
        <v>14</v>
      </c>
      <c r="P8" s="25" t="s">
        <v>15</v>
      </c>
      <c r="Q8" s="60" t="s">
        <v>59</v>
      </c>
      <c r="R8" s="40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0"/>
      <c r="AI8" s="40"/>
      <c r="AJ8" s="40"/>
      <c r="AK8" s="40"/>
      <c r="AL8" s="40"/>
      <c r="AM8" s="40"/>
      <c r="AN8" s="40"/>
      <c r="AO8" s="40"/>
      <c r="AP8" s="40"/>
      <c r="AQ8" s="40"/>
      <c r="AR8" s="40"/>
      <c r="AS8" s="40"/>
      <c r="AT8" s="40"/>
      <c r="AU8" s="40"/>
      <c r="AV8" s="40"/>
      <c r="AW8" s="40"/>
      <c r="AX8" s="40"/>
      <c r="AY8" s="40"/>
      <c r="AZ8" s="40"/>
      <c r="BA8" s="40"/>
      <c r="BB8" s="40"/>
      <c r="BC8" s="40"/>
      <c r="BD8" s="40"/>
      <c r="BE8" s="40"/>
      <c r="BF8" s="40"/>
      <c r="BG8" s="40"/>
      <c r="BH8" s="40"/>
      <c r="BI8" s="40"/>
      <c r="BJ8" s="40"/>
      <c r="BK8" s="40"/>
      <c r="BL8" s="40"/>
      <c r="BM8" s="40"/>
      <c r="BN8" s="40"/>
      <c r="BO8" s="40"/>
      <c r="BP8" s="40"/>
      <c r="BQ8" s="40"/>
      <c r="BR8" s="40"/>
      <c r="BS8" s="40"/>
      <c r="BT8" s="40"/>
      <c r="BU8" s="40"/>
      <c r="BV8" s="40"/>
      <c r="BW8" s="40"/>
      <c r="BX8" s="40"/>
      <c r="BY8" s="40"/>
      <c r="BZ8" s="40"/>
      <c r="CA8" s="40"/>
      <c r="CB8" s="40"/>
      <c r="CC8" s="40"/>
      <c r="CD8" s="40"/>
      <c r="CE8" s="40"/>
      <c r="CF8" s="40"/>
      <c r="CG8" s="40"/>
      <c r="CH8" s="40"/>
      <c r="CI8" s="40"/>
      <c r="CJ8" s="40"/>
      <c r="CK8" s="40"/>
      <c r="CL8" s="40"/>
      <c r="CM8" s="40"/>
      <c r="CN8" s="40"/>
      <c r="CO8" s="40"/>
      <c r="CP8" s="40"/>
      <c r="CQ8" s="40"/>
      <c r="CR8" s="40"/>
      <c r="CS8" s="40"/>
      <c r="CT8" s="45" t="s">
        <v>60</v>
      </c>
    </row>
    <row r="9" spans="1:98" customFormat="1" ht="25.5" customHeight="1" x14ac:dyDescent="0.2">
      <c r="A9" s="25"/>
      <c r="B9" s="25"/>
      <c r="C9" s="27"/>
      <c r="D9" s="25" t="s">
        <v>16</v>
      </c>
      <c r="E9" s="30" t="s">
        <v>17</v>
      </c>
      <c r="F9" s="31"/>
      <c r="G9" s="31"/>
      <c r="H9" s="31"/>
      <c r="I9" s="32"/>
      <c r="J9" s="25"/>
      <c r="K9" s="25"/>
      <c r="L9" s="25"/>
      <c r="M9" s="25"/>
      <c r="N9" s="25"/>
      <c r="O9" s="25"/>
      <c r="P9" s="25"/>
      <c r="Q9" s="46" t="s">
        <v>61</v>
      </c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  <c r="AC9" s="61"/>
      <c r="AD9" s="61"/>
      <c r="AE9" s="61"/>
      <c r="AF9" s="61"/>
      <c r="AG9" s="61"/>
      <c r="AH9" s="61"/>
      <c r="AI9" s="61"/>
      <c r="AJ9" s="61"/>
      <c r="AK9" s="61"/>
      <c r="AL9" s="61"/>
      <c r="AM9" s="61"/>
      <c r="AN9" s="61"/>
      <c r="AO9" s="61"/>
      <c r="AP9" s="61"/>
      <c r="AQ9" s="61"/>
      <c r="AR9" s="61"/>
      <c r="AS9" s="61"/>
      <c r="AT9" s="61"/>
      <c r="AU9" s="61"/>
      <c r="AV9" s="61"/>
      <c r="AW9" s="61"/>
      <c r="AX9" s="61"/>
      <c r="AY9" s="61"/>
      <c r="AZ9" s="61"/>
      <c r="BA9" s="61"/>
      <c r="BB9" s="61"/>
      <c r="BC9" s="61"/>
      <c r="BD9" s="61"/>
      <c r="BE9" s="61"/>
      <c r="BF9" s="61"/>
      <c r="BG9" s="61"/>
      <c r="BH9" s="61"/>
      <c r="BI9" s="61"/>
      <c r="BJ9" s="61"/>
      <c r="BK9" s="61"/>
      <c r="BL9" s="61"/>
      <c r="BM9" s="61"/>
      <c r="BN9" s="61"/>
      <c r="BO9" s="61"/>
      <c r="BP9" s="61"/>
      <c r="BQ9" s="61"/>
      <c r="BR9" s="61"/>
      <c r="BS9" s="61"/>
      <c r="BT9" s="61"/>
      <c r="BU9" s="61"/>
      <c r="BV9" s="61"/>
      <c r="BW9" s="61"/>
      <c r="BX9" s="61"/>
      <c r="BY9" s="61"/>
      <c r="BZ9" s="61"/>
      <c r="CA9" s="61"/>
      <c r="CB9" s="61"/>
      <c r="CC9" s="61"/>
      <c r="CD9" s="61"/>
      <c r="CE9" s="61"/>
      <c r="CF9" s="61"/>
      <c r="CG9" s="61"/>
      <c r="CH9" s="61"/>
      <c r="CI9" s="61"/>
      <c r="CJ9" s="61"/>
      <c r="CK9" s="61"/>
      <c r="CL9" s="61"/>
      <c r="CM9" s="61"/>
      <c r="CN9" s="61"/>
      <c r="CO9" s="61"/>
      <c r="CP9" s="61"/>
      <c r="CQ9" s="61"/>
      <c r="CR9" s="61"/>
      <c r="CS9" s="61"/>
      <c r="CT9" s="46" t="s">
        <v>62</v>
      </c>
    </row>
    <row r="10" spans="1:98" customFormat="1" ht="19.5" customHeight="1" x14ac:dyDescent="0.2">
      <c r="A10" s="25"/>
      <c r="B10" s="25"/>
      <c r="C10" s="28"/>
      <c r="D10" s="25"/>
      <c r="E10" s="6" t="s">
        <v>18</v>
      </c>
      <c r="F10" s="6" t="s">
        <v>19</v>
      </c>
      <c r="G10" s="6" t="s">
        <v>20</v>
      </c>
      <c r="H10" s="6" t="s">
        <v>21</v>
      </c>
      <c r="I10" s="6" t="s">
        <v>22</v>
      </c>
      <c r="J10" s="25"/>
      <c r="K10" s="25"/>
      <c r="L10" s="25"/>
      <c r="M10" s="25"/>
      <c r="N10" s="25"/>
      <c r="O10" s="25"/>
      <c r="P10" s="25"/>
      <c r="Q10" s="46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1"/>
      <c r="AF10" s="61"/>
      <c r="AG10" s="61"/>
      <c r="AH10" s="61"/>
      <c r="AI10" s="61"/>
      <c r="AJ10" s="61"/>
      <c r="AK10" s="61"/>
      <c r="AL10" s="61"/>
      <c r="AM10" s="61"/>
      <c r="AN10" s="61"/>
      <c r="AO10" s="61"/>
      <c r="AP10" s="61"/>
      <c r="AQ10" s="61"/>
      <c r="AR10" s="61"/>
      <c r="AS10" s="61"/>
      <c r="AT10" s="61"/>
      <c r="AU10" s="61"/>
      <c r="AV10" s="61"/>
      <c r="AW10" s="61"/>
      <c r="AX10" s="61"/>
      <c r="AY10" s="61"/>
      <c r="AZ10" s="61"/>
      <c r="BA10" s="61"/>
      <c r="BB10" s="61"/>
      <c r="BC10" s="61"/>
      <c r="BD10" s="61"/>
      <c r="BE10" s="61"/>
      <c r="BF10" s="61"/>
      <c r="BG10" s="61"/>
      <c r="BH10" s="61"/>
      <c r="BI10" s="61"/>
      <c r="BJ10" s="61"/>
      <c r="BK10" s="61"/>
      <c r="BL10" s="61"/>
      <c r="BM10" s="61"/>
      <c r="BN10" s="61"/>
      <c r="BO10" s="61"/>
      <c r="BP10" s="61"/>
      <c r="BQ10" s="61"/>
      <c r="BR10" s="61"/>
      <c r="BS10" s="61"/>
      <c r="BT10" s="61"/>
      <c r="BU10" s="61"/>
      <c r="BV10" s="61"/>
      <c r="BW10" s="61"/>
      <c r="BX10" s="61"/>
      <c r="BY10" s="61"/>
      <c r="BZ10" s="61"/>
      <c r="CA10" s="61"/>
      <c r="CB10" s="61"/>
      <c r="CC10" s="61"/>
      <c r="CD10" s="61"/>
      <c r="CE10" s="61"/>
      <c r="CF10" s="61"/>
      <c r="CG10" s="61"/>
      <c r="CH10" s="61"/>
      <c r="CI10" s="61"/>
      <c r="CJ10" s="61"/>
      <c r="CK10" s="61"/>
      <c r="CL10" s="61"/>
      <c r="CM10" s="61"/>
      <c r="CN10" s="61"/>
      <c r="CO10" s="61"/>
      <c r="CP10" s="61"/>
      <c r="CQ10" s="61"/>
      <c r="CR10" s="61"/>
      <c r="CS10" s="61"/>
      <c r="CT10" s="46"/>
    </row>
    <row r="11" spans="1:98" customFormat="1" ht="18" customHeight="1" x14ac:dyDescent="0.2">
      <c r="A11" s="6">
        <v>1</v>
      </c>
      <c r="B11" s="6">
        <v>2</v>
      </c>
      <c r="C11" s="6">
        <v>3</v>
      </c>
      <c r="D11" s="6">
        <v>4</v>
      </c>
      <c r="E11" s="6">
        <v>5</v>
      </c>
      <c r="F11" s="6">
        <v>6</v>
      </c>
      <c r="G11" s="6">
        <v>7</v>
      </c>
      <c r="H11" s="6">
        <v>8</v>
      </c>
      <c r="I11" s="6">
        <v>9</v>
      </c>
      <c r="J11" s="6">
        <v>10</v>
      </c>
      <c r="K11" s="6">
        <v>11</v>
      </c>
      <c r="L11" s="6">
        <v>12</v>
      </c>
      <c r="M11" s="6">
        <v>13</v>
      </c>
      <c r="N11" s="6">
        <v>14</v>
      </c>
      <c r="O11" s="6">
        <v>15</v>
      </c>
      <c r="P11" s="6">
        <v>16</v>
      </c>
      <c r="Q11" s="47">
        <v>17</v>
      </c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40"/>
      <c r="AN11" s="40"/>
      <c r="AO11" s="40"/>
      <c r="AP11" s="40"/>
      <c r="AQ11" s="40"/>
      <c r="AR11" s="40"/>
      <c r="AS11" s="40"/>
      <c r="AT11" s="40"/>
      <c r="AU11" s="40"/>
      <c r="AV11" s="40"/>
      <c r="AW11" s="40"/>
      <c r="AX11" s="40"/>
      <c r="AY11" s="40"/>
      <c r="AZ11" s="40"/>
      <c r="BA11" s="40"/>
      <c r="BB11" s="40"/>
      <c r="BC11" s="40"/>
      <c r="BD11" s="40"/>
      <c r="BE11" s="40"/>
      <c r="BF11" s="40"/>
      <c r="BG11" s="40"/>
      <c r="BH11" s="40"/>
      <c r="BI11" s="40"/>
      <c r="BJ11" s="40"/>
      <c r="BK11" s="40"/>
      <c r="BL11" s="40"/>
      <c r="BM11" s="40"/>
      <c r="BN11" s="40"/>
      <c r="BO11" s="40"/>
      <c r="BP11" s="40"/>
      <c r="BQ11" s="40"/>
      <c r="BR11" s="40"/>
      <c r="BS11" s="40"/>
      <c r="BT11" s="40"/>
      <c r="BU11" s="40"/>
      <c r="BV11" s="40"/>
      <c r="BW11" s="40"/>
      <c r="BX11" s="40"/>
      <c r="BY11" s="40"/>
      <c r="BZ11" s="40"/>
      <c r="CA11" s="40"/>
      <c r="CB11" s="40"/>
      <c r="CC11" s="40"/>
      <c r="CD11" s="40"/>
      <c r="CE11" s="40"/>
      <c r="CF11" s="40"/>
      <c r="CG11" s="40"/>
      <c r="CH11" s="40"/>
      <c r="CI11" s="40"/>
      <c r="CJ11" s="40"/>
      <c r="CK11" s="40"/>
      <c r="CL11" s="40"/>
      <c r="CM11" s="40"/>
      <c r="CN11" s="40"/>
      <c r="CO11" s="40"/>
      <c r="CP11" s="40"/>
      <c r="CQ11" s="40"/>
      <c r="CR11" s="40"/>
      <c r="CS11" s="40"/>
      <c r="CT11" s="47">
        <v>18</v>
      </c>
    </row>
    <row r="12" spans="1:98" s="7" customFormat="1" x14ac:dyDescent="0.2">
      <c r="A12" s="33" t="s">
        <v>23</v>
      </c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5"/>
      <c r="Q12" s="48" t="s">
        <v>1</v>
      </c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40"/>
      <c r="AL12" s="40"/>
      <c r="AM12" s="40"/>
      <c r="AN12" s="40"/>
      <c r="AO12" s="40"/>
      <c r="AP12" s="40"/>
      <c r="AQ12" s="40"/>
      <c r="AR12" s="40"/>
      <c r="AS12" s="40"/>
      <c r="AT12" s="40"/>
      <c r="AU12" s="40"/>
      <c r="AV12" s="40"/>
      <c r="AW12" s="40"/>
      <c r="AX12" s="40"/>
      <c r="AY12" s="40"/>
      <c r="AZ12" s="40"/>
      <c r="BA12" s="40"/>
      <c r="BB12" s="40"/>
      <c r="BC12" s="40"/>
      <c r="BD12" s="40"/>
      <c r="BE12" s="40"/>
      <c r="BF12" s="40"/>
      <c r="BG12" s="40"/>
      <c r="BH12" s="40"/>
      <c r="BI12" s="40"/>
      <c r="BJ12" s="40"/>
      <c r="BK12" s="40"/>
      <c r="BL12" s="40"/>
      <c r="BM12" s="40"/>
      <c r="BN12" s="40"/>
      <c r="BO12" s="40"/>
      <c r="BP12" s="40"/>
      <c r="BQ12" s="40"/>
      <c r="BR12" s="40"/>
      <c r="BS12" s="40"/>
      <c r="BT12" s="40"/>
      <c r="BU12" s="40"/>
      <c r="BV12" s="40"/>
      <c r="BW12" s="40"/>
      <c r="BX12" s="40"/>
      <c r="BY12" s="40"/>
      <c r="BZ12" s="40"/>
      <c r="CA12" s="40"/>
      <c r="CB12" s="40"/>
      <c r="CC12" s="40"/>
      <c r="CD12" s="40"/>
      <c r="CE12" s="40"/>
      <c r="CF12" s="40"/>
      <c r="CG12" s="40"/>
      <c r="CH12" s="40"/>
      <c r="CI12" s="40"/>
      <c r="CJ12" s="40"/>
      <c r="CK12" s="40"/>
      <c r="CL12" s="40"/>
      <c r="CM12" s="40"/>
      <c r="CN12" s="40"/>
      <c r="CO12" s="40"/>
      <c r="CP12" s="40"/>
      <c r="CQ12" s="40"/>
      <c r="CR12" s="40"/>
      <c r="CS12" s="49" t="s">
        <v>23</v>
      </c>
      <c r="CT12" s="49"/>
    </row>
    <row r="13" spans="1:98" s="7" customFormat="1" ht="48" x14ac:dyDescent="0.2">
      <c r="A13" s="8" t="s">
        <v>24</v>
      </c>
      <c r="B13" s="9" t="s">
        <v>25</v>
      </c>
      <c r="C13" s="9" t="s">
        <v>26</v>
      </c>
      <c r="D13" s="10">
        <v>3018546.18</v>
      </c>
      <c r="E13" s="10">
        <v>2919318.5</v>
      </c>
      <c r="F13" s="10">
        <v>42883.91</v>
      </c>
      <c r="G13" s="10">
        <v>23125.89</v>
      </c>
      <c r="H13" s="10">
        <v>56343.77</v>
      </c>
      <c r="I13" s="11" t="s">
        <v>27</v>
      </c>
      <c r="J13" s="10">
        <v>2942444.39</v>
      </c>
      <c r="K13" s="10">
        <v>2808422.08</v>
      </c>
      <c r="L13" s="10">
        <v>1473278.69</v>
      </c>
      <c r="M13" s="10">
        <v>7300246.9500000002</v>
      </c>
      <c r="N13" s="10">
        <v>7300246.9500000002</v>
      </c>
      <c r="O13" s="10">
        <v>1460049.39</v>
      </c>
      <c r="P13" s="10">
        <v>8760296.3399999999</v>
      </c>
      <c r="Q13" s="62">
        <v>5948.17</v>
      </c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  <c r="AP13" s="50"/>
      <c r="AQ13" s="50"/>
      <c r="AR13" s="50"/>
      <c r="AS13" s="50"/>
      <c r="AT13" s="50"/>
      <c r="AU13" s="50"/>
      <c r="AV13" s="50"/>
      <c r="AW13" s="50"/>
      <c r="AX13" s="50"/>
      <c r="AY13" s="50"/>
      <c r="AZ13" s="50"/>
      <c r="BA13" s="50"/>
      <c r="BB13" s="50"/>
      <c r="BC13" s="50"/>
      <c r="BD13" s="50"/>
      <c r="BE13" s="50"/>
      <c r="BF13" s="50"/>
      <c r="BG13" s="50"/>
      <c r="BH13" s="50"/>
      <c r="BI13" s="50"/>
      <c r="BJ13" s="50"/>
      <c r="BK13" s="50"/>
      <c r="BL13" s="50"/>
      <c r="BM13" s="50"/>
      <c r="BN13" s="50"/>
      <c r="BO13" s="50"/>
      <c r="BP13" s="50"/>
      <c r="BQ13" s="50"/>
      <c r="BR13" s="50"/>
      <c r="BS13" s="50"/>
      <c r="BT13" s="50"/>
      <c r="BU13" s="50"/>
      <c r="BV13" s="50"/>
      <c r="BW13" s="50"/>
      <c r="BX13" s="50"/>
      <c r="BY13" s="50"/>
      <c r="BZ13" s="50"/>
      <c r="CA13" s="50"/>
      <c r="CB13" s="50"/>
      <c r="CC13" s="50"/>
      <c r="CD13" s="50"/>
      <c r="CE13" s="50"/>
      <c r="CF13" s="50"/>
      <c r="CG13" s="50"/>
      <c r="CH13" s="50"/>
      <c r="CI13" s="50"/>
      <c r="CJ13" s="50"/>
      <c r="CK13" s="50"/>
      <c r="CL13" s="50"/>
      <c r="CM13" s="50"/>
      <c r="CN13" s="50"/>
      <c r="CO13" s="50"/>
      <c r="CP13" s="50"/>
      <c r="CQ13" s="50"/>
      <c r="CR13" s="50"/>
      <c r="CS13" s="51"/>
      <c r="CT13" s="52">
        <v>81.96</v>
      </c>
    </row>
    <row r="14" spans="1:98" s="7" customFormat="1" ht="24" x14ac:dyDescent="0.2">
      <c r="A14" s="8" t="s">
        <v>28</v>
      </c>
      <c r="B14" s="9" t="s">
        <v>29</v>
      </c>
      <c r="C14" s="9" t="s">
        <v>30</v>
      </c>
      <c r="D14" s="10">
        <v>10250501.84</v>
      </c>
      <c r="E14" s="10">
        <v>3728892.5</v>
      </c>
      <c r="F14" s="10">
        <v>6131840.4800000004</v>
      </c>
      <c r="G14" s="10">
        <v>1969122.08</v>
      </c>
      <c r="H14" s="10">
        <v>375420.45</v>
      </c>
      <c r="I14" s="11" t="s">
        <v>31</v>
      </c>
      <c r="J14" s="10">
        <v>5698014.5800000001</v>
      </c>
      <c r="K14" s="10">
        <v>5514760.29</v>
      </c>
      <c r="L14" s="10">
        <v>2898177.88</v>
      </c>
      <c r="M14" s="10">
        <v>18663440.010000002</v>
      </c>
      <c r="N14" s="10">
        <v>18663440.010000002</v>
      </c>
      <c r="O14" s="10">
        <v>3732688</v>
      </c>
      <c r="P14" s="10">
        <v>22396128.010000002</v>
      </c>
      <c r="Q14" s="55">
        <v>7555.01</v>
      </c>
      <c r="R14" s="53"/>
      <c r="S14" s="53"/>
      <c r="T14" s="53"/>
      <c r="U14" s="53"/>
      <c r="V14" s="53"/>
      <c r="W14" s="53"/>
      <c r="X14" s="53"/>
      <c r="Y14" s="53"/>
      <c r="Z14" s="53"/>
      <c r="AA14" s="53"/>
      <c r="AB14" s="53"/>
      <c r="AC14" s="53"/>
      <c r="AD14" s="53"/>
      <c r="AE14" s="53"/>
      <c r="AF14" s="53"/>
      <c r="AG14" s="53"/>
      <c r="AH14" s="53"/>
      <c r="AI14" s="53"/>
      <c r="AJ14" s="53"/>
      <c r="AK14" s="53"/>
      <c r="AL14" s="53"/>
      <c r="AM14" s="53"/>
      <c r="AN14" s="53"/>
      <c r="AO14" s="53"/>
      <c r="AP14" s="53"/>
      <c r="AQ14" s="53"/>
      <c r="AR14" s="53"/>
      <c r="AS14" s="53"/>
      <c r="AT14" s="53"/>
      <c r="AU14" s="53"/>
      <c r="AV14" s="53"/>
      <c r="AW14" s="53"/>
      <c r="AX14" s="53"/>
      <c r="AY14" s="53"/>
      <c r="AZ14" s="53"/>
      <c r="BA14" s="53"/>
      <c r="BB14" s="53"/>
      <c r="BC14" s="53"/>
      <c r="BD14" s="53"/>
      <c r="BE14" s="53"/>
      <c r="BF14" s="53"/>
      <c r="BG14" s="53"/>
      <c r="BH14" s="53"/>
      <c r="BI14" s="53"/>
      <c r="BJ14" s="53"/>
      <c r="BK14" s="53"/>
      <c r="BL14" s="53"/>
      <c r="BM14" s="53"/>
      <c r="BN14" s="53"/>
      <c r="BO14" s="53"/>
      <c r="BP14" s="53"/>
      <c r="BQ14" s="53"/>
      <c r="BR14" s="53"/>
      <c r="BS14" s="53"/>
      <c r="BT14" s="53"/>
      <c r="BU14" s="53"/>
      <c r="BV14" s="53"/>
      <c r="BW14" s="53"/>
      <c r="BX14" s="53"/>
      <c r="BY14" s="53"/>
      <c r="BZ14" s="53"/>
      <c r="CA14" s="53"/>
      <c r="CB14" s="53"/>
      <c r="CC14" s="53"/>
      <c r="CD14" s="53"/>
      <c r="CE14" s="53"/>
      <c r="CF14" s="53"/>
      <c r="CG14" s="53"/>
      <c r="CH14" s="53"/>
      <c r="CI14" s="53"/>
      <c r="CJ14" s="53"/>
      <c r="CK14" s="53"/>
      <c r="CL14" s="53"/>
      <c r="CM14" s="53"/>
      <c r="CN14" s="53"/>
      <c r="CO14" s="53"/>
      <c r="CP14" s="53"/>
      <c r="CQ14" s="53"/>
      <c r="CR14" s="53"/>
      <c r="CS14" s="54"/>
      <c r="CT14" s="55">
        <v>3355.12</v>
      </c>
    </row>
    <row r="15" spans="1:98" s="7" customFormat="1" ht="36" x14ac:dyDescent="0.2">
      <c r="A15" s="8" t="s">
        <v>32</v>
      </c>
      <c r="B15" s="9" t="s">
        <v>33</v>
      </c>
      <c r="C15" s="9" t="s">
        <v>34</v>
      </c>
      <c r="D15" s="10">
        <v>1207424.03</v>
      </c>
      <c r="E15" s="10">
        <v>1128719.6499999999</v>
      </c>
      <c r="F15" s="10">
        <v>32881.199999999997</v>
      </c>
      <c r="G15" s="10">
        <v>12152.94</v>
      </c>
      <c r="H15" s="10">
        <v>45823.18</v>
      </c>
      <c r="I15" s="11" t="s">
        <v>27</v>
      </c>
      <c r="J15" s="10">
        <v>1140872.5900000001</v>
      </c>
      <c r="K15" s="10">
        <v>1101014.4099999999</v>
      </c>
      <c r="L15" s="10">
        <v>586882.89</v>
      </c>
      <c r="M15" s="10">
        <v>2895321.33</v>
      </c>
      <c r="N15" s="10">
        <v>2895321.33</v>
      </c>
      <c r="O15" s="10">
        <v>579064.27</v>
      </c>
      <c r="P15" s="10">
        <v>3474385.6</v>
      </c>
      <c r="Q15" s="62">
        <v>2365.87</v>
      </c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  <c r="AJ15" s="50"/>
      <c r="AK15" s="50"/>
      <c r="AL15" s="50"/>
      <c r="AM15" s="50"/>
      <c r="AN15" s="50"/>
      <c r="AO15" s="50"/>
      <c r="AP15" s="50"/>
      <c r="AQ15" s="50"/>
      <c r="AR15" s="50"/>
      <c r="AS15" s="50"/>
      <c r="AT15" s="50"/>
      <c r="AU15" s="50"/>
      <c r="AV15" s="50"/>
      <c r="AW15" s="50"/>
      <c r="AX15" s="50"/>
      <c r="AY15" s="50"/>
      <c r="AZ15" s="50"/>
      <c r="BA15" s="50"/>
      <c r="BB15" s="50"/>
      <c r="BC15" s="50"/>
      <c r="BD15" s="50"/>
      <c r="BE15" s="50"/>
      <c r="BF15" s="50"/>
      <c r="BG15" s="50"/>
      <c r="BH15" s="50"/>
      <c r="BI15" s="50"/>
      <c r="BJ15" s="50"/>
      <c r="BK15" s="50"/>
      <c r="BL15" s="50"/>
      <c r="BM15" s="50"/>
      <c r="BN15" s="50"/>
      <c r="BO15" s="50"/>
      <c r="BP15" s="50"/>
      <c r="BQ15" s="50"/>
      <c r="BR15" s="50"/>
      <c r="BS15" s="50"/>
      <c r="BT15" s="50"/>
      <c r="BU15" s="50"/>
      <c r="BV15" s="50"/>
      <c r="BW15" s="50"/>
      <c r="BX15" s="50"/>
      <c r="BY15" s="50"/>
      <c r="BZ15" s="50"/>
      <c r="CA15" s="50"/>
      <c r="CB15" s="50"/>
      <c r="CC15" s="50"/>
      <c r="CD15" s="50"/>
      <c r="CE15" s="50"/>
      <c r="CF15" s="50"/>
      <c r="CG15" s="50"/>
      <c r="CH15" s="50"/>
      <c r="CI15" s="50"/>
      <c r="CJ15" s="50"/>
      <c r="CK15" s="50"/>
      <c r="CL15" s="50"/>
      <c r="CM15" s="50"/>
      <c r="CN15" s="50"/>
      <c r="CO15" s="50"/>
      <c r="CP15" s="50"/>
      <c r="CQ15" s="50"/>
      <c r="CR15" s="50"/>
      <c r="CS15" s="51"/>
      <c r="CT15" s="52">
        <v>66.92</v>
      </c>
    </row>
    <row r="16" spans="1:98" s="7" customFormat="1" ht="24" x14ac:dyDescent="0.2">
      <c r="A16" s="8" t="s">
        <v>35</v>
      </c>
      <c r="B16" s="9" t="s">
        <v>36</v>
      </c>
      <c r="C16" s="9" t="s">
        <v>37</v>
      </c>
      <c r="D16" s="10">
        <v>241170568.91999999</v>
      </c>
      <c r="E16" s="10">
        <v>34482049.609999999</v>
      </c>
      <c r="F16" s="10">
        <v>188344897.30000001</v>
      </c>
      <c r="G16" s="10">
        <v>21279567.449999999</v>
      </c>
      <c r="H16" s="10">
        <v>5878710.5199999996</v>
      </c>
      <c r="I16" s="11" t="s">
        <v>38</v>
      </c>
      <c r="J16" s="10">
        <v>55761617.060000002</v>
      </c>
      <c r="K16" s="10">
        <v>57829066.840000004</v>
      </c>
      <c r="L16" s="10">
        <v>30453887.600000001</v>
      </c>
      <c r="M16" s="10">
        <v>329453523.36000001</v>
      </c>
      <c r="N16" s="10">
        <v>329453523.36000001</v>
      </c>
      <c r="O16" s="10">
        <v>65890704.670000002</v>
      </c>
      <c r="P16" s="10">
        <v>395344228.02999997</v>
      </c>
      <c r="Q16" s="62">
        <v>72994.37</v>
      </c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50"/>
      <c r="AN16" s="50"/>
      <c r="AO16" s="50"/>
      <c r="AP16" s="50"/>
      <c r="AQ16" s="50"/>
      <c r="AR16" s="50"/>
      <c r="AS16" s="50"/>
      <c r="AT16" s="50"/>
      <c r="AU16" s="50"/>
      <c r="AV16" s="50"/>
      <c r="AW16" s="50"/>
      <c r="AX16" s="50"/>
      <c r="AY16" s="50"/>
      <c r="AZ16" s="50"/>
      <c r="BA16" s="50"/>
      <c r="BB16" s="50"/>
      <c r="BC16" s="50"/>
      <c r="BD16" s="50"/>
      <c r="BE16" s="50"/>
      <c r="BF16" s="50"/>
      <c r="BG16" s="50"/>
      <c r="BH16" s="50"/>
      <c r="BI16" s="50"/>
      <c r="BJ16" s="50"/>
      <c r="BK16" s="50"/>
      <c r="BL16" s="50"/>
      <c r="BM16" s="50"/>
      <c r="BN16" s="50"/>
      <c r="BO16" s="50"/>
      <c r="BP16" s="50"/>
      <c r="BQ16" s="50"/>
      <c r="BR16" s="50"/>
      <c r="BS16" s="50"/>
      <c r="BT16" s="50"/>
      <c r="BU16" s="50"/>
      <c r="BV16" s="50"/>
      <c r="BW16" s="50"/>
      <c r="BX16" s="50"/>
      <c r="BY16" s="50"/>
      <c r="BZ16" s="50"/>
      <c r="CA16" s="50"/>
      <c r="CB16" s="50"/>
      <c r="CC16" s="50"/>
      <c r="CD16" s="50"/>
      <c r="CE16" s="50"/>
      <c r="CF16" s="50"/>
      <c r="CG16" s="50"/>
      <c r="CH16" s="50"/>
      <c r="CI16" s="50"/>
      <c r="CJ16" s="50"/>
      <c r="CK16" s="50"/>
      <c r="CL16" s="50"/>
      <c r="CM16" s="50"/>
      <c r="CN16" s="50"/>
      <c r="CO16" s="50"/>
      <c r="CP16" s="50"/>
      <c r="CQ16" s="50"/>
      <c r="CR16" s="50"/>
      <c r="CS16" s="51"/>
      <c r="CT16" s="52">
        <v>41324.32</v>
      </c>
    </row>
    <row r="17" spans="1:98" s="7" customFormat="1" ht="24" x14ac:dyDescent="0.2">
      <c r="A17" s="8" t="s">
        <v>39</v>
      </c>
      <c r="B17" s="9" t="s">
        <v>40</v>
      </c>
      <c r="C17" s="9" t="s">
        <v>41</v>
      </c>
      <c r="D17" s="10">
        <v>3528653.88</v>
      </c>
      <c r="E17" s="10">
        <v>2628259.2400000002</v>
      </c>
      <c r="F17" s="10">
        <v>102938.99</v>
      </c>
      <c r="G17" s="10">
        <v>45062.46</v>
      </c>
      <c r="H17" s="10">
        <v>797455.65</v>
      </c>
      <c r="I17" s="11" t="s">
        <v>27</v>
      </c>
      <c r="J17" s="10">
        <v>2673321.7000000002</v>
      </c>
      <c r="K17" s="10">
        <v>2753521.35</v>
      </c>
      <c r="L17" s="10">
        <v>1577259.8</v>
      </c>
      <c r="M17" s="10">
        <v>7859435.0300000003</v>
      </c>
      <c r="N17" s="10">
        <v>7859435.0300000003</v>
      </c>
      <c r="O17" s="10">
        <v>1571887.01</v>
      </c>
      <c r="P17" s="10">
        <v>9431322.0399999991</v>
      </c>
      <c r="Q17" s="63">
        <v>6195.15</v>
      </c>
      <c r="R17" s="56"/>
      <c r="S17" s="56"/>
      <c r="T17" s="56"/>
      <c r="U17" s="56"/>
      <c r="V17" s="56"/>
      <c r="W17" s="56"/>
      <c r="X17" s="56"/>
      <c r="Y17" s="56"/>
      <c r="Z17" s="56"/>
      <c r="AA17" s="56"/>
      <c r="AB17" s="56"/>
      <c r="AC17" s="56"/>
      <c r="AD17" s="56"/>
      <c r="AE17" s="56"/>
      <c r="AF17" s="56"/>
      <c r="AG17" s="56"/>
      <c r="AH17" s="56"/>
      <c r="AI17" s="56"/>
      <c r="AJ17" s="56"/>
      <c r="AK17" s="56"/>
      <c r="AL17" s="56"/>
      <c r="AM17" s="56"/>
      <c r="AN17" s="56"/>
      <c r="AO17" s="56"/>
      <c r="AP17" s="56"/>
      <c r="AQ17" s="56"/>
      <c r="AR17" s="56"/>
      <c r="AS17" s="56"/>
      <c r="AT17" s="56"/>
      <c r="AU17" s="56"/>
      <c r="AV17" s="56"/>
      <c r="AW17" s="56"/>
      <c r="AX17" s="56"/>
      <c r="AY17" s="56"/>
      <c r="AZ17" s="56"/>
      <c r="BA17" s="56"/>
      <c r="BB17" s="56"/>
      <c r="BC17" s="56"/>
      <c r="BD17" s="56"/>
      <c r="BE17" s="56"/>
      <c r="BF17" s="56"/>
      <c r="BG17" s="56"/>
      <c r="BH17" s="56"/>
      <c r="BI17" s="56"/>
      <c r="BJ17" s="56"/>
      <c r="BK17" s="56"/>
      <c r="BL17" s="56"/>
      <c r="BM17" s="56"/>
      <c r="BN17" s="56"/>
      <c r="BO17" s="56"/>
      <c r="BP17" s="56"/>
      <c r="BQ17" s="56"/>
      <c r="BR17" s="56"/>
      <c r="BS17" s="56"/>
      <c r="BT17" s="56"/>
      <c r="BU17" s="56"/>
      <c r="BV17" s="56"/>
      <c r="BW17" s="56"/>
      <c r="BX17" s="56"/>
      <c r="BY17" s="56"/>
      <c r="BZ17" s="56"/>
      <c r="CA17" s="56"/>
      <c r="CB17" s="56"/>
      <c r="CC17" s="56"/>
      <c r="CD17" s="56"/>
      <c r="CE17" s="56"/>
      <c r="CF17" s="56"/>
      <c r="CG17" s="56"/>
      <c r="CH17" s="56"/>
      <c r="CI17" s="56"/>
      <c r="CJ17" s="56"/>
      <c r="CK17" s="56"/>
      <c r="CL17" s="56"/>
      <c r="CM17" s="56"/>
      <c r="CN17" s="56"/>
      <c r="CO17" s="56"/>
      <c r="CP17" s="56"/>
      <c r="CQ17" s="56"/>
      <c r="CR17" s="56"/>
      <c r="CS17" s="56"/>
      <c r="CT17" s="52">
        <v>153.9</v>
      </c>
    </row>
    <row r="18" spans="1:98" s="7" customFormat="1" ht="24" x14ac:dyDescent="0.2">
      <c r="A18" s="8" t="s">
        <v>42</v>
      </c>
      <c r="B18" s="9" t="s">
        <v>43</v>
      </c>
      <c r="C18" s="9" t="s">
        <v>44</v>
      </c>
      <c r="D18" s="10">
        <v>2872484.67</v>
      </c>
      <c r="E18" s="10">
        <v>2319741.9900000002</v>
      </c>
      <c r="F18" s="10">
        <v>518057.36</v>
      </c>
      <c r="G18" s="10">
        <v>224380.83</v>
      </c>
      <c r="H18" s="10">
        <v>33306.15</v>
      </c>
      <c r="I18" s="11" t="s">
        <v>45</v>
      </c>
      <c r="J18" s="10">
        <v>2544122.8199999998</v>
      </c>
      <c r="K18" s="10">
        <v>2846825.5</v>
      </c>
      <c r="L18" s="10">
        <v>1439859.48</v>
      </c>
      <c r="M18" s="10">
        <v>7159169.6500000004</v>
      </c>
      <c r="N18" s="10">
        <v>7159169.6500000004</v>
      </c>
      <c r="O18" s="10">
        <v>1431833.93</v>
      </c>
      <c r="P18" s="10">
        <v>8591003.5800000001</v>
      </c>
      <c r="Q18" s="62">
        <v>4858.58</v>
      </c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  <c r="AO18" s="50"/>
      <c r="AP18" s="50"/>
      <c r="AQ18" s="50"/>
      <c r="AR18" s="50"/>
      <c r="AS18" s="50"/>
      <c r="AT18" s="50"/>
      <c r="AU18" s="50"/>
      <c r="AV18" s="50"/>
      <c r="AW18" s="50"/>
      <c r="AX18" s="50"/>
      <c r="AY18" s="50"/>
      <c r="AZ18" s="50"/>
      <c r="BA18" s="50"/>
      <c r="BB18" s="50"/>
      <c r="BC18" s="50"/>
      <c r="BD18" s="50"/>
      <c r="BE18" s="50"/>
      <c r="BF18" s="50"/>
      <c r="BG18" s="50"/>
      <c r="BH18" s="50"/>
      <c r="BI18" s="50"/>
      <c r="BJ18" s="50"/>
      <c r="BK18" s="50"/>
      <c r="BL18" s="50"/>
      <c r="BM18" s="50"/>
      <c r="BN18" s="50"/>
      <c r="BO18" s="50"/>
      <c r="BP18" s="50"/>
      <c r="BQ18" s="50"/>
      <c r="BR18" s="50"/>
      <c r="BS18" s="50"/>
      <c r="BT18" s="50"/>
      <c r="BU18" s="50"/>
      <c r="BV18" s="50"/>
      <c r="BW18" s="50"/>
      <c r="BX18" s="50"/>
      <c r="BY18" s="50"/>
      <c r="BZ18" s="50"/>
      <c r="CA18" s="50"/>
      <c r="CB18" s="50"/>
      <c r="CC18" s="50"/>
      <c r="CD18" s="50"/>
      <c r="CE18" s="50"/>
      <c r="CF18" s="50"/>
      <c r="CG18" s="50"/>
      <c r="CH18" s="50"/>
      <c r="CI18" s="50"/>
      <c r="CJ18" s="50"/>
      <c r="CK18" s="50"/>
      <c r="CL18" s="50"/>
      <c r="CM18" s="50"/>
      <c r="CN18" s="50"/>
      <c r="CO18" s="50"/>
      <c r="CP18" s="50"/>
      <c r="CQ18" s="50"/>
      <c r="CR18" s="50"/>
      <c r="CS18" s="51"/>
      <c r="CT18" s="52">
        <v>666.06</v>
      </c>
    </row>
    <row r="19" spans="1:98" s="7" customFormat="1" ht="24" x14ac:dyDescent="0.2">
      <c r="A19" s="8" t="s">
        <v>46</v>
      </c>
      <c r="B19" s="9" t="s">
        <v>47</v>
      </c>
      <c r="C19" s="9" t="s">
        <v>48</v>
      </c>
      <c r="D19" s="10">
        <v>1217615.69</v>
      </c>
      <c r="E19" s="10">
        <v>868759.78</v>
      </c>
      <c r="F19" s="10">
        <v>313712.99</v>
      </c>
      <c r="G19" s="10">
        <v>115415.95</v>
      </c>
      <c r="H19" s="10">
        <v>32197.69</v>
      </c>
      <c r="I19" s="11" t="s">
        <v>49</v>
      </c>
      <c r="J19" s="10">
        <v>984175.73</v>
      </c>
      <c r="K19" s="10">
        <v>966167</v>
      </c>
      <c r="L19" s="10">
        <v>426925.29</v>
      </c>
      <c r="M19" s="10">
        <v>2610707.98</v>
      </c>
      <c r="N19" s="10">
        <v>2610707.98</v>
      </c>
      <c r="O19" s="10">
        <v>522141.6</v>
      </c>
      <c r="P19" s="10">
        <v>3132849.58</v>
      </c>
      <c r="Q19" s="55">
        <v>2105.16</v>
      </c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53"/>
      <c r="AC19" s="53"/>
      <c r="AD19" s="53"/>
      <c r="AE19" s="53"/>
      <c r="AF19" s="53"/>
      <c r="AG19" s="53"/>
      <c r="AH19" s="53"/>
      <c r="AI19" s="53"/>
      <c r="AJ19" s="53"/>
      <c r="AK19" s="53"/>
      <c r="AL19" s="53"/>
      <c r="AM19" s="53"/>
      <c r="AN19" s="53"/>
      <c r="AO19" s="53"/>
      <c r="AP19" s="53"/>
      <c r="AQ19" s="53"/>
      <c r="AR19" s="53"/>
      <c r="AS19" s="53"/>
      <c r="AT19" s="53"/>
      <c r="AU19" s="53"/>
      <c r="AV19" s="53"/>
      <c r="AW19" s="53"/>
      <c r="AX19" s="53"/>
      <c r="AY19" s="53"/>
      <c r="AZ19" s="53"/>
      <c r="BA19" s="53"/>
      <c r="BB19" s="53"/>
      <c r="BC19" s="53"/>
      <c r="BD19" s="53"/>
      <c r="BE19" s="53"/>
      <c r="BF19" s="53"/>
      <c r="BG19" s="53"/>
      <c r="BH19" s="53"/>
      <c r="BI19" s="53"/>
      <c r="BJ19" s="53"/>
      <c r="BK19" s="53"/>
      <c r="BL19" s="53"/>
      <c r="BM19" s="53"/>
      <c r="BN19" s="53"/>
      <c r="BO19" s="53"/>
      <c r="BP19" s="53"/>
      <c r="BQ19" s="53"/>
      <c r="BR19" s="53"/>
      <c r="BS19" s="53"/>
      <c r="BT19" s="53"/>
      <c r="BU19" s="53"/>
      <c r="BV19" s="53"/>
      <c r="BW19" s="53"/>
      <c r="BX19" s="53"/>
      <c r="BY19" s="53"/>
      <c r="BZ19" s="53"/>
      <c r="CA19" s="53"/>
      <c r="CB19" s="53"/>
      <c r="CC19" s="53"/>
      <c r="CD19" s="53"/>
      <c r="CE19" s="53"/>
      <c r="CF19" s="53"/>
      <c r="CG19" s="53"/>
      <c r="CH19" s="53"/>
      <c r="CI19" s="53"/>
      <c r="CJ19" s="53"/>
      <c r="CK19" s="53"/>
      <c r="CL19" s="53"/>
      <c r="CM19" s="53"/>
      <c r="CN19" s="53"/>
      <c r="CO19" s="53"/>
      <c r="CP19" s="53"/>
      <c r="CQ19" s="53"/>
      <c r="CR19" s="53"/>
      <c r="CS19" s="54"/>
      <c r="CT19" s="55">
        <v>172.38</v>
      </c>
    </row>
    <row r="20" spans="1:98" s="7" customFormat="1" ht="24" x14ac:dyDescent="0.2">
      <c r="A20" s="8" t="s">
        <v>50</v>
      </c>
      <c r="B20" s="9" t="s">
        <v>51</v>
      </c>
      <c r="C20" s="9" t="s">
        <v>52</v>
      </c>
      <c r="D20" s="10">
        <v>658554.13</v>
      </c>
      <c r="E20" s="10">
        <v>433431.75</v>
      </c>
      <c r="F20" s="10">
        <v>31892.57</v>
      </c>
      <c r="G20" s="10">
        <v>10328.19</v>
      </c>
      <c r="H20" s="10">
        <v>193229.81</v>
      </c>
      <c r="I20" s="11" t="s">
        <v>27</v>
      </c>
      <c r="J20" s="10">
        <v>443759.94</v>
      </c>
      <c r="K20" s="10">
        <v>536949.52</v>
      </c>
      <c r="L20" s="10">
        <v>271581.08</v>
      </c>
      <c r="M20" s="10">
        <v>1467084.73</v>
      </c>
      <c r="N20" s="10">
        <v>1467084.73</v>
      </c>
      <c r="O20" s="10">
        <v>293416.95</v>
      </c>
      <c r="P20" s="10">
        <v>1760501.68</v>
      </c>
      <c r="Q20" s="62">
        <v>954.42</v>
      </c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50"/>
      <c r="AO20" s="50"/>
      <c r="AP20" s="50"/>
      <c r="AQ20" s="50"/>
      <c r="AR20" s="50"/>
      <c r="AS20" s="50"/>
      <c r="AT20" s="50"/>
      <c r="AU20" s="50"/>
      <c r="AV20" s="50"/>
      <c r="AW20" s="50"/>
      <c r="AX20" s="50"/>
      <c r="AY20" s="50"/>
      <c r="AZ20" s="50"/>
      <c r="BA20" s="50"/>
      <c r="BB20" s="50"/>
      <c r="BC20" s="50"/>
      <c r="BD20" s="50"/>
      <c r="BE20" s="50"/>
      <c r="BF20" s="50"/>
      <c r="BG20" s="50"/>
      <c r="BH20" s="50"/>
      <c r="BI20" s="50"/>
      <c r="BJ20" s="50"/>
      <c r="BK20" s="50"/>
      <c r="BL20" s="50"/>
      <c r="BM20" s="50"/>
      <c r="BN20" s="50"/>
      <c r="BO20" s="50"/>
      <c r="BP20" s="50"/>
      <c r="BQ20" s="50"/>
      <c r="BR20" s="50"/>
      <c r="BS20" s="50"/>
      <c r="BT20" s="50"/>
      <c r="BU20" s="50"/>
      <c r="BV20" s="50"/>
      <c r="BW20" s="50"/>
      <c r="BX20" s="50"/>
      <c r="BY20" s="50"/>
      <c r="BZ20" s="50"/>
      <c r="CA20" s="50"/>
      <c r="CB20" s="50"/>
      <c r="CC20" s="50"/>
      <c r="CD20" s="50"/>
      <c r="CE20" s="50"/>
      <c r="CF20" s="50"/>
      <c r="CG20" s="50"/>
      <c r="CH20" s="50"/>
      <c r="CI20" s="50"/>
      <c r="CJ20" s="50"/>
      <c r="CK20" s="50"/>
      <c r="CL20" s="50"/>
      <c r="CM20" s="50"/>
      <c r="CN20" s="50"/>
      <c r="CO20" s="50"/>
      <c r="CP20" s="50"/>
      <c r="CQ20" s="50"/>
      <c r="CR20" s="50"/>
      <c r="CS20" s="51"/>
      <c r="CT20" s="52">
        <v>226.66</v>
      </c>
    </row>
    <row r="21" spans="1:98" customFormat="1" x14ac:dyDescent="0.2">
      <c r="A21" s="14"/>
      <c r="B21" s="15"/>
      <c r="C21" s="12" t="s">
        <v>53</v>
      </c>
      <c r="D21" s="13">
        <v>263924349.34</v>
      </c>
      <c r="E21" s="13">
        <v>48509173.020000003</v>
      </c>
      <c r="F21" s="13">
        <v>195519104.80000001</v>
      </c>
      <c r="G21" s="13">
        <v>23679155.789999999</v>
      </c>
      <c r="H21" s="13">
        <v>7412487.2199999997</v>
      </c>
      <c r="I21" s="13">
        <v>12483584.300000001</v>
      </c>
      <c r="J21" s="13">
        <v>72188328.810000002</v>
      </c>
      <c r="K21" s="13">
        <v>74356726.989999995</v>
      </c>
      <c r="L21" s="13">
        <v>39127852.710000001</v>
      </c>
      <c r="M21" s="13">
        <v>377408929.04000002</v>
      </c>
      <c r="N21" s="13">
        <v>377408929.04000002</v>
      </c>
      <c r="O21" s="13">
        <v>75481785.819999993</v>
      </c>
      <c r="P21" s="13">
        <v>452890714.86000001</v>
      </c>
      <c r="Q21" s="64">
        <v>102976.73</v>
      </c>
      <c r="R21" s="64">
        <v>102976.73</v>
      </c>
      <c r="S21" s="64">
        <v>102976.73</v>
      </c>
      <c r="T21" s="64">
        <v>102976.73</v>
      </c>
      <c r="U21" s="64">
        <v>102976.73</v>
      </c>
      <c r="V21" s="64">
        <v>102976.73</v>
      </c>
      <c r="W21" s="64">
        <v>102976.73</v>
      </c>
      <c r="X21" s="64">
        <v>102976.73</v>
      </c>
      <c r="Y21" s="64">
        <v>102976.73</v>
      </c>
      <c r="Z21" s="64">
        <v>102976.73</v>
      </c>
      <c r="AA21" s="64">
        <v>102976.73</v>
      </c>
      <c r="AB21" s="64">
        <v>102976.73</v>
      </c>
      <c r="AC21" s="64">
        <v>102976.73</v>
      </c>
      <c r="AD21" s="64">
        <v>102976.73</v>
      </c>
      <c r="AE21" s="64">
        <v>102976.73</v>
      </c>
      <c r="AF21" s="64">
        <v>102976.73</v>
      </c>
      <c r="AG21" s="64">
        <v>102976.73</v>
      </c>
      <c r="AH21" s="64">
        <v>102976.73</v>
      </c>
      <c r="AI21" s="64">
        <v>102976.73</v>
      </c>
      <c r="AJ21" s="64">
        <v>102976.73</v>
      </c>
      <c r="AK21" s="64">
        <v>102976.73</v>
      </c>
      <c r="AL21" s="64">
        <v>102976.73</v>
      </c>
      <c r="AM21" s="64">
        <v>102976.73</v>
      </c>
      <c r="AN21" s="64">
        <v>102976.73</v>
      </c>
      <c r="AO21" s="64">
        <v>102976.73</v>
      </c>
      <c r="AP21" s="64">
        <v>102976.73</v>
      </c>
      <c r="AQ21" s="64">
        <v>102976.73</v>
      </c>
      <c r="AR21" s="64">
        <v>102976.73</v>
      </c>
      <c r="AS21" s="64">
        <v>102976.73</v>
      </c>
      <c r="AT21" s="64">
        <v>102976.73</v>
      </c>
      <c r="AU21" s="64">
        <v>102976.73</v>
      </c>
      <c r="AV21" s="64">
        <v>102976.73</v>
      </c>
      <c r="AW21" s="64">
        <v>102976.73</v>
      </c>
      <c r="AX21" s="64">
        <v>102976.73</v>
      </c>
      <c r="AY21" s="64">
        <v>102976.73</v>
      </c>
      <c r="AZ21" s="64">
        <v>102976.73</v>
      </c>
      <c r="BA21" s="64">
        <v>102976.73</v>
      </c>
      <c r="BB21" s="64">
        <v>102976.73</v>
      </c>
      <c r="BC21" s="64">
        <v>102976.73</v>
      </c>
      <c r="BD21" s="64">
        <v>102976.73</v>
      </c>
      <c r="BE21" s="64">
        <v>102976.73</v>
      </c>
      <c r="BF21" s="64">
        <v>102976.73</v>
      </c>
      <c r="BG21" s="64">
        <v>102976.73</v>
      </c>
      <c r="BH21" s="64">
        <v>102976.73</v>
      </c>
      <c r="BI21" s="64">
        <v>102976.73</v>
      </c>
      <c r="BJ21" s="64">
        <v>102976.73</v>
      </c>
      <c r="BK21" s="64">
        <v>102976.73</v>
      </c>
      <c r="BL21" s="64">
        <v>102976.73</v>
      </c>
      <c r="BM21" s="64">
        <v>102976.73</v>
      </c>
      <c r="BN21" s="64">
        <v>102976.73</v>
      </c>
      <c r="BO21" s="64">
        <v>102976.73</v>
      </c>
      <c r="BP21" s="64">
        <v>102976.73</v>
      </c>
      <c r="BQ21" s="64">
        <v>102976.73</v>
      </c>
      <c r="BR21" s="64">
        <v>102976.73</v>
      </c>
      <c r="BS21" s="64">
        <v>102976.73</v>
      </c>
      <c r="BT21" s="64">
        <v>102976.73</v>
      </c>
      <c r="BU21" s="64">
        <v>102976.73</v>
      </c>
      <c r="BV21" s="64">
        <v>102976.73</v>
      </c>
      <c r="BW21" s="64">
        <v>102976.73</v>
      </c>
      <c r="BX21" s="64">
        <v>102976.73</v>
      </c>
      <c r="BY21" s="64">
        <v>102976.73</v>
      </c>
      <c r="BZ21" s="64">
        <v>102976.73</v>
      </c>
      <c r="CA21" s="64">
        <v>102976.73</v>
      </c>
      <c r="CB21" s="64">
        <v>102976.73</v>
      </c>
      <c r="CC21" s="64">
        <v>102976.73</v>
      </c>
      <c r="CD21" s="64">
        <v>102976.73</v>
      </c>
      <c r="CE21" s="64">
        <v>102976.73</v>
      </c>
      <c r="CF21" s="64">
        <v>102976.73</v>
      </c>
      <c r="CG21" s="64">
        <v>102976.73</v>
      </c>
      <c r="CH21" s="64">
        <v>102976.73</v>
      </c>
      <c r="CI21" s="64">
        <v>102976.73</v>
      </c>
      <c r="CJ21" s="64">
        <v>102976.73</v>
      </c>
      <c r="CK21" s="64">
        <v>102976.73</v>
      </c>
      <c r="CL21" s="64">
        <v>102976.73</v>
      </c>
      <c r="CM21" s="64">
        <v>102976.73</v>
      </c>
      <c r="CN21" s="64">
        <v>102976.73</v>
      </c>
      <c r="CO21" s="64">
        <v>102976.73</v>
      </c>
      <c r="CP21" s="64">
        <v>102976.73</v>
      </c>
      <c r="CQ21" s="64">
        <v>102976.73</v>
      </c>
      <c r="CR21" s="64">
        <v>102976.73</v>
      </c>
      <c r="CS21" s="64">
        <v>102976.73</v>
      </c>
      <c r="CT21" s="64">
        <f>SUM(CT13:CT20)</f>
        <v>46047.32</v>
      </c>
    </row>
    <row r="23" spans="1:98" customFormat="1" x14ac:dyDescent="0.2">
      <c r="B23" s="16" t="s">
        <v>54</v>
      </c>
      <c r="C23" s="36"/>
      <c r="D23" s="36"/>
      <c r="F23" s="17"/>
      <c r="G23" s="17"/>
      <c r="Q23" s="57"/>
      <c r="R23" s="57"/>
      <c r="S23" s="57"/>
      <c r="T23" s="57"/>
      <c r="U23" s="57"/>
      <c r="V23" s="57"/>
      <c r="W23" s="57"/>
      <c r="X23" s="57"/>
      <c r="Y23" s="57"/>
      <c r="Z23" s="57"/>
      <c r="AA23" s="57"/>
      <c r="AB23" s="57"/>
      <c r="AC23" s="57"/>
      <c r="AD23" s="57"/>
      <c r="AE23" s="57"/>
      <c r="AF23" s="57"/>
      <c r="AG23" s="57"/>
      <c r="AH23" s="57"/>
      <c r="AI23" s="57"/>
      <c r="AJ23" s="57"/>
      <c r="AK23" s="57"/>
      <c r="AL23" s="57"/>
      <c r="AM23" s="57"/>
      <c r="AN23" s="57"/>
      <c r="AO23" s="57"/>
      <c r="AP23" s="57"/>
      <c r="AQ23" s="57"/>
      <c r="AR23" s="57"/>
      <c r="AS23" s="57"/>
      <c r="AT23" s="57"/>
      <c r="AU23" s="57"/>
      <c r="AV23" s="57"/>
      <c r="AW23" s="57"/>
      <c r="AX23" s="57"/>
      <c r="AY23" s="57"/>
      <c r="AZ23" s="57"/>
      <c r="BA23" s="57"/>
      <c r="BB23" s="57"/>
      <c r="BC23" s="57"/>
      <c r="BD23" s="57"/>
      <c r="BE23" s="57"/>
      <c r="BF23" s="57"/>
      <c r="BG23" s="57"/>
      <c r="BH23" s="57"/>
      <c r="BI23" s="57"/>
      <c r="BJ23" s="57"/>
      <c r="BK23" s="57"/>
      <c r="BL23" s="57"/>
      <c r="BM23" s="57"/>
      <c r="BN23" s="57"/>
      <c r="BO23" s="57"/>
      <c r="BP23" s="57"/>
      <c r="BQ23" s="57"/>
      <c r="BR23" s="57"/>
      <c r="BS23" s="57"/>
      <c r="BT23" s="57"/>
      <c r="BU23" s="57"/>
      <c r="BV23" s="57"/>
      <c r="BW23" s="57"/>
      <c r="BX23" s="57"/>
      <c r="BY23" s="57"/>
      <c r="BZ23" s="57"/>
      <c r="CA23" s="57"/>
      <c r="CB23" s="57"/>
      <c r="CC23" s="57"/>
      <c r="CD23" s="57"/>
      <c r="CE23" s="57"/>
      <c r="CF23" s="57"/>
      <c r="CG23" s="57"/>
      <c r="CH23" s="57"/>
      <c r="CI23" s="57"/>
      <c r="CJ23" s="57"/>
      <c r="CK23" s="57"/>
      <c r="CL23" s="57"/>
      <c r="CM23" s="57"/>
      <c r="CN23" s="57"/>
      <c r="CO23" s="57"/>
      <c r="CP23" s="57"/>
      <c r="CQ23" s="57"/>
      <c r="CR23" s="57"/>
      <c r="CS23" s="57"/>
      <c r="CT23" s="57"/>
    </row>
    <row r="24" spans="1:98" customFormat="1" ht="21.75" customHeight="1" x14ac:dyDescent="0.2">
      <c r="B24" s="18"/>
      <c r="C24" s="37" t="s">
        <v>55</v>
      </c>
      <c r="D24" s="37"/>
      <c r="E24" s="19"/>
      <c r="F24" s="37" t="s">
        <v>56</v>
      </c>
      <c r="G24" s="37"/>
      <c r="H24" s="20"/>
      <c r="I24" s="19"/>
      <c r="Q24" s="57"/>
      <c r="R24" s="57"/>
      <c r="S24" s="57"/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57"/>
      <c r="AJ24" s="57"/>
      <c r="AK24" s="57"/>
      <c r="AL24" s="57"/>
      <c r="AM24" s="57"/>
      <c r="AN24" s="57"/>
      <c r="AO24" s="57"/>
      <c r="AP24" s="57"/>
      <c r="AQ24" s="57"/>
      <c r="AR24" s="57"/>
      <c r="AS24" s="57"/>
      <c r="AT24" s="57"/>
      <c r="AU24" s="57"/>
      <c r="AV24" s="57"/>
      <c r="AW24" s="57"/>
      <c r="AX24" s="57"/>
      <c r="AY24" s="57"/>
      <c r="AZ24" s="57"/>
      <c r="BA24" s="57"/>
      <c r="BB24" s="57"/>
      <c r="BC24" s="57"/>
      <c r="BD24" s="57"/>
      <c r="BE24" s="57"/>
      <c r="BF24" s="57"/>
      <c r="BG24" s="57"/>
      <c r="BH24" s="57"/>
      <c r="BI24" s="57"/>
      <c r="BJ24" s="57"/>
      <c r="BK24" s="57"/>
      <c r="BL24" s="57"/>
      <c r="BM24" s="57"/>
      <c r="BN24" s="57"/>
      <c r="BO24" s="57"/>
      <c r="BP24" s="57"/>
      <c r="BQ24" s="57"/>
      <c r="BR24" s="57"/>
      <c r="BS24" s="57"/>
      <c r="BT24" s="57"/>
      <c r="BU24" s="57"/>
      <c r="BV24" s="57"/>
      <c r="BW24" s="57"/>
      <c r="BX24" s="57"/>
      <c r="BY24" s="57"/>
      <c r="BZ24" s="57"/>
      <c r="CA24" s="57"/>
      <c r="CB24" s="57"/>
      <c r="CC24" s="57"/>
      <c r="CD24" s="57"/>
      <c r="CE24" s="57"/>
      <c r="CF24" s="57"/>
      <c r="CG24" s="57"/>
      <c r="CH24" s="57"/>
      <c r="CI24" s="57"/>
      <c r="CJ24" s="57"/>
      <c r="CK24" s="57"/>
      <c r="CL24" s="57"/>
      <c r="CM24" s="57"/>
      <c r="CN24" s="57"/>
      <c r="CO24" s="57"/>
      <c r="CP24" s="57"/>
      <c r="CQ24" s="57"/>
      <c r="CR24" s="57"/>
      <c r="CS24" s="57"/>
      <c r="CT24" s="57"/>
    </row>
    <row r="25" spans="1:98" customFormat="1" x14ac:dyDescent="0.2">
      <c r="B25" s="16" t="s">
        <v>57</v>
      </c>
      <c r="C25" s="36"/>
      <c r="D25" s="36"/>
      <c r="F25" s="17"/>
      <c r="G25" s="1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  <c r="BM25" s="57"/>
      <c r="BN25" s="57"/>
      <c r="BO25" s="57"/>
      <c r="BP25" s="57"/>
      <c r="BQ25" s="57"/>
      <c r="BR25" s="57"/>
      <c r="BS25" s="57"/>
      <c r="BT25" s="57"/>
      <c r="BU25" s="57"/>
      <c r="BV25" s="57"/>
      <c r="BW25" s="57"/>
      <c r="BX25" s="57"/>
      <c r="BY25" s="57"/>
      <c r="BZ25" s="57"/>
      <c r="CA25" s="57"/>
      <c r="CB25" s="57"/>
      <c r="CC25" s="57"/>
      <c r="CD25" s="57"/>
      <c r="CE25" s="57"/>
      <c r="CF25" s="57"/>
      <c r="CG25" s="57"/>
      <c r="CH25" s="57"/>
      <c r="CI25" s="57"/>
      <c r="CJ25" s="57"/>
      <c r="CK25" s="57"/>
      <c r="CL25" s="57"/>
      <c r="CM25" s="57"/>
      <c r="CN25" s="57"/>
      <c r="CO25" s="57"/>
      <c r="CP25" s="57"/>
      <c r="CQ25" s="57"/>
      <c r="CR25" s="57"/>
      <c r="CS25" s="57"/>
      <c r="CT25" s="57"/>
    </row>
    <row r="26" spans="1:98" customFormat="1" ht="17.25" customHeight="1" x14ac:dyDescent="0.2">
      <c r="B26" s="21"/>
      <c r="C26" s="37" t="s">
        <v>55</v>
      </c>
      <c r="D26" s="37"/>
      <c r="E26" s="19"/>
      <c r="F26" s="37" t="s">
        <v>56</v>
      </c>
      <c r="G26" s="37"/>
      <c r="H26" s="20"/>
      <c r="I26" s="19"/>
      <c r="Q26" s="57"/>
      <c r="R26" s="58"/>
      <c r="S26" s="58"/>
      <c r="T26" s="58"/>
      <c r="U26" s="58"/>
      <c r="V26" s="58"/>
      <c r="W26" s="58"/>
      <c r="X26" s="58"/>
      <c r="Y26" s="58"/>
      <c r="Z26" s="59"/>
      <c r="AA26" s="59"/>
      <c r="AB26" s="59"/>
      <c r="AC26" s="59"/>
      <c r="AD26" s="59"/>
      <c r="AE26" s="59"/>
      <c r="AF26" s="59"/>
      <c r="AG26" s="59"/>
      <c r="AH26" s="58"/>
      <c r="AI26" s="58"/>
      <c r="AJ26" s="58"/>
      <c r="AK26" s="58"/>
      <c r="AL26" s="58"/>
      <c r="AM26" s="58"/>
      <c r="AN26" s="58"/>
      <c r="AO26" s="58"/>
      <c r="AP26" s="58"/>
      <c r="AQ26" s="59"/>
      <c r="AR26" s="59"/>
      <c r="AS26" s="59"/>
      <c r="AT26" s="59"/>
      <c r="AU26" s="59"/>
      <c r="AV26" s="59"/>
      <c r="AW26" s="59"/>
      <c r="AX26" s="59"/>
      <c r="AY26" s="59"/>
      <c r="AZ26" s="48"/>
      <c r="BA26" s="48"/>
      <c r="BB26" s="48"/>
      <c r="BC26" s="48"/>
      <c r="BD26" s="48"/>
      <c r="BE26" s="48"/>
      <c r="BF26" s="48"/>
      <c r="BG26" s="48"/>
      <c r="BH26" s="48"/>
      <c r="BI26" s="48"/>
      <c r="BJ26" s="48"/>
      <c r="BK26" s="48"/>
      <c r="BL26" s="48"/>
      <c r="BM26" s="48"/>
      <c r="BN26" s="48"/>
      <c r="BO26" s="59"/>
      <c r="BP26" s="59"/>
      <c r="BQ26" s="59"/>
      <c r="BR26" s="59"/>
      <c r="BS26" s="59"/>
      <c r="BT26" s="59"/>
      <c r="BU26" s="59"/>
      <c r="BV26" s="59"/>
      <c r="BW26" s="59"/>
      <c r="BX26" s="59"/>
      <c r="BY26" s="59"/>
      <c r="BZ26" s="59"/>
      <c r="CA26" s="59"/>
      <c r="CB26" s="59"/>
      <c r="CC26" s="59"/>
      <c r="CD26" s="59"/>
      <c r="CE26" s="59"/>
      <c r="CF26" s="59"/>
      <c r="CG26" s="59"/>
      <c r="CH26" s="59"/>
      <c r="CI26" s="59"/>
      <c r="CJ26" s="59"/>
      <c r="CK26" s="59"/>
      <c r="CL26" s="59"/>
      <c r="CM26" s="59"/>
      <c r="CN26" s="59"/>
      <c r="CO26" s="59"/>
      <c r="CP26" s="59"/>
      <c r="CQ26" s="59"/>
      <c r="CR26" s="59"/>
      <c r="CS26" s="58"/>
      <c r="CT26" s="57"/>
    </row>
    <row r="29" spans="1:98" ht="12.75" customHeight="1" x14ac:dyDescent="0.2"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  <c r="AK29" s="40"/>
      <c r="AL29" s="40"/>
      <c r="AM29" s="40"/>
      <c r="AN29" s="40"/>
      <c r="AO29" s="40"/>
      <c r="AP29" s="40"/>
      <c r="AQ29" s="40"/>
      <c r="AR29" s="40"/>
      <c r="AS29" s="40"/>
      <c r="AT29" s="40"/>
      <c r="AU29" s="40"/>
      <c r="AV29" s="40"/>
      <c r="AW29" s="40"/>
      <c r="AX29" s="40"/>
      <c r="AY29" s="40"/>
      <c r="AZ29" s="40"/>
      <c r="BA29" s="40"/>
      <c r="BB29" s="40"/>
      <c r="BC29" s="40"/>
      <c r="BD29" s="40"/>
      <c r="BE29" s="40"/>
      <c r="BF29" s="40"/>
      <c r="BG29" s="40"/>
      <c r="BH29" s="40"/>
      <c r="BI29" s="40"/>
      <c r="BJ29" s="40"/>
      <c r="BK29" s="40"/>
      <c r="BL29" s="40"/>
      <c r="BM29" s="40"/>
      <c r="BN29" s="40"/>
      <c r="BO29" s="40"/>
      <c r="BP29" s="40"/>
      <c r="BQ29" s="40"/>
      <c r="BR29" s="40"/>
      <c r="BS29" s="40"/>
      <c r="BT29" s="40"/>
      <c r="BU29" s="40"/>
      <c r="BV29" s="40"/>
      <c r="BW29" s="40"/>
      <c r="BX29" s="40"/>
      <c r="BY29" s="40"/>
      <c r="BZ29" s="40"/>
      <c r="CA29" s="40"/>
      <c r="CB29" s="40"/>
      <c r="CC29" s="40"/>
      <c r="CD29" s="40"/>
      <c r="CE29" s="40"/>
      <c r="CF29" s="40"/>
      <c r="CG29" s="40"/>
      <c r="CH29" s="40"/>
      <c r="CI29" s="40"/>
      <c r="CJ29" s="40"/>
      <c r="CK29" s="40"/>
      <c r="CL29" s="40"/>
      <c r="CM29" s="40"/>
      <c r="CN29" s="40"/>
      <c r="CO29" s="40"/>
      <c r="CP29" s="40"/>
      <c r="CQ29" s="40"/>
      <c r="CR29" s="40"/>
      <c r="CS29" s="40"/>
      <c r="CT29" s="40"/>
    </row>
    <row r="30" spans="1:98" ht="12.75" customHeight="1" x14ac:dyDescent="0.2"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0"/>
      <c r="AM30" s="40"/>
      <c r="AN30" s="40"/>
      <c r="AO30" s="40"/>
      <c r="AP30" s="40"/>
      <c r="AQ30" s="40"/>
      <c r="AR30" s="40"/>
      <c r="AS30" s="40"/>
      <c r="AT30" s="40"/>
      <c r="AU30" s="40"/>
      <c r="AV30" s="40"/>
      <c r="AW30" s="40"/>
      <c r="AX30" s="40"/>
      <c r="AY30" s="40"/>
      <c r="AZ30" s="40"/>
      <c r="BA30" s="40"/>
      <c r="BB30" s="40"/>
      <c r="BC30" s="40"/>
      <c r="BD30" s="40"/>
      <c r="BE30" s="40"/>
      <c r="BF30" s="40"/>
      <c r="BG30" s="40"/>
      <c r="BH30" s="40"/>
      <c r="BI30" s="40"/>
      <c r="BJ30" s="40"/>
      <c r="BK30" s="40"/>
      <c r="BL30" s="40"/>
      <c r="BM30" s="40"/>
      <c r="BN30" s="40"/>
      <c r="BO30" s="40"/>
      <c r="BP30" s="40"/>
      <c r="BQ30" s="40"/>
      <c r="BR30" s="40"/>
      <c r="BS30" s="40"/>
      <c r="BT30" s="40"/>
      <c r="BU30" s="40"/>
      <c r="BV30" s="40"/>
      <c r="BW30" s="40"/>
      <c r="BX30" s="40"/>
      <c r="BY30" s="40"/>
      <c r="BZ30" s="40"/>
      <c r="CA30" s="40"/>
      <c r="CB30" s="40"/>
      <c r="CC30" s="40"/>
      <c r="CD30" s="40"/>
      <c r="CE30" s="40"/>
      <c r="CF30" s="40"/>
      <c r="CG30" s="40"/>
      <c r="CH30" s="40"/>
      <c r="CI30" s="40"/>
      <c r="CJ30" s="40"/>
      <c r="CK30" s="40"/>
      <c r="CL30" s="40"/>
      <c r="CM30" s="40"/>
      <c r="CN30" s="40"/>
      <c r="CO30" s="40"/>
      <c r="CP30" s="40"/>
      <c r="CQ30" s="40"/>
      <c r="CR30" s="40"/>
      <c r="CS30" s="40"/>
      <c r="CT30" s="40"/>
    </row>
    <row r="31" spans="1:98" ht="12.75" customHeight="1" x14ac:dyDescent="0.2"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  <c r="AF31" s="40"/>
      <c r="AG31" s="40"/>
      <c r="AH31" s="40"/>
      <c r="AI31" s="40"/>
      <c r="AJ31" s="40"/>
      <c r="AK31" s="40"/>
      <c r="AL31" s="40"/>
      <c r="AM31" s="40"/>
      <c r="AN31" s="40"/>
      <c r="AO31" s="40"/>
      <c r="AP31" s="40"/>
      <c r="AQ31" s="40"/>
      <c r="AR31" s="40"/>
      <c r="AS31" s="40"/>
      <c r="AT31" s="40"/>
      <c r="AU31" s="40"/>
      <c r="AV31" s="40"/>
      <c r="AW31" s="40"/>
      <c r="AX31" s="40"/>
      <c r="AY31" s="40"/>
      <c r="AZ31" s="40"/>
      <c r="BA31" s="40"/>
      <c r="BB31" s="40"/>
      <c r="BC31" s="40"/>
      <c r="BD31" s="40"/>
      <c r="BE31" s="40"/>
      <c r="BF31" s="40"/>
      <c r="BG31" s="40"/>
      <c r="BH31" s="40"/>
      <c r="BI31" s="40"/>
      <c r="BJ31" s="40"/>
      <c r="BK31" s="40"/>
      <c r="BL31" s="40"/>
      <c r="BM31" s="40"/>
      <c r="BN31" s="40"/>
      <c r="BO31" s="40"/>
      <c r="BP31" s="40"/>
      <c r="BQ31" s="40"/>
      <c r="BR31" s="40"/>
      <c r="BS31" s="40"/>
      <c r="BT31" s="40"/>
      <c r="BU31" s="40"/>
      <c r="BV31" s="40"/>
      <c r="BW31" s="40"/>
      <c r="BX31" s="40"/>
      <c r="BY31" s="40"/>
      <c r="BZ31" s="40"/>
      <c r="CA31" s="40"/>
      <c r="CB31" s="40"/>
      <c r="CC31" s="40"/>
      <c r="CD31" s="40"/>
      <c r="CE31" s="40"/>
      <c r="CF31" s="40"/>
      <c r="CG31" s="40"/>
      <c r="CH31" s="40"/>
      <c r="CI31" s="40"/>
      <c r="CJ31" s="40"/>
      <c r="CK31" s="40"/>
      <c r="CL31" s="40"/>
      <c r="CM31" s="40"/>
      <c r="CN31" s="40"/>
      <c r="CO31" s="40"/>
      <c r="CP31" s="40"/>
      <c r="CQ31" s="40"/>
      <c r="CR31" s="40"/>
      <c r="CS31" s="40"/>
      <c r="CT31" s="40"/>
    </row>
    <row r="32" spans="1:98" ht="12.75" customHeight="1" x14ac:dyDescent="0.2"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  <c r="AK32" s="40"/>
      <c r="AL32" s="40"/>
      <c r="AM32" s="40"/>
      <c r="AN32" s="40"/>
      <c r="AO32" s="40"/>
      <c r="AP32" s="40"/>
      <c r="AQ32" s="40"/>
      <c r="AR32" s="40"/>
      <c r="AS32" s="40"/>
      <c r="AT32" s="40"/>
      <c r="AU32" s="40"/>
      <c r="AV32" s="40"/>
      <c r="AW32" s="40"/>
      <c r="AX32" s="40"/>
      <c r="AY32" s="40"/>
      <c r="AZ32" s="40"/>
      <c r="BA32" s="40"/>
      <c r="BB32" s="40"/>
      <c r="BC32" s="40"/>
      <c r="BD32" s="40"/>
      <c r="BE32" s="40"/>
      <c r="BF32" s="40"/>
      <c r="BG32" s="40"/>
      <c r="BH32" s="40"/>
      <c r="BI32" s="40"/>
      <c r="BJ32" s="40"/>
      <c r="BK32" s="40"/>
      <c r="BL32" s="40"/>
      <c r="BM32" s="40"/>
      <c r="BN32" s="40"/>
      <c r="BO32" s="40"/>
      <c r="BP32" s="40"/>
      <c r="BQ32" s="40"/>
      <c r="BR32" s="40"/>
      <c r="BS32" s="40"/>
      <c r="BT32" s="40"/>
      <c r="BU32" s="40"/>
      <c r="BV32" s="40"/>
      <c r="BW32" s="40"/>
      <c r="BX32" s="40"/>
      <c r="BY32" s="40"/>
      <c r="BZ32" s="40"/>
      <c r="CA32" s="40"/>
      <c r="CB32" s="40"/>
      <c r="CC32" s="40"/>
      <c r="CD32" s="40"/>
      <c r="CE32" s="40"/>
      <c r="CF32" s="40"/>
      <c r="CG32" s="40"/>
      <c r="CH32" s="40"/>
      <c r="CI32" s="40"/>
      <c r="CJ32" s="40"/>
      <c r="CK32" s="40"/>
      <c r="CL32" s="40"/>
      <c r="CM32" s="40"/>
      <c r="CN32" s="40"/>
      <c r="CO32" s="40"/>
      <c r="CP32" s="40"/>
      <c r="CQ32" s="40"/>
      <c r="CR32" s="40"/>
      <c r="CS32" s="40"/>
      <c r="CT32" s="40"/>
    </row>
  </sheetData>
  <mergeCells count="26">
    <mergeCell ref="Q9:Q10"/>
    <mergeCell ref="CT9:CT10"/>
    <mergeCell ref="C25:D25"/>
    <mergeCell ref="C26:D26"/>
    <mergeCell ref="F26:G26"/>
    <mergeCell ref="A12:P12"/>
    <mergeCell ref="C23:D23"/>
    <mergeCell ref="C24:D24"/>
    <mergeCell ref="F24:G24"/>
    <mergeCell ref="D9:D10"/>
    <mergeCell ref="E9:I9"/>
    <mergeCell ref="A8:A10"/>
    <mergeCell ref="B8:B10"/>
    <mergeCell ref="C8:C10"/>
    <mergeCell ref="D8:I8"/>
    <mergeCell ref="J8:J10"/>
    <mergeCell ref="K8:K10"/>
    <mergeCell ref="L8:L10"/>
    <mergeCell ref="M8:M10"/>
    <mergeCell ref="N8:N10"/>
    <mergeCell ref="O8:O10"/>
    <mergeCell ref="P8:P10"/>
    <mergeCell ref="A2:P2"/>
    <mergeCell ref="A3:P3"/>
    <mergeCell ref="A5:P5"/>
    <mergeCell ref="A6:P6"/>
  </mergeCells>
  <pageMargins left="0.31496062874794001" right="0.31496062874794001" top="0.78740155696868896" bottom="0.31496062874794001" header="0.19685038924217199" footer="0.19685038924217199"/>
  <pageSetup paperSize="9" fitToHeight="0" orientation="landscape"/>
  <headerFooter alignWithMargins="0"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!Сводка затрат_Фундаменты </vt:lpstr>
      <vt:lpstr>'!Сводка затрат_Фундаменты '!Заголовки_для_печати</vt:lpstr>
      <vt:lpstr>'!Сводка затрат_Фундаменты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2023-02-02T08:45:30Z</cp:lastPrinted>
  <dcterms:created xsi:type="dcterms:W3CDTF">2002-08-29T05:21:43Z</dcterms:created>
  <dcterms:modified xsi:type="dcterms:W3CDTF">2025-11-13T11:12:08Z</dcterms:modified>
</cp:coreProperties>
</file>