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4.Фундаменты\19.Фундаменты_АПС.СОУЭ\"/>
    </mc:Choice>
  </mc:AlternateContent>
  <xr:revisionPtr revIDLastSave="0" documentId="13_ncr:1_{75AB2329-F798-4833-A00E-7F701ED71530}" xr6:coauthVersionLast="47" xr6:coauthVersionMax="47" xr10:uidLastSave="{00000000-0000-0000-0000-000000000000}"/>
  <bookViews>
    <workbookView xWindow="28680" yWindow="1290" windowWidth="29040" windowHeight="15720" tabRatio="974" activeTab="7" xr2:uid="{00000000-000D-0000-FFFF-FFFF00000000}"/>
  </bookViews>
  <sheets>
    <sheet name="Сводка затрат_Фун-ты " sheetId="17" r:id="rId1"/>
    <sheet name="АП_ЛСР без мат" sheetId="1" r:id="rId2"/>
    <sheet name="ЭМ_ЛСР без мат" sheetId="15" r:id="rId3"/>
    <sheet name="ЭС2_ЛСР без мат" sheetId="13" r:id="rId4"/>
    <sheet name="КЖ_ЛСР без мат" sheetId="11" r:id="rId5"/>
    <sheet name="ПОС_ЛСР без мат" sheetId="9" r:id="rId6"/>
    <sheet name="ВК_ЛСР без мат " sheetId="7" r:id="rId7"/>
    <sheet name="НК(к2)_ЛСР без мат" sheetId="3" r:id="rId8"/>
    <sheet name="ПВ_ЛСР без мат" sheetId="4" r:id="rId9"/>
    <sheet name="АПС_ВОР" sheetId="2" r:id="rId10"/>
    <sheet name="ЭМ_ВОР" sheetId="16" r:id="rId11"/>
    <sheet name="ЭС2_ВОР " sheetId="14" r:id="rId12"/>
    <sheet name="КЖ_ВОР" sheetId="12" r:id="rId13"/>
    <sheet name="ПОС_ВОР" sheetId="10" r:id="rId14"/>
    <sheet name="ВК_ВОР" sheetId="8" r:id="rId15"/>
    <sheet name="НК(к2)_ВОР " sheetId="6" r:id="rId16"/>
    <sheet name="ПВ_ВОР" sheetId="5" r:id="rId17"/>
  </sheets>
  <definedNames>
    <definedName name="_xlnm.Print_Titles" localSheetId="1">'АП_ЛСР без мат'!$38:$38</definedName>
    <definedName name="_xlnm.Print_Titles" localSheetId="9">АПС_ВОР!$5:$5</definedName>
    <definedName name="_xlnm.Print_Titles" localSheetId="14">ВК_ВОР!$5:$5</definedName>
    <definedName name="_xlnm.Print_Titles" localSheetId="6">'ВК_ЛСР без мат '!$38:$38</definedName>
    <definedName name="_xlnm.Print_Titles" localSheetId="12">КЖ_ВОР!$5:$5</definedName>
    <definedName name="_xlnm.Print_Titles" localSheetId="4">'КЖ_ЛСР без мат'!$38:$38</definedName>
    <definedName name="_xlnm.Print_Titles" localSheetId="15">'НК(к2)_ВОР '!$5:$5</definedName>
    <definedName name="_xlnm.Print_Titles" localSheetId="7">'НК(к2)_ЛСР без мат'!$38:$38</definedName>
    <definedName name="_xlnm.Print_Titles" localSheetId="16">ПВ_ВОР!$5:$5</definedName>
    <definedName name="_xlnm.Print_Titles" localSheetId="8">'ПВ_ЛСР без мат'!$38:$38</definedName>
    <definedName name="_xlnm.Print_Titles" localSheetId="13">ПОС_ВОР!$5:$5</definedName>
    <definedName name="_xlnm.Print_Titles" localSheetId="5">'ПОС_ЛСР без мат'!$38:$38</definedName>
    <definedName name="_xlnm.Print_Titles" localSheetId="0">'Сводка затрат_Фун-ты '!$11:$11</definedName>
    <definedName name="_xlnm.Print_Titles" localSheetId="10">ЭМ_ВОР!$5:$5</definedName>
    <definedName name="_xlnm.Print_Titles" localSheetId="2">'ЭМ_ЛСР без мат'!$38:$38</definedName>
    <definedName name="_xlnm.Print_Titles" localSheetId="11">'ЭС2_ВОР '!$5:$5</definedName>
    <definedName name="_xlnm.Print_Titles" localSheetId="3">'ЭС2_ЛСР без мат'!$38:$38</definedName>
    <definedName name="_xlnm.Print_Area" localSheetId="1">'АП_ЛСР без мат'!$A$1:$N$726</definedName>
    <definedName name="_xlnm.Print_Area" localSheetId="9">АПС_ВОР!$A$1:$H$112</definedName>
    <definedName name="_xlnm.Print_Area" localSheetId="14">ВК_ВОР!$A$1:$H$82</definedName>
    <definedName name="_xlnm.Print_Area" localSheetId="6">'ВК_ЛСР без мат '!$A$1:$N$292</definedName>
    <definedName name="_xlnm.Print_Area" localSheetId="12">КЖ_ВОР!$A$1:$H$185</definedName>
    <definedName name="_xlnm.Print_Area" localSheetId="4">'КЖ_ЛСР без мат'!$A$1:$N$1363</definedName>
    <definedName name="_xlnm.Print_Area" localSheetId="15">'НК(к2)_ВОР '!$A$1:$H$62</definedName>
    <definedName name="_xlnm.Print_Area" localSheetId="7">'НК(к2)_ЛСР без мат'!$A$1:$N$352</definedName>
    <definedName name="_xlnm.Print_Area" localSheetId="16">ПВ_ВОР!$A$1:$H$35</definedName>
    <definedName name="_xlnm.Print_Area" localSheetId="8">'ПВ_ЛСР без мат'!$A$1:$N$199</definedName>
    <definedName name="_xlnm.Print_Area" localSheetId="13">ПОС_ВОР!$A$1:$H$18</definedName>
    <definedName name="_xlnm.Print_Area" localSheetId="5">'ПОС_ЛСР без мат'!$A$1:$N$116</definedName>
    <definedName name="_xlnm.Print_Area" localSheetId="0">'Сводка затрат_Фун-ты '!$A$2:$P$26</definedName>
    <definedName name="_xlnm.Print_Area" localSheetId="10">ЭМ_ВОР!$A$1:$H$41</definedName>
    <definedName name="_xlnm.Print_Area" localSheetId="2">'ЭМ_ЛСР без мат'!$A$1:$N$274</definedName>
    <definedName name="_xlnm.Print_Area" localSheetId="11">'ЭС2_ВОР '!$A$1:$H$73</definedName>
    <definedName name="_xlnm.Print_Area" localSheetId="3">'ЭС2_ЛСР без мат'!$A$1:$N$410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21" i="17" l="1"/>
  <c r="A7" i="16"/>
  <c r="A8" i="16"/>
  <c r="A10" i="16"/>
  <c r="A11" i="16"/>
  <c r="A12" i="16"/>
  <c r="A14" i="16"/>
  <c r="A15" i="16"/>
  <c r="A16" i="16"/>
  <c r="A17" i="16"/>
  <c r="A18" i="16"/>
  <c r="A19" i="16"/>
  <c r="A20" i="16"/>
  <c r="A21" i="16"/>
  <c r="A22" i="16"/>
  <c r="A23" i="16"/>
  <c r="A25" i="16"/>
  <c r="A26" i="16"/>
  <c r="A27" i="16"/>
  <c r="A28" i="16"/>
  <c r="A29" i="16"/>
  <c r="A30" i="16"/>
  <c r="A31" i="16"/>
  <c r="A32" i="16"/>
  <c r="A33" i="16"/>
  <c r="A34" i="16"/>
  <c r="A35" i="16"/>
  <c r="A8" i="14"/>
  <c r="A9" i="14"/>
  <c r="A10" i="14"/>
  <c r="A11" i="14"/>
  <c r="A12" i="14"/>
  <c r="A13" i="14"/>
  <c r="A14" i="14"/>
  <c r="A16" i="14"/>
  <c r="A17" i="14"/>
  <c r="A18" i="14"/>
  <c r="A19" i="14"/>
  <c r="A20" i="14"/>
  <c r="A22" i="14"/>
  <c r="A23" i="14"/>
  <c r="A25" i="14"/>
  <c r="A26" i="14"/>
  <c r="A27" i="14"/>
  <c r="A28" i="14"/>
  <c r="A29" i="14"/>
  <c r="A30" i="14"/>
  <c r="A31" i="14"/>
  <c r="A32" i="14"/>
  <c r="A33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7" i="12"/>
  <c r="A8" i="12"/>
  <c r="A9" i="12"/>
  <c r="A12" i="12"/>
  <c r="A13" i="12"/>
  <c r="A14" i="12"/>
  <c r="A16" i="12"/>
  <c r="A17" i="12"/>
  <c r="A18" i="12"/>
  <c r="A20" i="12"/>
  <c r="A21" i="12"/>
  <c r="A22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2" i="12"/>
  <c r="A133" i="12"/>
  <c r="A134" i="12"/>
  <c r="A136" i="12"/>
  <c r="A137" i="12"/>
  <c r="A138" i="12"/>
  <c r="A139" i="12"/>
  <c r="A140" i="12"/>
  <c r="A141" i="12"/>
  <c r="A142" i="12"/>
  <c r="A143" i="12"/>
  <c r="A144" i="12"/>
  <c r="A146" i="12"/>
  <c r="A147" i="12"/>
  <c r="A148" i="12"/>
  <c r="A149" i="12"/>
  <c r="A150" i="12"/>
  <c r="A151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8" i="10"/>
  <c r="A9" i="10"/>
  <c r="A11" i="10"/>
  <c r="A12" i="10"/>
  <c r="A7" i="8"/>
  <c r="A9" i="8"/>
  <c r="A10" i="8"/>
  <c r="A11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" i="6"/>
  <c r="A8" i="6"/>
  <c r="A9" i="6"/>
  <c r="A10" i="6"/>
  <c r="A11" i="6"/>
  <c r="A12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8" i="5"/>
  <c r="A9" i="5"/>
  <c r="A10" i="5"/>
  <c r="A11" i="5"/>
  <c r="A12" i="5"/>
  <c r="A13" i="5"/>
  <c r="A14" i="5"/>
  <c r="A15" i="5"/>
  <c r="A16" i="5"/>
  <c r="A17" i="5"/>
  <c r="A19" i="5"/>
  <c r="A20" i="5"/>
  <c r="A21" i="5"/>
  <c r="A22" i="5"/>
  <c r="A23" i="5"/>
  <c r="A24" i="5"/>
  <c r="A26" i="5"/>
  <c r="A27" i="5"/>
  <c r="A28" i="5"/>
  <c r="A29" i="5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3" i="2"/>
  <c r="A52" i="2"/>
  <c r="A51" i="2"/>
  <c r="A50" i="2"/>
  <c r="A49" i="2"/>
  <c r="A48" i="2"/>
  <c r="A47" i="2"/>
  <c r="A46" i="2"/>
  <c r="A45" i="2"/>
  <c r="A44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</calcChain>
</file>

<file path=xl/sharedStrings.xml><?xml version="1.0" encoding="utf-8"?>
<sst xmlns="http://schemas.openxmlformats.org/spreadsheetml/2006/main" count="15460" uniqueCount="1302">
  <si>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</si>
  <si>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</si>
  <si>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</si>
  <si>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</si>
  <si>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</si>
  <si>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</si>
  <si>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</si>
  <si>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</si>
  <si>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</si>
  <si>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</si>
  <si>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</si>
  <si>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</si>
  <si>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</si>
  <si>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</si>
  <si>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</si>
  <si>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</si>
  <si>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</si>
  <si>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</si>
  <si>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19-Фундаменты.АПС.СОУЭ</t>
  </si>
  <si>
    <t>«Реконструкция М-10. АБК.Система пожарной сигнализации. Система оповещения и
управления эвакуацией людей при пожаре 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</si>
  <si>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</si>
  <si>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</si>
  <si>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</si>
  <si>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</si>
  <si>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</si>
  <si>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</si>
  <si>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</si>
  <si>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</si>
  <si>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</si>
  <si>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</si>
  <si>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(175,9)</t>
  </si>
  <si>
    <t>тыс.руб.</t>
  </si>
  <si>
    <t>в том числе:</t>
  </si>
  <si>
    <t>строительных работ</t>
  </si>
  <si>
    <t>(2,18)</t>
  </si>
  <si>
    <t>Средства на оплату труда рабочих</t>
  </si>
  <si>
    <t>(55,91)</t>
  </si>
  <si>
    <t>монтажных работ</t>
  </si>
  <si>
    <t>(144,4)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</si>
  <si>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</si>
  <si>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</si>
  <si>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</si>
  <si>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</si>
  <si>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</si>
  <si>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</si>
  <si>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</si>
  <si>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</si>
  <si>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</si>
  <si>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</si>
  <si>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</si>
  <si>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</si>
  <si>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</si>
  <si>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</si>
  <si>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</si>
  <si>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</si>
  <si>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</si>
  <si>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</si>
  <si>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</si>
  <si>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 по пожарной сигнализации</t>
  </si>
  <si>
    <t>1</t>
  </si>
  <si>
    <t>ФЕРм08-03-573-04</t>
  </si>
  <si>
    <t>Шкаф (пульт) управления навесной, высота, ширина и глубина: до 600х600х350 мм/применит.Установка пожарного шкафа сигнализации ШПС-12 исп.12 на
стене h=1,5м</t>
  </si>
  <si>
    <t>шт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</si>
  <si>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</si>
  <si>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</si>
  <si>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</si>
  <si>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</si>
  <si>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</si>
  <si>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</si>
  <si>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</si>
  <si>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</si>
  <si>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</si>
  <si>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</si>
  <si>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</si>
  <si>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</si>
  <si>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</si>
  <si>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</si>
  <si>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</si>
  <si>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</si>
  <si>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</si>
  <si>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</si>
  <si>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</si>
  <si>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</si>
  <si>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</si>
  <si>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</si>
  <si>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</si>
  <si>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</si>
  <si>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Прайс</t>
  </si>
  <si>
    <t>ШПС-12 исп.12</t>
  </si>
  <si>
    <t>ФЕРм08-01-121-02</t>
  </si>
  <si>
    <t>Аккумулятор кислотный стационарный, тип: С-2, СК-2/применит.Установка аккумулятора 12В, 17
Ач (АБ1217С) в ШПС-12 исп.12</t>
  </si>
  <si>
    <t>Аккумулятор 12В, 17
Ач (АБ1217С)</t>
  </si>
  <si>
    <t>ФЕРм11-03-001-02</t>
  </si>
  <si>
    <t>Приборы, устанавливаемые на металлоконструкциях, щитах и пультах, масса: до 10 кг/применит.Установка ППКУП «Сириус» на стене h=1,5м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</si>
  <si>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</si>
  <si>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</si>
  <si>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</si>
  <si>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</si>
  <si>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ППКУП «Сириус»</t>
  </si>
  <si>
    <t>Аккумулятор кислотный стационарный, тип: С-2, СК-2/применит.Установка аккумулятора 12В, 17
Ач (АБ1217С) в Сириус</t>
  </si>
  <si>
    <t>Установка аккумулятора 12В, 17
Ач (АБ1217С) в Сириус</t>
  </si>
  <si>
    <t>5</t>
  </si>
  <si>
    <t>ФЕРм10-08-001-06</t>
  </si>
  <si>
    <t>Приборы приемно-контрольные сигнальные, концентратор: блок базовый на 10 лучей/применит.Установка контроллер двухпроводной линии связи
С2000-КДЛ-С в «Сириус»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</si>
  <si>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</si>
  <si>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</si>
  <si>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</si>
  <si>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</si>
  <si>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Контроллер двухпроводной линии связи
С2000-КДЛ-С</t>
  </si>
  <si>
    <t>6</t>
  </si>
  <si>
    <t>ФЕРм10-08-002-02</t>
  </si>
  <si>
    <t>Извещатель ПС автоматический: дымовой, фотоэлектрический, радиоизотопный, световой в нормальном исполнении/применит.Монтаж извещателя пожарного ручного электронного ИПР 513-
3АМ исп.1 на стене h=1,5м</t>
  </si>
  <si>
    <t>Извещатель пожарного ручного электронного ИПР 513-
3АМ исп.1</t>
  </si>
  <si>
    <t>7</t>
  </si>
  <si>
    <t>ФЕРм08-03-531-02</t>
  </si>
  <si>
    <t>Пускатель ручной общего назначения на ток до 25 А отдельно стоящий, устанавливаемый на конструкции: на стене или колонне/применит.Монтаж устройства дистанционного пуска адресного УДП 513-3АМ исп.02
на стене h=1,5м</t>
  </si>
  <si>
    <t>Устройство дистанционного пуска адресного УДП 513-3АМ исп.02</t>
  </si>
  <si>
    <t>8</t>
  </si>
  <si>
    <t>Извещатель ПС автоматический: дымовой, фотоэлектрический, радиоизотопный, световой в нормальном исполненииприменит.Монтаж извещателя пожарного дымового оптико-электронного аналогово-адресного со встроенным изолятором короткого замыкания ДИП-34А-
04 на высоте от 2 до 5м</t>
  </si>
  <si>
    <t>ОП п.1.8.3</t>
  </si>
  <si>
    <t>При производстве работ на высоте св. 2 до 8 м ОЗП=1,05; ТЗ=1,05</t>
  </si>
  <si>
    <t>Извещатель пожарного дымового оптико-электронного аналогово-адресного со встроенным изолятором короткого замыкания ДИП-34А-
04</t>
  </si>
  <si>
    <t>9</t>
  </si>
  <si>
    <t>Извещатель ПС автоматический: дымовой, фотоэлектрический, радиоизотопный, световой в нормальном исполнении/применит.Монтаж извещателя пожарного дымового оптико-электронного линейного С2000-ИПДЛ исп. 60 на высоте от 5 до 15м</t>
  </si>
  <si>
    <t>ОП п.1.10.116</t>
  </si>
  <si>
    <t>При монтаже извещателей и проводов на высоте 5 м и более от уровня пола: до 15 м ОЗП=1,1; ТЗ=1,1</t>
  </si>
  <si>
    <t>Извещатель пожарный дымовой оптико-электронного линейного С2000-ИПДЛ исп. 60</t>
  </si>
  <si>
    <t>10</t>
  </si>
  <si>
    <t>ФЕРм10-08-002-06</t>
  </si>
  <si>
    <t>Конструкция для установки извещателя</t>
  </si>
  <si>
    <t>11</t>
  </si>
  <si>
    <t>Держатель-152</t>
  </si>
  <si>
    <t>12</t>
  </si>
  <si>
    <t>Кронштейн 152</t>
  </si>
  <si>
    <t>13</t>
  </si>
  <si>
    <t>Извещатель ПС автоматический: дымовой, фотоэлектрический, радиоизотопный, световой в нормальном исполнении/применит.Монтаж извещателя пожарного дымового оптико-электронного линейного С2000-ИПДЛ исп.
120 на высоте от 5 до 15м</t>
  </si>
  <si>
    <t>Извещатель пожарный дымовой оптико-электронного линейного С2000-ИПДЛ исп.
120</t>
  </si>
  <si>
    <t>14</t>
  </si>
  <si>
    <t>15</t>
  </si>
  <si>
    <t>16</t>
  </si>
  <si>
    <t>17</t>
  </si>
  <si>
    <t>ФЕРм10-08-001-01</t>
  </si>
  <si>
    <t>Приборы ПС приемно-контрольные, пусковые, концентратор: блок базовый на 10 лучей/применит.Монтаж блока контрольно-
пускового С2000-КПБ в ШПС-12 исп.12</t>
  </si>
  <si>
    <t>Бло контрольно-
пусковой С2000-КПБ в ШПС-12 исп.12</t>
  </si>
  <si>
    <t>18</t>
  </si>
  <si>
    <t>ФЕРм08-01-083-01</t>
  </si>
  <si>
    <t>Устройство сигнально-блокировочное/применит.Монтаж блока разветвительно- изолирующего БРИЗ на высоте
от 5 до 15м</t>
  </si>
  <si>
    <t>При производстве работ на высоте св. 8 до 15 м ОЗП=1,1; ТЗ=1,1</t>
  </si>
  <si>
    <t>Блок разветвительно-изолирующий БРИЗ</t>
  </si>
  <si>
    <t>19</t>
  </si>
  <si>
    <t>ФЕРм10-01-039-06</t>
  </si>
  <si>
    <t>Реле, ключ, кнопка и др. с подготовкой места установки/применит.Монтаж устройства коммутационного УК-ВК исп.10 
на стене</t>
  </si>
  <si>
    <t>Устройство коммутационное УК-ВК исп.10
на стене</t>
  </si>
  <si>
    <t>20</t>
  </si>
  <si>
    <t>Реле, ключ, кнопка и др. с подготовкой места установки/применит.Монтаж устройства коммутационного УК-ВК исп.11 на стене</t>
  </si>
  <si>
    <t>Устройство коммутационное УК-ВК исп.11 на стене</t>
  </si>
  <si>
    <t>21</t>
  </si>
  <si>
    <t>ФЕРм11-08-001-02</t>
  </si>
  <si>
    <t>Присоединение к приборам концов жил электрических проводок под винт: с изготовлением колец/применит.Монтаж модуля подключения
нагрузки МПН на стене</t>
  </si>
  <si>
    <t>100 шт</t>
  </si>
  <si>
    <t>Объем=16 / 100</t>
  </si>
  <si>
    <t>Модуль подключения
нагрузки МПН на стене</t>
  </si>
  <si>
    <t>Итого по разделу 1 Монтаж оборудования по пожарной сигнализации</t>
  </si>
  <si>
    <t>Раздел 2. Оборудование оповещения и управления эвакуацией людей при пожаре</t>
  </si>
  <si>
    <t>22</t>
  </si>
  <si>
    <t>ФЕРм10-02-016-07</t>
  </si>
  <si>
    <t>Отдельно устанавливаемый: усилитель дуплексный или абонентский/применит.Монтаж блока речевого оповещения Рупор-300 на стене h=1,5м</t>
  </si>
  <si>
    <t>Блок речевого оповещения Рупор-300 на стене h=1,5м</t>
  </si>
  <si>
    <t>23</t>
  </si>
  <si>
    <t>ФЕРм08-03-575-01</t>
  </si>
  <si>
    <t>Прибор или аппарат/применит.Установка аккумулятора 12В, 9 Ач (АБ1217С) в Рупор-300</t>
  </si>
  <si>
    <t>Аккумулятор 12В, 9 Ач (АБ1217С) в Рупор-300</t>
  </si>
  <si>
    <t>24</t>
  </si>
  <si>
    <t>Устройство сигнально-блокировочное/применит.Монтаж адресного модуля контроля линий Рупор-300-МК
на высоте 2м</t>
  </si>
  <si>
    <t>Модуль адресного контроля линий Рупор-300-МК</t>
  </si>
  <si>
    <t>25</t>
  </si>
  <si>
    <t>ФЕРм10-04-101-07</t>
  </si>
  <si>
    <t>Громкоговоритель или звуковая колонка: в помещении/применит.Монтаж оповещателя пожарного речевого всепогодного ОПР-У150.1 на
высоте 2,3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</si>
  <si>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</si>
  <si>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</si>
  <si>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</si>
  <si>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</si>
  <si>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Оповещатель пожарный речевой всепогодного ОПР-У150.1 на
высоте 2,3</t>
  </si>
  <si>
    <t>26</t>
  </si>
  <si>
    <t>ФЕРм08-03-593-10</t>
  </si>
  <si>
    <t>Световые настенные указатели/применит.Монтаж опопвещателя светового табличного адресного С2000-ОСТ исп.01 на
высоте от 2 до 5 м</t>
  </si>
  <si>
    <t>Объем=15 / 100</t>
  </si>
  <si>
    <t>Оповещатель световой табличный адресный С2000-ОСТ исп.01 на
высоте от 2 до 5 м</t>
  </si>
  <si>
    <t>Итого по разделу 2 Оборудование оповещения и управления эвакуацией людей при пожаре</t>
  </si>
  <si>
    <t>Раздел 3. Монтаж проводов, кабелей и аксессуаров пожарной сигнализации</t>
  </si>
  <si>
    <t>27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</si>
  <si>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</si>
  <si>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мм2/применит.Затяжка кабеля КПСЭнг(А) FRLS 1 х 2 x 1,5 в трубу
гофрированную</t>
  </si>
  <si>
    <t>100 м</t>
  </si>
  <si>
    <t>Объем=3830 / 100</t>
  </si>
  <si>
    <t>Кабель КПСЭнг(А) FRLS 1 х 2 x 1,5</t>
  </si>
  <si>
    <t>м</t>
  </si>
  <si>
    <t>Объем=3830*1,02</t>
  </si>
  <si>
    <t>28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</si>
  <si>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</si>
  <si>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пола/применит.Монтаж гофрированной трубы Ду 16 мм с протяжкой без галогена ПЛЛ ПВ-0 на высоте от 2 до 5 м</t>
  </si>
  <si>
    <t>29</t>
  </si>
  <si>
    <t>ФССЦ-01.7.15.07-0152</t>
  </si>
  <si>
    <t>Дюбели с шурупом, размер 6х35 мм</t>
  </si>
  <si>
    <t>Гофрированная труба Ду 16 мм</t>
  </si>
  <si>
    <t>30</t>
  </si>
  <si>
    <t>Скоба однолапковая D16 (100шт)</t>
  </si>
  <si>
    <t>упак.</t>
  </si>
  <si>
    <t>31</t>
  </si>
  <si>
    <t>Хомут из нержавеющей стали AISI 304 4,6х150 мм через метр к конструкциям здания (50шт)</t>
  </si>
  <si>
    <t>32</t>
  </si>
  <si>
    <t>Дюбель и саморез с пресс-шайбой (100шт)</t>
  </si>
  <si>
    <t>33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</si>
  <si>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мм2/применит.Затяжка кабеля КПСнг(А) FRLS 1
х 2 x 1 в трубу гофрированную</t>
  </si>
  <si>
    <t>Объем=4580 / 100</t>
  </si>
  <si>
    <t>Кабель КПСнг(А) FRLS 1
х 2 x 1</t>
  </si>
  <si>
    <t>Объем=4580*1,02</t>
  </si>
  <si>
    <t>34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</si>
  <si>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</si>
  <si>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35</t>
  </si>
  <si>
    <t>36</t>
  </si>
  <si>
    <t>37</t>
  </si>
  <si>
    <t>38</t>
  </si>
  <si>
    <t>39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</si>
  <si>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</si>
  <si>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Объем=3120 / 100</t>
  </si>
  <si>
    <t>Кабель КПСЭнг(А) FRLS 2 х 2 x 1</t>
  </si>
  <si>
    <t>Объем=3120*1,02</t>
  </si>
  <si>
    <t>40</t>
  </si>
  <si>
    <t>Труба гофрированная ПВХ для защиты проводов и кабелей по установленным конструкциям, по стенам, колоннам, потолкам, основанию пола/применит.Монтаж гофрированной трубы Ду 16 мм с протяжкой без галогена ПЛЛ ПВ-0 на высоте от 5 до 15 м</t>
  </si>
  <si>
    <t>41</t>
  </si>
  <si>
    <t>42</t>
  </si>
  <si>
    <t>43</t>
  </si>
  <si>
    <t>44</t>
  </si>
  <si>
    <t>45</t>
  </si>
  <si>
    <t>46</t>
  </si>
  <si>
    <t>ФЕРм08-02-148-01</t>
  </si>
  <si>
    <t>Кабель до 35 кВ в проложенных трубах, блоках и коробах, масса 1 м кабеля: до 1 кг/применит.Укладка кабеля КПСЭнг(А) FRLS
2 х 2 x 1 в кабель-канал 20х16</t>
  </si>
  <si>
    <t>Объем=60 / 100</t>
  </si>
  <si>
    <t>Кабель КПСЭнг(А) FRLS
2 х 2 x 1</t>
  </si>
  <si>
    <t>Объем=60*1,02</t>
  </si>
  <si>
    <t>47</t>
  </si>
  <si>
    <t>ФЕРм08-02-390-01</t>
  </si>
  <si>
    <t>Короба пластмассовые: шириной до 40 мм/применит.Монтаж кабельного канала из поливинилхлоридной композиции, неперфорированный, типоразмер 20х16 на высоте 2м</t>
  </si>
  <si>
    <t>48</t>
  </si>
  <si>
    <t>ФССЦ-01.7.15.07-0022</t>
  </si>
  <si>
    <t>Дюбели распорные полиэтиленовые, размер 6х40 мм</t>
  </si>
  <si>
    <t>1000 шт</t>
  </si>
  <si>
    <t>49</t>
  </si>
  <si>
    <t>ФССЦ-01.7.15.14-0165</t>
  </si>
  <si>
    <t>Шурупы с полукруглой головкой 4х40 мм</t>
  </si>
  <si>
    <t>т</t>
  </si>
  <si>
    <t>Кабельный канал из поливинилхлоридной композиции, неперфорированный, типоразмер 20х16</t>
  </si>
  <si>
    <t>50</t>
  </si>
  <si>
    <t>Дюбель и саморезы с пресс-шайбой (100шт)</t>
  </si>
  <si>
    <t>51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</si>
  <si>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мм2/применит.Укладка кабеля КВПЭфнг(А)-HF- 5е 4 х 2 x 0, в трубу
гофрированную</t>
  </si>
  <si>
    <t>Объем=100 / 100</t>
  </si>
  <si>
    <t>Кабель КВПЭфнг(А)-HF- 5е 4 х 2 x 0,</t>
  </si>
  <si>
    <t>Объем=100*1,02</t>
  </si>
  <si>
    <t>52</t>
  </si>
  <si>
    <t>53</t>
  </si>
  <si>
    <t>54</t>
  </si>
  <si>
    <t>55</t>
  </si>
  <si>
    <t>56</t>
  </si>
  <si>
    <t>57</t>
  </si>
  <si>
    <t>58</t>
  </si>
  <si>
    <t>ФЕРм11-04-020-01</t>
  </si>
  <si>
    <t>Разъемы штепсельные с разделкой и включением экранированного кабеля, сечение жилы до 1 мм2, количество подключаемых жил: 14 шт./применит.Монтаж джек RJ-45 8P-8C FD- 6034</t>
  </si>
  <si>
    <t>Джек RJ-45 8P-8C FD- 6034</t>
  </si>
  <si>
    <t>59</t>
  </si>
  <si>
    <t>ФЕРм10-08-019-01</t>
  </si>
  <si>
    <t>Коробка ответвительная на стене/применит.Установка коробки огнестойкой для о/п 40-0210-FR1.5-4 Е15- Е120 RAL2004 80х80х40 на
высоте 2,3 м</t>
  </si>
  <si>
    <t>Коробка огнестойкая для о/п 40-0210-FR1.5-4 Е15- Е120 RAL2004 80х80х40</t>
  </si>
  <si>
    <t>60</t>
  </si>
  <si>
    <t>ФЕР46-03-002-06</t>
  </si>
  <si>
    <t>Сверление установками алмазного бурения в железобетонных конструкциях горизонтальных отверстий глубиной 200 мм диаметром: 50 мм/применит.Сверление отверстий под
стальную трубу Ду50</t>
  </si>
  <si>
    <t>100 отверстий</t>
  </si>
  <si>
    <t>Объем=40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</si>
  <si>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</si>
  <si>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</si>
  <si>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</si>
  <si>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</si>
  <si>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61</t>
  </si>
  <si>
    <t>ФССЦ-01.7.17.09-0067</t>
  </si>
  <si>
    <t>Сверло кольцевое алмазное, диаметр 50 мм</t>
  </si>
  <si>
    <t>Объем=2,52/100*40</t>
  </si>
  <si>
    <t>62</t>
  </si>
  <si>
    <t>ФЕРм08-02-407-08</t>
  </si>
  <si>
    <t>Труба стальная по установленным конструкциям, в готовых бороздах, по основанию пола, диаметр: до 50 мм/применит.Монтаж в перегородки трубы стальной водогазопроводной
Ду 50</t>
  </si>
  <si>
    <t>Объем=20 / 100</t>
  </si>
  <si>
    <t>Труба стальная водогазопроводная 
Ду 50</t>
  </si>
  <si>
    <t>63</t>
  </si>
  <si>
    <t>ФЕРм08-02-155-01</t>
  </si>
  <si>
    <t>Герметизация проходов при вводе кабелей во взрывоопасные помещения уплотнительной массой/применит.Заделка пеной однокомпонентной огнезащитной баллон 750мл
(REMONTIX PRO ОГНЕСТОЙКАЯ)</t>
  </si>
  <si>
    <t>64</t>
  </si>
  <si>
    <t>ФССЦ-01.1.01.09-0024</t>
  </si>
  <si>
    <t>Шнур асбестовый общего назначения ШАОН, диаметр 3-5 мм</t>
  </si>
  <si>
    <t>65</t>
  </si>
  <si>
    <t>ФССЦ-01.7.07.29-0111</t>
  </si>
  <si>
    <t>Пакля пропитанная</t>
  </si>
  <si>
    <t>кг</t>
  </si>
  <si>
    <t>66</t>
  </si>
  <si>
    <t>ФССЦ-01.7.07.29-0221</t>
  </si>
  <si>
    <t>Состав уплотнительный</t>
  </si>
  <si>
    <t>Пена однокомпонентная огнезащитная баллон 750мл
(REMONTIX PRO ОГНЕСТОЙКАЯ)</t>
  </si>
  <si>
    <t>м. куб.</t>
  </si>
  <si>
    <t>Итого по разделу 3 Монтаж проводов, кабелей и аксессуаров пожарной сигнализации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</si>
  <si>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</si>
  <si>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</si>
  <si>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</si>
  <si>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</si>
  <si>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</si>
  <si>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</si>
  <si>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</si>
  <si>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</si>
  <si>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</si>
  <si>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</si>
  <si>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</si>
  <si>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</si>
  <si>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</si>
  <si>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</si>
  <si>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</si>
  <si>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</si>
  <si>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</si>
  <si>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</si>
  <si>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</si>
  <si>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</si>
  <si>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</si>
  <si>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</si>
  <si>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</si>
  <si>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</si>
  <si>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</si>
  <si>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</si>
  <si>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</si>
  <si>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</si>
  <si>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</si>
  <si>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</si>
  <si>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</si>
  <si>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</si>
  <si>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</si>
  <si>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</si>
  <si>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</si>
  <si>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</si>
  <si>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</si>
  <si>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</si>
  <si>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 </t>
  </si>
  <si>
    <t xml:space="preserve">1 </t>
  </si>
  <si>
    <t xml:space="preserve">16 / 100 </t>
  </si>
  <si>
    <t xml:space="preserve">15 / 100 </t>
  </si>
  <si>
    <t xml:space="preserve">3830 / 100 </t>
  </si>
  <si>
    <t xml:space="preserve">3830*1,02 </t>
  </si>
  <si>
    <t xml:space="preserve">4580 / 100 </t>
  </si>
  <si>
    <t xml:space="preserve">4580*1,02 </t>
  </si>
  <si>
    <t xml:space="preserve">3120 / 100 </t>
  </si>
  <si>
    <t xml:space="preserve">3120*1,02 </t>
  </si>
  <si>
    <t xml:space="preserve">60 / 100 </t>
  </si>
  <si>
    <t xml:space="preserve">60*1,02 </t>
  </si>
  <si>
    <t xml:space="preserve">100 / 100 </t>
  </si>
  <si>
    <t xml:space="preserve">100*1,02 </t>
  </si>
  <si>
    <t xml:space="preserve">40 / 100 </t>
  </si>
  <si>
    <t xml:space="preserve">2,52/100*40 </t>
  </si>
  <si>
    <t xml:space="preserve">20 / 100 </t>
  </si>
  <si>
    <t>«Реконструкция М-10. Устройство фундаментов.Система пожарной сигнализации. Система оповещения и
управления эвакуацией людей при пожаре »</t>
  </si>
  <si>
    <t xml:space="preserve">          Перевозка</t>
  </si>
  <si>
    <t xml:space="preserve">                    сметная прибыль</t>
  </si>
  <si>
    <t xml:space="preserve">                    накладные расходы</t>
  </si>
  <si>
    <t xml:space="preserve">                    материалы</t>
  </si>
  <si>
    <t xml:space="preserve">                         в том числе оплата труда машинистов (ОТм)</t>
  </si>
  <si>
    <t xml:space="preserve">                    эксплуатация машин и механизмов</t>
  </si>
  <si>
    <t xml:space="preserve">                    оплата труда</t>
  </si>
  <si>
    <t xml:space="preserve">               в том числе:</t>
  </si>
  <si>
    <t xml:space="preserve">          Строительные работы</t>
  </si>
  <si>
    <t xml:space="preserve">               Перевозка</t>
  </si>
  <si>
    <t>Итого по разделу 3 Смотровые колодцы ПКК1-ПКК6</t>
  </si>
  <si>
    <t>Мастика</t>
  </si>
  <si>
    <t>Битум</t>
  </si>
  <si>
    <t>СП Конструкции из кирпича и блоков</t>
  </si>
  <si>
    <t>Приказ № 774/пр от 11.12.2020 Прил. п.8, Приказ № 774/пр от 11.12.2020 п.16</t>
  </si>
  <si>
    <t>НР Конструкции из кирпича и блоков</t>
  </si>
  <si>
    <t>Приказ № 812/пр от 21.12.2020 Прил. п.8</t>
  </si>
  <si>
    <t>Объем=100,3 / 100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</si>
  <si>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</si>
  <si>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</si>
  <si>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ФЕР08-01-003-07</t>
  </si>
  <si>
    <t>СП Сооружения связи, радиовещания и телевидения</t>
  </si>
  <si>
    <t>Пр/774-028.0, Приказ № 774/пр от 11.12.2020 п.16</t>
  </si>
  <si>
    <t>НР Сооружения связи, радиовещания и телевидения</t>
  </si>
  <si>
    <t>Пр/812-028.0-1</t>
  </si>
  <si>
    <t>Объем=0,2+0,4</t>
  </si>
  <si>
    <t>Пробивка отверстий в колодцах и коробках железобетонных</t>
  </si>
  <si>
    <t>ФЕР34-02-016-01</t>
  </si>
  <si>
    <t>Люк чугунный тип Т</t>
  </si>
  <si>
    <t>Ходовые скобы СК-1</t>
  </si>
  <si>
    <t>Стеновое кольцо КС-10-10/объем 0,26 м3</t>
  </si>
  <si>
    <t>Стеновое кольцо КС-10-9/объем 0,24 м3</t>
  </si>
  <si>
    <t>Стеновое кольцо КС-10-8/объем 0,22 м3</t>
  </si>
  <si>
    <t>Стеновое кольцо КС-10-6/объем 0,16 м3</t>
  </si>
  <si>
    <t>Стеновое кольцо КС-10-3/объем 0,08 м3</t>
  </si>
  <si>
    <t>Кольцо опорное КО-6/объем 0,02 м3</t>
  </si>
  <si>
    <t>Кольцо с дном КЦД 10-10/объем 0,38 м3</t>
  </si>
  <si>
    <t>Кольцо с дном КЦД 10-9/объем 0,32 м3</t>
  </si>
  <si>
    <t>Крышка колодца П-10-1/объем 0,1 м3</t>
  </si>
  <si>
    <t>Бетон В15</t>
  </si>
  <si>
    <t>м.куб.</t>
  </si>
  <si>
    <t>Смеси бетонные тяжелого бетона (БСТ), класс B15 (М200)</t>
  </si>
  <si>
    <t>м3</t>
  </si>
  <si>
    <t>ФССЦ-04.1.02.05-0006</t>
  </si>
  <si>
    <t>СП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</si>
  <si>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</si>
  <si>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НР Наружные сети водопровода, канализации, теплоснабжения, газопровода</t>
  </si>
  <si>
    <t>Приказ № 812/пр от 21.12.2020 Прил. п.18</t>
  </si>
  <si>
    <t>Объем=(0,1*6+0,32*5+0,38*1+0,02*6+0,08*1+0,16*1+0,22*1+0,24*1+0,26*1) / 10</t>
  </si>
  <si>
    <t>Устройство круглых сборных железобетонных канализационных колодцев диаметром: 1 м в сухих грунтах</t>
  </si>
  <si>
    <t>10 м3</t>
  </si>
  <si>
    <t>ФЕР23-03-001-03</t>
  </si>
  <si>
    <t>Раздел 3. Смотровые колодцы ПКК1-ПКК6</t>
  </si>
  <si>
    <t>Итого по разделу 2 Наружная канализация К2</t>
  </si>
  <si>
    <t>Объем=4,3*1,01</t>
  </si>
  <si>
    <t>Труба стальная d426х4,0мм (для устройства футляра)</t>
  </si>
  <si>
    <t>Объем=4,4*1,01</t>
  </si>
  <si>
    <t>Объем=(4,4+4,3) / 100</t>
  </si>
  <si>
    <t>Укладка стальных неразрезных кожухов (футляров) в открытых траншеях диаметром: 400 мм</t>
  </si>
  <si>
    <t>ФЕР22-01-015-02</t>
  </si>
  <si>
    <t>Муфта Корсис для прохода через ЖБИ DN/OD 400</t>
  </si>
  <si>
    <t>Муфта Корсис для прохода через ЖБИ DN/OD 350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</si>
  <si>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</si>
  <si>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</si>
  <si>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</si>
  <si>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Пр/812-016.0-1</t>
  </si>
  <si>
    <t>Объем=8+2</t>
  </si>
  <si>
    <t>Заделка сальников при проходе труб через фундаменты или стены подвала диаметром: до 400 мм</t>
  </si>
  <si>
    <t>ФЕР16-07-006-04</t>
  </si>
  <si>
    <t>Муфта Корсис для прохода через ЖБИ DN/OD 315</t>
  </si>
  <si>
    <t>Муфта Корсис для прохода через ЖБИ DN/OD 250</t>
  </si>
  <si>
    <t>Объем=12+4</t>
  </si>
  <si>
    <t>Заделка сальников при проходе труб через фундаменты или стены подвала диаметром: до 300 мм</t>
  </si>
  <si>
    <t>ФЕР16-07-006-03</t>
  </si>
  <si>
    <t>Муфта Корсис для прохода через ЖБИ DN/OD 200</t>
  </si>
  <si>
    <t>Заделка сальников при проходе труб через фундаменты или стены подвала диаметром: до 200 мм</t>
  </si>
  <si>
    <t>ФЕР16-07-006-02</t>
  </si>
  <si>
    <t>Кольцо уплотнительное для труб КОРСИС ПРО DN/OD 400 SN16</t>
  </si>
  <si>
    <t>Кольцо уплотнительное для труб КОРСИС ПРО DN/OD 350 SN16</t>
  </si>
  <si>
    <t>Объем=16*1,01</t>
  </si>
  <si>
    <t>Труба КОРСИС ПРО DN/OD 400 SN16</t>
  </si>
  <si>
    <t>Объем=108*1,01</t>
  </si>
  <si>
    <t>Труба КОРСИС ПРО DN/OD 350 SN16</t>
  </si>
  <si>
    <t>Объем=(108+16) / 100</t>
  </si>
  <si>
    <t>Укладка трубопроводов канализации из полиэтиленовых труб диаметром: 400 мм/применит. 350мм, 400мм</t>
  </si>
  <si>
    <t>ФЕР23-01-030-08</t>
  </si>
  <si>
    <t>Кольцо уплотнительное для труб КОРСИС ПРО DN/OD 315 SN16</t>
  </si>
  <si>
    <t>Труба КОРСИС ПРО DN/OD 315 SN16</t>
  </si>
  <si>
    <t>Объем=63 / 100</t>
  </si>
  <si>
    <t>Укладка трубопроводов канализации из полиэтиленовых труб диаметром: 315 мм</t>
  </si>
  <si>
    <t>ФЕР23-01-030-06</t>
  </si>
  <si>
    <t>Кольцо уплотнительное для труб КОРСИС ПРО DN/OD 250 SN16</t>
  </si>
  <si>
    <t>Объем=93*1,01</t>
  </si>
  <si>
    <t>Труба КОРСИС ПРО DN/OD 250 SN16</t>
  </si>
  <si>
    <t>Муфта соединительная для труб КОРСИС ПРО DN/OD 200 SN16</t>
  </si>
  <si>
    <t>Объем=21*1,01</t>
  </si>
  <si>
    <t>Труба КОРСИС ПРО DN/OD 200 SN16</t>
  </si>
  <si>
    <t>Объем=(21+93) / 100</t>
  </si>
  <si>
    <t>Укладка трубопроводов канализации из полиэтиленовых труб диаметром: 225 мм/применит. 200мм, 250мм</t>
  </si>
  <si>
    <t>ФЕР23-01-030-03</t>
  </si>
  <si>
    <t>Раздел 2. Наружная канализация К2</t>
  </si>
  <si>
    <t>Итого по разделу 1 Земляные работы</t>
  </si>
  <si>
    <t>СП Земляные работы, выполняемые ручным способом</t>
  </si>
  <si>
    <t>Приказ № 774/пр от 11.12.2020 Прил. п.1.2, Приказ № 774/пр от 11.12.2020 п.16</t>
  </si>
  <si>
    <t>НР Земляные работы, выполняемые ручным способом</t>
  </si>
  <si>
    <t>Приказ № 812/пр от 21.12.2020 Прил. п.1.2</t>
  </si>
  <si>
    <t>Объем=1034,3 / 100</t>
  </si>
  <si>
    <t>Засыпка вручную траншей, пазух котлованов и ям, группа грунтов: 1</t>
  </si>
  <si>
    <t>100 м3</t>
  </si>
  <si>
    <t>ФЕР01-02-061-01</t>
  </si>
  <si>
    <t>Песок</t>
  </si>
  <si>
    <t>Объем=28,2 / 10</t>
  </si>
  <si>
    <t>Устройство основания под трубопроводы: песчаного</t>
  </si>
  <si>
    <t>ФЕР23-01-001-01</t>
  </si>
  <si>
    <t>Объем=1362,6*10,25/1000</t>
  </si>
  <si>
    <t>Утилизация строительного мусора (грунта)</t>
  </si>
  <si>
    <t>1 т груза</t>
  </si>
  <si>
    <t>Объем=(1073,3-1034,3)*1,6</t>
  </si>
  <si>
    <t>Перевозка грузов I класса автомобилями-самосвалами грузоподъемностью 10 т работающих вне карьера на расстояние до 1 км</t>
  </si>
  <si>
    <t>ФССЦпг-03-21-01-001</t>
  </si>
  <si>
    <t>СП Земляные работы, выполняемые механизированным способом</t>
  </si>
  <si>
    <t>Приказ № 774/пр от 11.12.2020 Прил. п.1.1, Приказ № 774/пр от 11.12.2020 п.16</t>
  </si>
  <si>
    <t>НР Земляные работы, выполняемые механизированным способом</t>
  </si>
  <si>
    <t>Приказ № 812/пр от 21.12.2020 Прил. п.1.1</t>
  </si>
  <si>
    <t>Объем=1073,3 / 1000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</si>
  <si>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</si>
  <si>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</si>
  <si>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ФЕР01-01-013-08</t>
  </si>
  <si>
    <t>Раздел 1. Земляные работы</t>
  </si>
  <si>
    <t>(16,64)</t>
  </si>
  <si>
    <t>(66,86)</t>
  </si>
  <si>
    <t>(80,23)</t>
  </si>
  <si>
    <t>«Реконструкция М-10. Устройство фундаментов. Наружный водосток.»</t>
  </si>
  <si>
    <t>ЛОКАЛЬНЫЙ СМЕТНЫЙ РАСЧЕТ (СМЕТА) № 25-Фундаменты.НК</t>
  </si>
  <si>
    <t>Итого по разделу 2 Противодымная вентиляция (вытяжная)</t>
  </si>
  <si>
    <t>Стеновой клапан Дымозор-300-1000*1800-У-40-24-0-С, Fж.с=1.21 м² с утепленной крышкой и защитой от промерзания</t>
  </si>
  <si>
    <t>шт.</t>
  </si>
  <si>
    <t>Кровельный клапан Дымозор-100-1800*1300-У-3000-24-Р-С, Fж.с=2.25 м² с утепленной крышкой и защитой от промерзания</t>
  </si>
  <si>
    <t>Стеновой клапан Дымозор-300-800*1800-У-40-24-0-С, Fж.с=0.94 м² с утепленной крышкой и защитой от промерзания</t>
  </si>
  <si>
    <t>Объем=32+22+34</t>
  </si>
  <si>
    <t>Установка клапанов: огнезадерживающих с ручной регулировкой периметром до 4500 мм/применит.Монтаж стенового клапана Дымозор</t>
  </si>
  <si>
    <t>ФЕР20-02-004-17</t>
  </si>
  <si>
    <t>Раздел 2. Противодымная вентиляция (вытяжная)</t>
  </si>
  <si>
    <t>Итого по разделу 1 Противодымная вентиляция (приточная)</t>
  </si>
  <si>
    <t>Объем=1,25*1,25*10</t>
  </si>
  <si>
    <t>Защитная сетка из нержавеющей стали с ячейкой 25х25мм</t>
  </si>
  <si>
    <t>кв.м.</t>
  </si>
  <si>
    <t>Установка решеток жалюзийных площадью в свету: до 1,5 м2/применит.Установка защитной сетки из нержавеющей стали с ячейкой
25х25мм на отверстие вентилятора для забора воздуха</t>
  </si>
  <si>
    <t>ФЕР20-02-002-03</t>
  </si>
  <si>
    <t>Переход асимметричный с прямоуг на прямоуг. сечение, оцинк. 0,8мм, 1800х1850/900х1600h мм, L=500мм</t>
  </si>
  <si>
    <t>Переход асимметричный с прямоуг на прямоуг. сечение, оцинк. 0,8мм, 1500х1600/900х1600h мм,
L=500мм</t>
  </si>
  <si>
    <t>Переход асимметричный с прямоуг на прямоуг. сечение, оцинк. 0,8мм, 1900х1700/900х1600h мм, L=500мм</t>
  </si>
  <si>
    <t>Объем=((1,9+1,7)*2*6+(1,5+1,6)*2*2+(1,8+1,85)*2*2) / 100</t>
  </si>
  <si>
    <t>Прокладка воздуховодов из листовой, оцинкованной стали и алюминия класса Н (нормальные) толщиной: 0,5 мм, периметром до 1000 мм/применит.Установка переходов асимметричных с прямоуг на прямоуг. сечение</t>
  </si>
  <si>
    <t>ФЕР20-01-001-03</t>
  </si>
  <si>
    <t>1.2. Воздуховоды и фасонные элементы</t>
  </si>
  <si>
    <t>Вентилятор "ВЕЗА ВРАН 9 ДУ/ДУВ 125 Л270 N=22 кВт"</t>
  </si>
  <si>
    <t>10
О</t>
  </si>
  <si>
    <t>Установка вентиляторов радиальных массой: свыше 0,4 до 0,6 т</t>
  </si>
  <si>
    <t>ФЕР20-03-001-05</t>
  </si>
  <si>
    <t>Вентилятор "ВЕЗА ВРАН 9 ДУВ 125 Л270 N=30 кВт"</t>
  </si>
  <si>
    <t>8
О</t>
  </si>
  <si>
    <t>Вентилятор "ВЕЗА ВРАН 9 ДУВ 125 Л270 N=30 кВт</t>
  </si>
  <si>
    <t>7
О</t>
  </si>
  <si>
    <t>Объем=6+2</t>
  </si>
  <si>
    <t>Установка вентиляторов радиальных массой: свыше 0,6 до 0,9 т/применит.Установка вентилятора</t>
  </si>
  <si>
    <t>ФЕР20-03-001-06</t>
  </si>
  <si>
    <t>Стеновой клапан "ГЕРМИК-ДУ-З-1500х1600-1ф-МV220-СВ" (живое сечение 1,630 кв.м.)</t>
  </si>
  <si>
    <t>5
О</t>
  </si>
  <si>
    <t>Установка клапанов воздушных утепленных КВУ с электрическим или пневматическим приводом периметром: до 6800 мм/применит.Монтаж стенового клапана</t>
  </si>
  <si>
    <t>ФЕР20-02-007-03</t>
  </si>
  <si>
    <t>Стеновой клапан "ГЕРМИК-ДУ-З-1800х1850-1ф-МV220-СВ" (живое сечение 2,278 кв.м.)</t>
  </si>
  <si>
    <t>3
О</t>
  </si>
  <si>
    <t>Стеновой клапан "ГЕРМИК-ДУ-З-1900х1700-1ф-МV220-СВ" (живое сечение 2,345 кв.м.)</t>
  </si>
  <si>
    <t>2
О</t>
  </si>
  <si>
    <t>Установка клапанов воздушных утепленных КВУ с электрическим или пневматическим приводом периметром: до 7600 мм/применит.Монтаж стенового клапана</t>
  </si>
  <si>
    <t>ФЕР20-02-007-04</t>
  </si>
  <si>
    <t>1.1. Оборудование</t>
  </si>
  <si>
    <t>Раздел 1. Противодымная вентиляция (приточная)</t>
  </si>
  <si>
    <t>(8,3)</t>
  </si>
  <si>
    <t>(46,16)</t>
  </si>
  <si>
    <t>(55,39)</t>
  </si>
  <si>
    <t>«Реконструкция М-10. Устройство фундаментов. Противодымная вентиляция.»</t>
  </si>
  <si>
    <t>ЛОКАЛЬНЫЙ СМЕТНЫЙ РАСЧЕТ (СМЕТА) № 26-Фундаменты.Противодымная вентиляция</t>
  </si>
  <si>
    <t xml:space="preserve">32+22+34 </t>
  </si>
  <si>
    <t xml:space="preserve">1,25*1,25*10 </t>
  </si>
  <si>
    <t xml:space="preserve">((1,9+1,7)*2*6+(1,5+1,6)*2*2+(1,8+1,85)*2*2) / 100 </t>
  </si>
  <si>
    <t xml:space="preserve">6+2 </t>
  </si>
  <si>
    <t xml:space="preserve">100,3 / 100 </t>
  </si>
  <si>
    <t xml:space="preserve">0,2+0,4 </t>
  </si>
  <si>
    <t xml:space="preserve">(0,1*6+0,32*5+0,38*1+0,02*6+0,08*1+0,16*1+0,22*1+0,24*1+0,26*1) / 10 </t>
  </si>
  <si>
    <t xml:space="preserve">4,3*1,01 </t>
  </si>
  <si>
    <t xml:space="preserve">4,4*1,01 </t>
  </si>
  <si>
    <t xml:space="preserve">(4,4+4,3) / 100 </t>
  </si>
  <si>
    <t xml:space="preserve">8+2 </t>
  </si>
  <si>
    <t xml:space="preserve">12+4 </t>
  </si>
  <si>
    <t xml:space="preserve">16*1,01 </t>
  </si>
  <si>
    <t xml:space="preserve">108*1,01 </t>
  </si>
  <si>
    <t xml:space="preserve">(108+16) / 100 </t>
  </si>
  <si>
    <t xml:space="preserve">63 / 100 </t>
  </si>
  <si>
    <t xml:space="preserve">93*1,01 </t>
  </si>
  <si>
    <t xml:space="preserve">21*1,01 </t>
  </si>
  <si>
    <t xml:space="preserve">(21+93) / 100 </t>
  </si>
  <si>
    <t xml:space="preserve">1034,3 / 100 </t>
  </si>
  <si>
    <t xml:space="preserve">28,2 / 10 </t>
  </si>
  <si>
    <t xml:space="preserve">1362,6*10,25/1000 </t>
  </si>
  <si>
    <t xml:space="preserve">(1073,3-1034,3)*1,6 </t>
  </si>
  <si>
    <t xml:space="preserve">1073,3 / 1000 </t>
  </si>
  <si>
    <t>Итого по разделу 2 Система внутреннего водостока К 2</t>
  </si>
  <si>
    <t>Шайба М16</t>
  </si>
  <si>
    <t>Гайка М16</t>
  </si>
  <si>
    <t>Шпилька М16х1000</t>
  </si>
  <si>
    <t>Узел крепления 10</t>
  </si>
  <si>
    <t>компл.</t>
  </si>
  <si>
    <t>Хомут трубный d250 с гайкой М16</t>
  </si>
  <si>
    <t>Переход ПНД/КОРСИС DN250</t>
  </si>
  <si>
    <t>Переход ПНД/КОРСИС DN315</t>
  </si>
  <si>
    <t>Переход ПНД сварной d250х110 ПЭ100 SDR26</t>
  </si>
  <si>
    <t>Переход ПНД сварной d315х250 ПЭ100 SDR26</t>
  </si>
  <si>
    <t>Переход ПНД сварной d250х200 ПЭ100 SDR26</t>
  </si>
  <si>
    <t>Заглушка литая ПНД d250 ПЭ100 SDR11</t>
  </si>
  <si>
    <t>Отвод ПНД сварной сегментный d250 45° ПЭ100 SDR26</t>
  </si>
  <si>
    <t>Тройник ПНД сварной сегментный d250х110х250 90° ПЭ100 SDR26</t>
  </si>
  <si>
    <t>Тройник ПНД сварной сегментный d250х160х250 45° ПЭ100 SDR26</t>
  </si>
  <si>
    <t>Тройник ПНД сварной сегментный d250х110х250 45° ПЭ100 SDR26</t>
  </si>
  <si>
    <t>Тройник ПНД сварной сегментный d250 90° ПЭ100 SDR26</t>
  </si>
  <si>
    <t>Тройник ПНД сварной сегментный d250 45° ПЭ100 SDR26</t>
  </si>
  <si>
    <t>Тройник ПНД сварной сегментный d250х200х250 45° ПЭ100 SDR26</t>
  </si>
  <si>
    <t>Труба полиэтиленовая ПЭ-100 SDR26 DN250×9,6 питьевая</t>
  </si>
  <si>
    <t>Объем=339 / 100</t>
  </si>
  <si>
    <t>Прокладка трубопроводов водоснабжения из напорных полиэтиленовых труб наружным диаметром: 160 мм/применит. 250мм</t>
  </si>
  <si>
    <t>ФЕР16-04-002-11</t>
  </si>
  <si>
    <t>Узел крепления 9</t>
  </si>
  <si>
    <t>Хомут КТР 219 с гайкой М16</t>
  </si>
  <si>
    <t>Элемент крепления 3</t>
  </si>
  <si>
    <t>Переход ПНД/КОРСИС DN200</t>
  </si>
  <si>
    <t>Переход ПНД сварной d200х160 ПЭ100 SDR26</t>
  </si>
  <si>
    <t>Тройник ПНД сварной сегментный d200х110х200 45° ПЭ100 SDR26</t>
  </si>
  <si>
    <t>Тройник ПНД сварной  d200 90° ПЭ100 SDR26</t>
  </si>
  <si>
    <t>Тройник ПНД сварной сегментный d200 45° ПЭ100 SDR26</t>
  </si>
  <si>
    <t>Заглушка литая ПНД d200 ПЭ100 SDR11</t>
  </si>
  <si>
    <t>Отвод ПНД сварной сегментный d200 45° ПЭ100 SDR26</t>
  </si>
  <si>
    <t>Труба полиэтиленовая ПЭ-100 SDR26 DN200×7,7 питьевая</t>
  </si>
  <si>
    <t>Объем=702 / 100</t>
  </si>
  <si>
    <t>Прокладка трубопроводов водоснабжения из напорных полиэтиленовых труб наружным диаметром: 160 мм/применит. 200мм</t>
  </si>
  <si>
    <t>Узел крепления 8</t>
  </si>
  <si>
    <t>Узел крепления 6</t>
  </si>
  <si>
    <t>Хомут КТР 159 с гайкой М16</t>
  </si>
  <si>
    <t>Элемент крепления 2</t>
  </si>
  <si>
    <t>Переход ПНД сварной d160х110 ПЭ100 SDR26</t>
  </si>
  <si>
    <t>Заглушка литая ПНД d160 ПЭ100 SDR11</t>
  </si>
  <si>
    <t>Тройник ПНД сварной сегментный d160х160х160 45° ПЭ100 SDR26</t>
  </si>
  <si>
    <t>Тройник ПНД сварной сегментный d160х110х160 45° ПЭ100 SDR26</t>
  </si>
  <si>
    <t>Отвод ПНД сварной сегментный d160 45° ПЭ100 SDR26</t>
  </si>
  <si>
    <t>Труба полиэтиленовая ПЭ-100 SDR26 DN160×6,2 питьевая</t>
  </si>
  <si>
    <t>Объем=429 / 100</t>
  </si>
  <si>
    <t>Прокладка трубопроводов водоснабжения из напорных полиэтиленовых труб наружным диаметром: 160 мм</t>
  </si>
  <si>
    <t>Патрубок компенсационный ТП -110 SDR 26</t>
  </si>
  <si>
    <t>Установка воронок водосточных</t>
  </si>
  <si>
    <t>ФЕР16-07-002-01</t>
  </si>
  <si>
    <t>Узел крепления 7</t>
  </si>
  <si>
    <t>Узел крепления 5</t>
  </si>
  <si>
    <t>Узел крепления 4</t>
  </si>
  <si>
    <t>Хомут КТР 108 с гайкой М16</t>
  </si>
  <si>
    <t>Элемент крепления 1</t>
  </si>
  <si>
    <t>Заглушка литая ПНД d110 ПЭ100 SDR11</t>
  </si>
  <si>
    <t>Тройник ПНД сварной сегментный d110 45° ПЭ100 SDR26</t>
  </si>
  <si>
    <t>Отвод ПНД сварной сегментный d110 45° ПЭ100 SDR26</t>
  </si>
  <si>
    <t>Труба полиэтиленовая ПЭ-100 SDR26 DN110×4,2 питьевая</t>
  </si>
  <si>
    <t>Объем=1103 / 100</t>
  </si>
  <si>
    <t>Прокладка трубопроводов водоснабжения из напорных полиэтиленовых труб наружным диаметром: 110 мм</t>
  </si>
  <si>
    <t>ФЕР16-04-002-09</t>
  </si>
  <si>
    <t>Раздел 2. Система внутреннего водостока К 2</t>
  </si>
  <si>
    <t>Итого по разделу 1 Демонтажные работы</t>
  </si>
  <si>
    <t>Погрузка при автомобильных перевозках мусора строительного с погрузкой экскаваторами емкостью ковша до 0,5 м3</t>
  </si>
  <si>
    <t>ФССЦпг-01-01-01-043</t>
  </si>
  <si>
    <t>Прочие работы</t>
  </si>
  <si>
    <t>СП Внутренние санитарно-технические работы: демонтаж и разборка (ремонтно-строительные)</t>
  </si>
  <si>
    <t>Пр/774-099.1</t>
  </si>
  <si>
    <t>НР Внутренние санитарно-технические работы: демонтаж и разборка (ремонтно-строительные)</t>
  </si>
  <si>
    <t>Пр/812-099.1-1</t>
  </si>
  <si>
    <t>Объем=1362,6 / 100</t>
  </si>
  <si>
    <t>Разборка трубопроводов из водогазопроводных труб диаметром: свыше 63 до 100 мм/применит.Демонтаж трубопровода стального d108х4,0</t>
  </si>
  <si>
    <t>ФЕРр65-1-6</t>
  </si>
  <si>
    <t>Раздел 1. Демонтажные работы</t>
  </si>
  <si>
    <t>(44,43)</t>
  </si>
  <si>
    <t>(163,1)</t>
  </si>
  <si>
    <t>(195,73)</t>
  </si>
  <si>
    <t>«Реконструкция М-10. Устройство фундаментов. Внутренний водосток.»</t>
  </si>
  <si>
    <t>ЛОКАЛЬНЫЙ СМЕТНЫЙ РАСЧЕТ (СМЕТА) № 24-Фундаменты.ВК</t>
  </si>
  <si>
    <t xml:space="preserve">339 / 100 </t>
  </si>
  <si>
    <t xml:space="preserve">702 / 100 </t>
  </si>
  <si>
    <t xml:space="preserve">429 / 100 </t>
  </si>
  <si>
    <t xml:space="preserve">1103 / 100 </t>
  </si>
  <si>
    <t xml:space="preserve">1362,6 / 100 </t>
  </si>
  <si>
    <t>Объем=Ф2*100</t>
  </si>
  <si>
    <t>Брезент</t>
  </si>
  <si>
    <t>м2</t>
  </si>
  <si>
    <t>Объем=(2*300*5) / 100</t>
  </si>
  <si>
    <t>Устройство временных защитных ограждений: вертикальных с обшивкой по каркасу из досок/применит. Монтаж брезента</t>
  </si>
  <si>
    <t>ФЕР46-05-001-03</t>
  </si>
  <si>
    <t>Монтаж брезента по периметру захватки</t>
  </si>
  <si>
    <t>Объем=Ф1*100</t>
  </si>
  <si>
    <t>Сетка защитная</t>
  </si>
  <si>
    <t>Устройство временных защитных ограждений: горизонтальных с настилом по нижним поясам ферм</t>
  </si>
  <si>
    <t>ФЕР46-05-001-01</t>
  </si>
  <si>
    <t>Монтаж страховочной сетки</t>
  </si>
  <si>
    <t>Раздел 1. Монтаж временных конструкций</t>
  </si>
  <si>
    <t>(50,34)</t>
  </si>
  <si>
    <t>(223,78)</t>
  </si>
  <si>
    <t>(268,54)</t>
  </si>
  <si>
    <t>«Реконструкция М-10. Устройство фундаментов. Проект организации строительства.»</t>
  </si>
  <si>
    <t>ЛОКАЛЬНЫЙ СМЕТНЫЙ РАСЧЕТ (СМЕТА) № 23-Фундаменты.ПОС</t>
  </si>
  <si>
    <t xml:space="preserve">30*100 </t>
  </si>
  <si>
    <t xml:space="preserve">(2*300*5) / 100 </t>
  </si>
  <si>
    <t xml:space="preserve">          Дополнительная перевозка, относимая на стоимость строительных работ</t>
  </si>
  <si>
    <t xml:space="preserve">                         Дополнительная перевозка</t>
  </si>
  <si>
    <t xml:space="preserve">                         Материалы без учета дополнительной перевозки</t>
  </si>
  <si>
    <t xml:space="preserve">                    в том числе:</t>
  </si>
  <si>
    <t>Итого по разделу 3 Монтажные работы</t>
  </si>
  <si>
    <t>Вспененный полиэтилен толщ. 8-10мм, Ь=600мм</t>
  </si>
  <si>
    <t>156</t>
  </si>
  <si>
    <t>Гермит, диаметр 40 мм</t>
  </si>
  <si>
    <t>ФССЦ-01.7.07.14-0001</t>
  </si>
  <si>
    <t>155</t>
  </si>
  <si>
    <t>СП Бетонные и железобетонные сборные конструкции и работы в строительстве</t>
  </si>
  <si>
    <t>Пр/774-007.0, Приказ № 774/пр от 11.12.2020 п.16</t>
  </si>
  <si>
    <t>НР Бетонные и железобетонные сборные конструкции и работы в строительстве</t>
  </si>
  <si>
    <t>Пр/812-007.0-1</t>
  </si>
  <si>
    <t>Объем=7,9 / 100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</si>
  <si>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Ь=600мм</t>
  </si>
  <si>
    <t>ФЕР07-01-037-02</t>
  </si>
  <si>
    <t>154</t>
  </si>
  <si>
    <t>Пруток 1Ф-НД-12- А500С по ГОСТ 34028-2016</t>
  </si>
  <si>
    <t>153</t>
  </si>
  <si>
    <t>Бетон В25</t>
  </si>
  <si>
    <t>152</t>
  </si>
  <si>
    <t>СП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</si>
  <si>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</si>
  <si>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НР Бетонные и железобетонные монолитные конструкции и работы в строительстве</t>
  </si>
  <si>
    <t>Приказ № 812/пр от 21.12.2020 Прил. п.6</t>
  </si>
  <si>
    <t>Объем=2,2 / 100</t>
  </si>
  <si>
    <t>Устройство железобетонных фундаментов общего назначения под колонны объемом: до 25 м3</t>
  </si>
  <si>
    <t>ФЕР06-01-001-08</t>
  </si>
  <si>
    <t>151</t>
  </si>
  <si>
    <t>Мастика Технониколь № 24 МГТН</t>
  </si>
  <si>
    <t>150</t>
  </si>
  <si>
    <t>3 слоя, 3/2=1,5 ПЗ=1,5 (ОЗП=1,5; ЭМ=1,5 к расх.; ЗПМ=1,5; МАТ=1,5 к расх.; ТЗ=1,5; ТЗМ=1,5)</t>
  </si>
  <si>
    <t>Объем=(10,8/3) / 100</t>
  </si>
  <si>
    <t>Гидроизоляция боковая обмазочная битумная в 2 слоя по выровненной поверхности бутовой кладки, кирпичу, бетону/применит.Обмазочная гидроизоляция подбетонки мастикой гидроизоляционной Технониколь №24 МГТН в 3 слоя</t>
  </si>
  <si>
    <t>149</t>
  </si>
  <si>
    <t>Бетон 7,5</t>
  </si>
  <si>
    <t>148</t>
  </si>
  <si>
    <t>Объем=0,18 / 100</t>
  </si>
  <si>
    <t>Устройство бетонной подготовки</t>
  </si>
  <si>
    <t>ФЕР06-01-001-01</t>
  </si>
  <si>
    <t>147</t>
  </si>
  <si>
    <t>Щебень</t>
  </si>
  <si>
    <t>146</t>
  </si>
  <si>
    <t>СП Полы</t>
  </si>
  <si>
    <t>Пр/774-011.0, Приказ № 774/пр от 11.12.2020 п.16</t>
  </si>
  <si>
    <t>НР Полы</t>
  </si>
  <si>
    <t>Пр/812-011.0-1</t>
  </si>
  <si>
    <t>Устройство подстилающих слоев: щебеночных</t>
  </si>
  <si>
    <t>ФЕР11-01-002-04</t>
  </si>
  <si>
    <t>145</t>
  </si>
  <si>
    <t>Объем=(3,6*0,15) / 100</t>
  </si>
  <si>
    <t>Уплотнение грунта пневматическими трамбовками, группа грунтов: 1-2</t>
  </si>
  <si>
    <t>ФЕР01-02-005-01</t>
  </si>
  <si>
    <t>144</t>
  </si>
  <si>
    <t>Монтаж фундамента для токарного с ЧПУ SPL330MS</t>
  </si>
  <si>
    <t>Вспененный полиэтилен толщ. 8-10мм, Ь=400мм</t>
  </si>
  <si>
    <t>143</t>
  </si>
  <si>
    <t>142</t>
  </si>
  <si>
    <t>Объем=12 / 100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</si>
  <si>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Ь=400мм</t>
  </si>
  <si>
    <t>141</t>
  </si>
  <si>
    <t>140</t>
  </si>
  <si>
    <t>139</t>
  </si>
  <si>
    <t>Объем=3,6 / 100</t>
  </si>
  <si>
    <t>138</t>
  </si>
  <si>
    <t>137</t>
  </si>
  <si>
    <t>Объем=(27/3) / 100</t>
  </si>
  <si>
    <t>136</t>
  </si>
  <si>
    <t>135</t>
  </si>
  <si>
    <t>Объем=0,45 / 100</t>
  </si>
  <si>
    <t>134</t>
  </si>
  <si>
    <t>133</t>
  </si>
  <si>
    <t>132</t>
  </si>
  <si>
    <t>Объем=(9*0,15) / 100</t>
  </si>
  <si>
    <t>131</t>
  </si>
  <si>
    <t>Монтаж фундамента для фрезерного с ЧПУ UMBG VMC120/604Аф</t>
  </si>
  <si>
    <t>Герметик MasterSeaI CR171 (360мл/м)</t>
  </si>
  <si>
    <t>л</t>
  </si>
  <si>
    <t>130</t>
  </si>
  <si>
    <t>Объем=291,8 / 100</t>
  </si>
  <si>
    <t>Гидроизоляция полиуретановым герметиком без уплотнения пенополиэтиленовым прокладочным шнуром: горизонтальных швов</t>
  </si>
  <si>
    <t>ФЕР46-08-022-01</t>
  </si>
  <si>
    <t>129</t>
  </si>
  <si>
    <t>Грунтовка MasterSeaI Р117(15мл/м)</t>
  </si>
  <si>
    <t>128</t>
  </si>
  <si>
    <t>СП Отделочные работы</t>
  </si>
  <si>
    <t>Пр/774-015.0, Приказ № 774/пр от 11.12.2020 п.16</t>
  </si>
  <si>
    <t>НР Отделочные работы</t>
  </si>
  <si>
    <t>Пр/812-015.0-1</t>
  </si>
  <si>
    <t>Объем=22 / 100</t>
  </si>
  <si>
    <t>Нанесение водно-дисперсионной грунтовки на поверхности: пористые (камень, кирпич, бетон и т.д.)</t>
  </si>
  <si>
    <t>ФЕР15-07-003-02</t>
  </si>
  <si>
    <t>127</t>
  </si>
  <si>
    <t>Экстрадированный полистирол</t>
  </si>
  <si>
    <t>126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</si>
  <si>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</si>
  <si>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</si>
  <si>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</si>
  <si>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Пр/812-006.1-1</t>
  </si>
  <si>
    <t>Объем=75,9 / 10</t>
  </si>
  <si>
    <t>Установка плит теплоизоляционного слоя</t>
  </si>
  <si>
    <t>10 м2</t>
  </si>
  <si>
    <t>ФЕР06-17-004-01</t>
  </si>
  <si>
    <t>125</t>
  </si>
  <si>
    <t>Монтаж деформационного шва (ось 10, между осей Н-М)</t>
  </si>
  <si>
    <t>Объем=30/1000*4826,8</t>
  </si>
  <si>
    <t>Герметик (расход 30 мл/м)</t>
  </si>
  <si>
    <t>124</t>
  </si>
  <si>
    <t>Жгут Вилатерм Ф6мм</t>
  </si>
  <si>
    <t>123</t>
  </si>
  <si>
    <t>Объем=4826,8 / 100</t>
  </si>
  <si>
    <t>Гидроизоляция полиуретановым герметиком с уплотнением пенополиэтиленовым прокладочным шнуром: вертикальных швов/применит.Укладка жгута Вилатерм Ф6мм по ТУ2291-009-03989419-2006 из вспененного полиэтилена</t>
  </si>
  <si>
    <t>ФЕР46-08-022-04</t>
  </si>
  <si>
    <t>122</t>
  </si>
  <si>
    <t>Портландцемент М400</t>
  </si>
  <si>
    <t>121</t>
  </si>
  <si>
    <t>Заделка отверстий, гнезд и борозд: в стенах и перегородках бетонных площадью до 0,1 м2/применит.Заделка отверстия шпаклевкой композитной на основе портландцементе М400 на глубину 90мм</t>
  </si>
  <si>
    <t>ФЕР46-03-017-05</t>
  </si>
  <si>
    <t>120</t>
  </si>
  <si>
    <t>119</t>
  </si>
  <si>
    <t>Объем=4826,8/100</t>
  </si>
  <si>
    <t>Диск отрезной алмазный (1 ш/1 м реза)</t>
  </si>
  <si>
    <t>118</t>
  </si>
  <si>
    <t>СП Аэродромы</t>
  </si>
  <si>
    <t>Пр/774-025.0, Приказ № 774/пр от 11.12.2020 п.16</t>
  </si>
  <si>
    <t>НР Аэродромы</t>
  </si>
  <si>
    <t>Пр/812-025.0-1</t>
  </si>
  <si>
    <t>100-50=50/10=5 ПЗ=5 (ОЗП=5; ЭМ=5 к расх.; ЗПМ=5; МАТ=5 к расх.; ТЗ=5; ТЗМ=5)</t>
  </si>
  <si>
    <t>При изменении глубины пропила на каждые 10 мм изменения добавлять (уменьшать) к расценке 31-01-066-01/до 100мм</t>
  </si>
  <si>
    <t>ФЕР31-01-066-02</t>
  </si>
  <si>
    <t>117</t>
  </si>
  <si>
    <t>Резка затвердевшего цементобетонного покрытия нарезчиком швов с алмазным диском на глубину 50 мм при ширине пропила 3 мм/применит. Устройство пропила в плите шириной 5мм, глубиной 100мм</t>
  </si>
  <si>
    <t>ФЕР31-01-066-01</t>
  </si>
  <si>
    <t>116</t>
  </si>
  <si>
    <t>Монтаж температурно-усадочного шва</t>
  </si>
  <si>
    <t>Вспененный полиэтилен толщ. 8-10мм, Ь=300мм</t>
  </si>
  <si>
    <t>115</t>
  </si>
  <si>
    <t>114</t>
  </si>
  <si>
    <t>Объем=4272 / 100</t>
  </si>
  <si>
    <t>Заполнение вертикальных швов стеновых панелей: упругими прокладками/применит.стройство изоляционного шва вокруг фундамента из вспененного полиэтилена толщ. 8-10мм, Ь=1000мм</t>
  </si>
  <si>
    <t>113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</si>
  <si>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</si>
  <si>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Вспененный полиэтилен толщ. 8-10мм, Ь=1000мм</t>
  </si>
  <si>
    <t>112</t>
  </si>
  <si>
    <t>111</t>
  </si>
  <si>
    <t>Объем=18 / 100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</si>
  <si>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Ь=1000мм</t>
  </si>
  <si>
    <t>110</t>
  </si>
  <si>
    <t>Гильза Ф 159х4,5 по ГОСТ 10704-91</t>
  </si>
  <si>
    <t>109</t>
  </si>
  <si>
    <t>СП Тоннели и метрополитены, закрытый способ работ</t>
  </si>
  <si>
    <t>Приказ № 774/пр от 11.12.2020 Прил. п.23.1, Приказ № 774/пр от 11.12.2020 п.16</t>
  </si>
  <si>
    <t>НР Тоннели и метрополитены, закрытый способ работ</t>
  </si>
  <si>
    <t>Приказ № 812/пр от 21.12.2020 Прил. п.23.1</t>
  </si>
  <si>
    <t>Объем=5 / 10</t>
  </si>
  <si>
    <t>Установка гильз из стальных труб диаметром: 200 мм</t>
  </si>
  <si>
    <t>10 шт</t>
  </si>
  <si>
    <t>ФЕР29-01-253-03</t>
  </si>
  <si>
    <t>108</t>
  </si>
  <si>
    <t>107</t>
  </si>
  <si>
    <t>Пруток 1Ф-НД-6- А240С по ГОСТ 34028-2016</t>
  </si>
  <si>
    <t>106</t>
  </si>
  <si>
    <t>105</t>
  </si>
  <si>
    <t>Объем=3 / 100</t>
  </si>
  <si>
    <t>Устройство стен и плоских днищ при толщине: до 150 мм прямоугольных сооружений</t>
  </si>
  <si>
    <t>ФЕР06-13-001-03</t>
  </si>
  <si>
    <t>104</t>
  </si>
  <si>
    <t>Уголок равнополочный 50х50х5 по ГОСТ 8509-93</t>
  </si>
  <si>
    <t>103</t>
  </si>
  <si>
    <t>Уголок горячекатаный, марка стали Ст6сп, ширина полок 180-200 мм, толщина 11-30 мм</t>
  </si>
  <si>
    <t>ФССЦ-08.3.08.02-0011</t>
  </si>
  <si>
    <t>102</t>
  </si>
  <si>
    <t>Прокат полосовой, горячекатаный, марка стали Ст3сп, ширина 100-200 мм, толщина 10-75 мм</t>
  </si>
  <si>
    <t>ФССЦ-08.3.07.01-0004</t>
  </si>
  <si>
    <t>101</t>
  </si>
  <si>
    <t>СП Проемы (ремонтно-строительные)</t>
  </si>
  <si>
    <t>Пр/774-090.0</t>
  </si>
  <si>
    <t>НР Проемы (ремонтно-строительные)</t>
  </si>
  <si>
    <t>Пр/812-090.0-1</t>
  </si>
  <si>
    <t>Объем=45,25/1000</t>
  </si>
  <si>
    <t>Обрамление проемов угловой сталью/применит.Армирование из: Уголок равнополочный 50х50х5 по ГОСТ 8509-93</t>
  </si>
  <si>
    <t>ФЕРр56-23-1</t>
  </si>
  <si>
    <t>100</t>
  </si>
  <si>
    <t>Объем=(4,05*0,15) / 100</t>
  </si>
  <si>
    <t>99</t>
  </si>
  <si>
    <t>Монтаж 5-ти приямков для слива воды</t>
  </si>
  <si>
    <t>ВИБРОФАМ SD10(12,5)-полиуретановый эластомер</t>
  </si>
  <si>
    <t>98</t>
  </si>
  <si>
    <t>Прокладки резиновые (пластина техническая прессованная)</t>
  </si>
  <si>
    <t>ФССЦ-01.7.19.04-0031</t>
  </si>
  <si>
    <t>97</t>
  </si>
  <si>
    <t>Объем=36 / 100</t>
  </si>
  <si>
    <t>Укладка резиновых прокладок толщиной: 30 мм/применит.Монтаж противовибрационного слоя- ВИБРОФАМ SD10(12,5)-полиуретановый эластомер</t>
  </si>
  <si>
    <t>ФЕР07-01-060-01</t>
  </si>
  <si>
    <t>96</t>
  </si>
  <si>
    <t>Пруток 1Ф-НД-16- А500С по ГОСТ 34028-2016</t>
  </si>
  <si>
    <t>95</t>
  </si>
  <si>
    <t>94</t>
  </si>
  <si>
    <t>Объем=30 / 100</t>
  </si>
  <si>
    <t>93</t>
  </si>
  <si>
    <t>92</t>
  </si>
  <si>
    <t>Объем=(148,8/3) / 100</t>
  </si>
  <si>
    <t>91</t>
  </si>
  <si>
    <t>90</t>
  </si>
  <si>
    <t>Объем=2,48 / 100</t>
  </si>
  <si>
    <t>89</t>
  </si>
  <si>
    <t>88</t>
  </si>
  <si>
    <t>87</t>
  </si>
  <si>
    <t>Объем=49,64*0,15</t>
  </si>
  <si>
    <t>86</t>
  </si>
  <si>
    <t>Монтаж 4-х фундаментов под станок ОЦ Рита SMX3100ST</t>
  </si>
  <si>
    <t>85</t>
  </si>
  <si>
    <t>84</t>
  </si>
  <si>
    <t>Объем=29 / 100</t>
  </si>
  <si>
    <t>83</t>
  </si>
  <si>
    <t>82</t>
  </si>
  <si>
    <t>81</t>
  </si>
  <si>
    <t>80</t>
  </si>
  <si>
    <t>Объем=50,6/1000</t>
  </si>
  <si>
    <t>79</t>
  </si>
  <si>
    <t>78</t>
  </si>
  <si>
    <t>77</t>
  </si>
  <si>
    <t>Пруток 1Ф-НД-8- А240С по ГОСТ 34028-2016</t>
  </si>
  <si>
    <t>76</t>
  </si>
  <si>
    <t>75</t>
  </si>
  <si>
    <t>Объем=10,3 / 100</t>
  </si>
  <si>
    <t>Дополнительные затраты на устройство: сложных фундаментов</t>
  </si>
  <si>
    <t>ФЕР06-02-001-08</t>
  </si>
  <si>
    <t>74</t>
  </si>
  <si>
    <t>73</t>
  </si>
  <si>
    <t>72</t>
  </si>
  <si>
    <t>Объем=(35,7/3) / 100</t>
  </si>
  <si>
    <t>71</t>
  </si>
  <si>
    <t>70</t>
  </si>
  <si>
    <t>Объем=1,19 / 100</t>
  </si>
  <si>
    <t>69</t>
  </si>
  <si>
    <t>68</t>
  </si>
  <si>
    <t>67</t>
  </si>
  <si>
    <t>Объем=(11,9*0,15) / 100</t>
  </si>
  <si>
    <t>Монтаж фундамента под электропечь ПШО6.20/8И1-К</t>
  </si>
  <si>
    <t>Устройство железобетонных фундаментов общего назначения под колонны объемом: до 10 м3</t>
  </si>
  <si>
    <t>ФЕР06-01-001-07</t>
  </si>
  <si>
    <t>Объем=(74,4/3) / 100</t>
  </si>
  <si>
    <t>Объем=1,24 / 100</t>
  </si>
  <si>
    <t>Объем=(24,82*0,15) / 100</t>
  </si>
  <si>
    <t>Монтаж 2-х фундаментов под станок ОЦ с ЧПУ TM-2500ST</t>
  </si>
  <si>
    <t>Вспененный полиэтилен толщ. 8-10мм, Ь=550мм</t>
  </si>
  <si>
    <t>Объем=22,4 / 100</t>
  </si>
  <si>
    <t>Заполнение вертикальных швов стеновых панелей: упругими прокладками/применит.Устройство изоляционного шва вокруг фундамента из вспененного полиэтилена толщ. 8-10мм, Ь=550мм</t>
  </si>
  <si>
    <t>Объем=5,7 / 100</t>
  </si>
  <si>
    <t>Устройство железобетонных фундаментов общего назначения под колонны объемом: до 3 м3</t>
  </si>
  <si>
    <t>ФЕР06-01-001-05</t>
  </si>
  <si>
    <t>Объем=(30,2/3) / 100</t>
  </si>
  <si>
    <t>Объем=0,5 / 100</t>
  </si>
  <si>
    <t>Объем=(10*0,15) / 100</t>
  </si>
  <si>
    <t>Монтаж 3-х фундаментов под станок ОЦ с ЧПУ 600М</t>
  </si>
  <si>
    <t>Объем=4*18301</t>
  </si>
  <si>
    <t>Топпинг серого цвета/расх. 4,0кг/м2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</si>
  <si>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</si>
  <si>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ФССЦ-04.3.02.09-0828</t>
  </si>
  <si>
    <t>Объем=18301 / 100</t>
  </si>
  <si>
    <t>Устройство упрочненных (топпинговых) покрытий бетонных полов/применит.Укладка топпинга серого цвета</t>
  </si>
  <si>
    <t>ФЕР11-01-055-01</t>
  </si>
  <si>
    <t>до толщ. 300мм, 300/250=1,2 ПЗ=1,2 (ОЗП=1,2; ЭМ=1,2 к расх.; ЗПМ=1,2; МАТ=1,2 к расх.; ТЗ=1,2; ТЗМ=1,2)</t>
  </si>
  <si>
    <t>Устройство полов бетонных толщиной: 250 мм/применит. Укладка бетона, толщ. 300мм</t>
  </si>
  <si>
    <t>ФЕР11-01-014-04</t>
  </si>
  <si>
    <t>Пруток 1Ф-НД-8- А500С по ГОСТ 34028-2016</t>
  </si>
  <si>
    <t>Пруток 1Ф-НД-10- А500С по ГОСТ 34028-2016</t>
  </si>
  <si>
    <t>Объем=226193/1000+3299,4/1000</t>
  </si>
  <si>
    <t>Армирование подстилающих слоев и набетонок</t>
  </si>
  <si>
    <t>ФЕР06-03-004-12</t>
  </si>
  <si>
    <t>Объем=1750,6*1</t>
  </si>
  <si>
    <t>Объем=(54903/3) / 100</t>
  </si>
  <si>
    <t>Объем=915,1 / 100</t>
  </si>
  <si>
    <t>Объем=18301*0,1</t>
  </si>
  <si>
    <t>Устройство подстилающих слоев: песчаных</t>
  </si>
  <si>
    <t>ФЕР11-01-002-01</t>
  </si>
  <si>
    <t>Объем=(18301*0,15) / 100</t>
  </si>
  <si>
    <t>Устройство пола</t>
  </si>
  <si>
    <t>Объем=1751*2</t>
  </si>
  <si>
    <t>Крышка стальная Aguastok КС Optima 300 С250</t>
  </si>
  <si>
    <t>Объем=52518/1000</t>
  </si>
  <si>
    <t>Установка металлических решеток приямков/применит.Укладка крышки стальной Aguastok КС Optima 300 С250</t>
  </si>
  <si>
    <t>ФЕР08-02-007-03</t>
  </si>
  <si>
    <t>Лоток бетонный ЛКБ Optima 300H350</t>
  </si>
  <si>
    <t>Объем=(0,105*1751) / 100</t>
  </si>
  <si>
    <t>Установка лотков между сооружениями сечением: до 0,5 м2/применит. Укладка лотка бетонного ЛКБ Optima 300H350</t>
  </si>
  <si>
    <t>ФЕР07-02-002-07</t>
  </si>
  <si>
    <t>Объем=1750,6 / 100</t>
  </si>
  <si>
    <t>Объем=(1050,4*0,15) / 100</t>
  </si>
  <si>
    <t>Монтаж коммуникационного лотка</t>
  </si>
  <si>
    <t>Раздел 3. Монтажные работы</t>
  </si>
  <si>
    <t>Итого по разделу 2 Устройство котлованов ниже отм. -0.450 под специальные фундаменты для оборудования, приямки для слива воды и коммуникационные лотки</t>
  </si>
  <si>
    <t>Объем=175,6*1,9</t>
  </si>
  <si>
    <t>Перевозка грузов I класса автомобилями-самосвалами грузоподъемностью 10 т работающих вне карьера на расстояние до 75 км/применит. Перевозка железобетона и грунта</t>
  </si>
  <si>
    <t>ФССЦпг-03-21-01-075</t>
  </si>
  <si>
    <t>Объем=175,6 / 1000</t>
  </si>
  <si>
    <t>Раздел 2. Устройство котлованов ниже отм. -0.450 под специальные фундаменты для оборудования, приямки для слива воды и коммуникационные лотки</t>
  </si>
  <si>
    <t>Объем=5754*2,5+2865,3*1,68</t>
  </si>
  <si>
    <t>Объем=5754*2,5</t>
  </si>
  <si>
    <t>Погрузка при автомобильных перевозках мусора строительного с погрузкой экскаваторами емкостью ковша до 0,5 м3/применит. Погрузка железобетона</t>
  </si>
  <si>
    <t>Строительный мусор,грунт</t>
  </si>
  <si>
    <t>Разгрузка при автомобильных перевозках переводов стрелочных и пересечений, рельс</t>
  </si>
  <si>
    <t>ФССЦпг-01-01-02-026</t>
  </si>
  <si>
    <t>Объем=32440/1000</t>
  </si>
  <si>
    <t>Погрузка при автомобильных перевозках переводов стрелочных и пересечений, рельс</t>
  </si>
  <si>
    <t>ФССЦпг-01-01-01-026</t>
  </si>
  <si>
    <t>Рельсы</t>
  </si>
  <si>
    <t>Объем=2865,3 / 1000</t>
  </si>
  <si>
    <t>Разработка грунта с погрузкой на автомобили-самосвалы экскаваторами с ковшом вместимостью: 0,65 (0,5-1) м3, группа грунтов 1</t>
  </si>
  <si>
    <t>ФЕР01-01-013-07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</si>
  <si>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</si>
  <si>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</si>
  <si>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</si>
  <si>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Пр/812-040.2-1</t>
  </si>
  <si>
    <t>Разборка монолитных железобетонных конструкций гидромолотом на базе экскаватора/Демонтаж бетонной плиты пола и арматуры</t>
  </si>
  <si>
    <t>ФЕР46-09-005-01</t>
  </si>
  <si>
    <t>СП Тоннели и метрополитены, открытый способ работ</t>
  </si>
  <si>
    <t>Пр/774-023.2, Приказ № 774/пр от 11.12.2020 п.16</t>
  </si>
  <si>
    <t>НР Тоннели и метрополитены, открытый способ работ</t>
  </si>
  <si>
    <t>Пр/812-023.2-1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</si>
  <si>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</si>
  <si>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571/пр_2022_п.83_т.2_стр.4_стб.3</t>
  </si>
  <si>
    <t>Объем=250/1000</t>
  </si>
  <si>
    <t>Укладка путей в депо при нераздельном скреплении с шурупным прикреплением на канавах: смотровых/Демонтаж рельсов</t>
  </si>
  <si>
    <t>км пути</t>
  </si>
  <si>
    <t>ФЕР29-03-040-09</t>
  </si>
  <si>
    <t>(660,45)</t>
  </si>
  <si>
    <t>(15729,01)</t>
  </si>
  <si>
    <t>(18874,81)</t>
  </si>
  <si>
    <t>«Реконструкция М-10. Устройство фундаментов. Конструкции железобетонные.»</t>
  </si>
  <si>
    <t>ЛОКАЛЬНЫЙ СМЕТНЫЙ РАСЧЕТ (СМЕТА) № 22-Фундаменты.КЖ</t>
  </si>
  <si>
    <t xml:space="preserve">7,9 / 100 </t>
  </si>
  <si>
    <t xml:space="preserve">2,2 / 100 </t>
  </si>
  <si>
    <t xml:space="preserve">(10,8/3) / 100 </t>
  </si>
  <si>
    <t xml:space="preserve">0,18 / 100 </t>
  </si>
  <si>
    <t xml:space="preserve">(3,6*0,15) / 100 </t>
  </si>
  <si>
    <t xml:space="preserve">12 / 100 </t>
  </si>
  <si>
    <t xml:space="preserve">3,6 / 100 </t>
  </si>
  <si>
    <t xml:space="preserve">(27/3) / 100 </t>
  </si>
  <si>
    <t xml:space="preserve">0,45 / 100 </t>
  </si>
  <si>
    <t xml:space="preserve">(9*0,15) / 100 </t>
  </si>
  <si>
    <t xml:space="preserve">291,8 / 100 </t>
  </si>
  <si>
    <t xml:space="preserve">22 / 100 </t>
  </si>
  <si>
    <t xml:space="preserve">75,9 / 10 </t>
  </si>
  <si>
    <t xml:space="preserve">30/1000*4826,8 </t>
  </si>
  <si>
    <t xml:space="preserve">4826,8 / 100 </t>
  </si>
  <si>
    <t xml:space="preserve">4826,8/100 </t>
  </si>
  <si>
    <t xml:space="preserve">4272 / 100 </t>
  </si>
  <si>
    <t xml:space="preserve">18 / 100 </t>
  </si>
  <si>
    <t xml:space="preserve">5 / 10 </t>
  </si>
  <si>
    <t xml:space="preserve">3 / 100 </t>
  </si>
  <si>
    <t xml:space="preserve">45,25/1000 </t>
  </si>
  <si>
    <t xml:space="preserve">(4,05*0,15) / 100 </t>
  </si>
  <si>
    <t xml:space="preserve">36 / 100 </t>
  </si>
  <si>
    <t xml:space="preserve">30 / 100 </t>
  </si>
  <si>
    <t xml:space="preserve">(148,8/3) / 100 </t>
  </si>
  <si>
    <t xml:space="preserve">2,48 / 100 </t>
  </si>
  <si>
    <t xml:space="preserve">49,64*0,15 </t>
  </si>
  <si>
    <t xml:space="preserve">29 / 100 </t>
  </si>
  <si>
    <t xml:space="preserve">50,6/1000 </t>
  </si>
  <si>
    <t xml:space="preserve">10,3 / 100 </t>
  </si>
  <si>
    <t xml:space="preserve">(35,7/3) / 100 </t>
  </si>
  <si>
    <t xml:space="preserve">1,19 / 100 </t>
  </si>
  <si>
    <t xml:space="preserve">(11,9*0,15) / 100 </t>
  </si>
  <si>
    <t xml:space="preserve">(74,4/3) / 100 </t>
  </si>
  <si>
    <t xml:space="preserve">1,24 / 100 </t>
  </si>
  <si>
    <t xml:space="preserve">(24,82*0,15) / 100 </t>
  </si>
  <si>
    <t xml:space="preserve">22,4 / 100 </t>
  </si>
  <si>
    <t xml:space="preserve">5,7 / 100 </t>
  </si>
  <si>
    <t xml:space="preserve">(30,2/3) / 100 </t>
  </si>
  <si>
    <t xml:space="preserve">0,5 / 100 </t>
  </si>
  <si>
    <t xml:space="preserve">(10*0,15) / 100 </t>
  </si>
  <si>
    <t xml:space="preserve">4*18301 </t>
  </si>
  <si>
    <t xml:space="preserve">18301 / 100 </t>
  </si>
  <si>
    <t xml:space="preserve">226193/1000+3299,4/1000 </t>
  </si>
  <si>
    <t xml:space="preserve">1750,6*1 </t>
  </si>
  <si>
    <t xml:space="preserve">(54903/3) / 100 </t>
  </si>
  <si>
    <t xml:space="preserve">915,1 / 100 </t>
  </si>
  <si>
    <t xml:space="preserve">18301*0,1 </t>
  </si>
  <si>
    <t xml:space="preserve">(18301*0,15) / 100 </t>
  </si>
  <si>
    <t xml:space="preserve">1751*2 </t>
  </si>
  <si>
    <t xml:space="preserve">52518/1000 </t>
  </si>
  <si>
    <t xml:space="preserve">(0,105*1751) / 100 </t>
  </si>
  <si>
    <t xml:space="preserve">1750,6 / 100 </t>
  </si>
  <si>
    <t xml:space="preserve">(1050,4*0,15) / 100 </t>
  </si>
  <si>
    <t xml:space="preserve">175,6*1,9 </t>
  </si>
  <si>
    <t xml:space="preserve">175,6 / 1000 </t>
  </si>
  <si>
    <t xml:space="preserve">5754*2,5+2865,3*1,68 </t>
  </si>
  <si>
    <t xml:space="preserve">5754*2,5 </t>
  </si>
  <si>
    <t xml:space="preserve">32440/1000 </t>
  </si>
  <si>
    <t xml:space="preserve">2865,3 / 1000 </t>
  </si>
  <si>
    <t xml:space="preserve">250/1000 </t>
  </si>
  <si>
    <t>Итого по разделу 3 Монтаж кабельных линий</t>
  </si>
  <si>
    <t>Объем=0,4*24</t>
  </si>
  <si>
    <t>Пена противопожарная, марка "PROMAFOAM-C" (0,4л пены на 1 гильзу)</t>
  </si>
  <si>
    <t>Герметизация проходов при вводе кабелей во взрывоопасные помещения уплотнительной массой</t>
  </si>
  <si>
    <t>Труба стальная водогазопроводная Ду 50</t>
  </si>
  <si>
    <t>м.п.</t>
  </si>
  <si>
    <t>Труба стальная по установленным конструкциям, по стенам с креплением скобами, диаметр: до 50 мм</t>
  </si>
  <si>
    <t>ФЕРм08-02-407-03</t>
  </si>
  <si>
    <t>Хомут из нержавеющей стали AISI 304 4,6х150 мм</t>
  </si>
  <si>
    <t>Объем=417+1320+5994</t>
  </si>
  <si>
    <t>Стальные стяжки FORTISFLEX СКС 304 7.9х1000</t>
  </si>
  <si>
    <t>Скоба металлическая однолапковая 40мм</t>
  </si>
  <si>
    <t>Скоба металлическая однолапковая 32мм</t>
  </si>
  <si>
    <t>Объем=570+180</t>
  </si>
  <si>
    <t>Скоба металлическая однолапковая 25мм</t>
  </si>
  <si>
    <t>Скоба металлическая однолапковая 16мм</t>
  </si>
  <si>
    <t>Объем=1092+570+2106+315</t>
  </si>
  <si>
    <t>Саморез</t>
  </si>
  <si>
    <t>Дюбель распорный универсальный полипропиленовый</t>
  </si>
  <si>
    <t>Объем=60 * 1,02</t>
  </si>
  <si>
    <t>Труба ПЛЛ гофрированная не содержит галогенов Ду 32 мм (4-6)</t>
  </si>
  <si>
    <t>Объем=2700 * 1,02</t>
  </si>
  <si>
    <t>Труба ПЛЛ гофрированная не содержит галогенов Ду 40 мм (10-16)</t>
  </si>
  <si>
    <t>Объем=(630+60) * 1,02</t>
  </si>
  <si>
    <t>Труба ПЛЛ гофрированная не содержит галогенов Ду 25 мм (1,5-2,5)</t>
  </si>
  <si>
    <t>Объем=503 * 1,02</t>
  </si>
  <si>
    <t>Труба ПЛЛ гофрированная не содержит галогенов Ду 16 мм</t>
  </si>
  <si>
    <t>Объем=(503+690+2700) / 100</t>
  </si>
  <si>
    <t>Объем=665*1,02</t>
  </si>
  <si>
    <t>Кабель силовой не распространяющий горения, не содержащий галогенов ППГнг-А-FRHF 5х16</t>
  </si>
  <si>
    <t>Объем=714*1,02</t>
  </si>
  <si>
    <t>Кабель силовой огнестойкий, не распространяющий горение, не содержащий галогенов ППГнг-А-FRHF 2х16</t>
  </si>
  <si>
    <t>Объем=1221*1,02</t>
  </si>
  <si>
    <t>Кабель силовой огнестойкий, не распространяющий горение, не содержащий галогенов ППГнг-А-FRHF 3х16</t>
  </si>
  <si>
    <t>Кабель силовой не распространяющий горения, не содержащий галогенов ППГнг-А-FRHF 4х10</t>
  </si>
  <si>
    <t>Объем=(100+1221+714+665) / 100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</si>
  <si>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</si>
  <si>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ФЕРм08-02-412-03</t>
  </si>
  <si>
    <t>Кабель силовой огнестойкий, не распространяющий горение, не содержащий галогенов ППГнг-А-FRHF 5х4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</si>
  <si>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</si>
  <si>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ФЕРм08-02-412-02</t>
  </si>
  <si>
    <t>Объем=243*1,02</t>
  </si>
  <si>
    <t>Кабель для систем ОПС и СОУЭ огнестойкий, не поддерживающий горения, экранированный КПСЭнг(А)-FRLS 1х2х1,0</t>
  </si>
  <si>
    <t>Кабель для систем ОПС и СОУЭ огнестойкий, не поддерживающий горения, экранированный КПСнг(А)-FRLS 1х2х1,0</t>
  </si>
  <si>
    <t>Объем=200*1,02</t>
  </si>
  <si>
    <t>Кабель для систем ОПС и СОУЭ огнестойкий, не поддерживающий горения, неэкранированный КПСнг(А)-FRLS 1х2х1,0</t>
  </si>
  <si>
    <t>Объем=(100+90+60)*1,02</t>
  </si>
  <si>
    <t>Кабель силовой огнестойкий, не распространяющий горение, не содержащий галогенов ППГнг-А-FRHF 3х2,5</t>
  </si>
  <si>
    <t>Объем=110*1,02</t>
  </si>
  <si>
    <t>Кабель силовой огнестойкий, не распространяющий горение, не содержащий галогенов ППГнг-А-FRHF 2х1,5</t>
  </si>
  <si>
    <t>Объем=330*1,02</t>
  </si>
  <si>
    <t>Кабель силовой огнестойкий, не распространяющий горение, не содержащий галогенов ППГнг-А-FRHF 3х1,5</t>
  </si>
  <si>
    <t>Объем=(330+110+250+200+60+243) / 100</t>
  </si>
  <si>
    <t>Раздел 3. Монтаж кабельных линий</t>
  </si>
  <si>
    <t>Итого по разделу 2 Монтаж ответвительных коробок с автоматическими выключателями (мини-щитов)</t>
  </si>
  <si>
    <t>Автоматический выключатель 63А, трехполюсный NXM-63H/3P 63А 50кА</t>
  </si>
  <si>
    <t>Автомат одно-, двух-, трехполюсный, устанавливаемый на конструкции: на стене или колонне, на ток до 100 А</t>
  </si>
  <si>
    <t>ФЕРм08-03-526-02</t>
  </si>
  <si>
    <t>Автоматический выключатель 16А, однополюсный NM8N-125C TM 1P 16А 36кА</t>
  </si>
  <si>
    <t>Автоматический выключатель 25А, трехполюсный NM8N-125C TM 3P 25А 36кА</t>
  </si>
  <si>
    <t>Объем=4+9</t>
  </si>
  <si>
    <t>Автомат одно-, двух-, трехполюсный, устанавливаемый на конструкции: на стене или колонне, на ток до 25 А</t>
  </si>
  <si>
    <t>ФЕРм08-03-526-01</t>
  </si>
  <si>
    <t>Ответвительная коробка KXP 1651-160 А - вставкой с компактным выключателем- 3Р</t>
  </si>
  <si>
    <t>KXP 1651-160 A-ВСТАВНОЙ-ОТВЕТВИТЕЛЬНАЯ КОРОБКА-С КОМПАКТНЫМ ВЫКЛЮЧАТЕЛЕМ-3P</t>
  </si>
  <si>
    <t>Объем=4+20+9</t>
  </si>
  <si>
    <t>Щитки осветительные, устанавливаемые на стене: распорными дюбелями, масса щитка до 6 кг/применит.Монтаж коробки ответвительной с компактным выключателем</t>
  </si>
  <si>
    <t>ФЕРм08-03-599-09</t>
  </si>
  <si>
    <t>Раздел 2. Монтаж ответвительных коробок с автоматическими выключателями (мини-щитов)</t>
  </si>
  <si>
    <t>Итого по разделу 1 Автоматизация системы противодымной вентиляции</t>
  </si>
  <si>
    <t>Щит АВР для питания АПСиСОУЭ</t>
  </si>
  <si>
    <t>О</t>
  </si>
  <si>
    <t>Блок управления шкафного исполнения или распределительный пункт (шкаф), устанавливаемый: на полу, высота и ширина до 1700х1100 мм/применит.Монтаж щита АВР для питания АПСиСОУЭ</t>
  </si>
  <si>
    <t>ФЕРм08-03-572-07</t>
  </si>
  <si>
    <t>Щит АВР для питания АПСиСОУЭ</t>
  </si>
  <si>
    <t>Коробка распределительная огнестойкая КРОПС, IP41, габаритные размеры 200х200х80 мм, для кабелей сечением до 10 мм2, 6 клемм</t>
  </si>
  <si>
    <t>Коробка кабельная соединительная или разветвительная</t>
  </si>
  <si>
    <t>ФЕРм10-04-066-04</t>
  </si>
  <si>
    <t>Шкаф управления пожарный люками дымовыми ШКВАЛ-ЛК-02- (ЦШ+ЦШ)-Х</t>
  </si>
  <si>
    <t>Шкаф управления пожарный люками дымовыми ШКВАЛ-ЛК-02- (В+В)-Х</t>
  </si>
  <si>
    <t>Объем=3+6</t>
  </si>
  <si>
    <t>Шкаф (пульт) управления навесной, высота, ширина и глубина: до 600х600х350 мм/применит.Монтаж шкаф управления пожарными люками</t>
  </si>
  <si>
    <t>Вытяжная</t>
  </si>
  <si>
    <t>Терминальная плата - TRB-110</t>
  </si>
  <si>
    <t>Плата с реле с включением разъемов жесткозакрепленных/применит.Монтаж терминальной платы TRB-110</t>
  </si>
  <si>
    <t>ФЕРм10-01-001-08</t>
  </si>
  <si>
    <t>Коробка распределительная огнестойкая КРОПС, IP41, габаритные размеры 80х80х35 мм, для кабелей сечением до 2,5 мм2, 6 клемм</t>
  </si>
  <si>
    <t>Шкаф управления системами противодымной вентиляции,ШКВАЛ 210-02200Р*1-
6К*1</t>
  </si>
  <si>
    <t>Шкаф управления системами противодымной вентиляции, ШКВАЛ 210-03000Р*1-
6К*1</t>
  </si>
  <si>
    <t>Шкаф (пульт) управления навесной, высота, ширина и глубина: до 600х600х350 мм/применит.Монтаж шкафа управления системой вентиляции</t>
  </si>
  <si>
    <t>Приточная</t>
  </si>
  <si>
    <t>Раздел 1. Автоматизация системы противодымной вентиляции</t>
  </si>
  <si>
    <t>(60,86)</t>
  </si>
  <si>
    <t>(21,62)</t>
  </si>
  <si>
    <t>(73,04)</t>
  </si>
  <si>
    <t>«Реконструкция М-10. Устройство фундаментов. Система электроснабжения и автоматизации противодымной вентиляции.»</t>
  </si>
  <si>
    <t>ЛОКАЛЬНЫЙ СМЕТНЫЙ РАСЧЕТ (СМЕТА) № 21-Фундаменты.ЭС-2</t>
  </si>
  <si>
    <t xml:space="preserve">0,4*24 </t>
  </si>
  <si>
    <t xml:space="preserve">417+1320+5994 </t>
  </si>
  <si>
    <t xml:space="preserve">570+180 </t>
  </si>
  <si>
    <t xml:space="preserve">1092+570+2106+315 </t>
  </si>
  <si>
    <t xml:space="preserve">60 * 1,02 </t>
  </si>
  <si>
    <t xml:space="preserve">2700 * 1,02 </t>
  </si>
  <si>
    <t xml:space="preserve">(630+60) * 1,02 </t>
  </si>
  <si>
    <t xml:space="preserve">503 * 1,02 </t>
  </si>
  <si>
    <t xml:space="preserve">(503+690+2700) / 100 </t>
  </si>
  <si>
    <t xml:space="preserve">665*1,02 </t>
  </si>
  <si>
    <t xml:space="preserve">714*1,02 </t>
  </si>
  <si>
    <t xml:space="preserve">1221*1,02 </t>
  </si>
  <si>
    <t xml:space="preserve">(100+1221+714+665) / 100 </t>
  </si>
  <si>
    <t xml:space="preserve">243*1,02 </t>
  </si>
  <si>
    <t xml:space="preserve">200*1,02 </t>
  </si>
  <si>
    <t xml:space="preserve">(100+90+60)*1,02 </t>
  </si>
  <si>
    <t xml:space="preserve">110*1,02 </t>
  </si>
  <si>
    <t xml:space="preserve">330*1,02 </t>
  </si>
  <si>
    <t xml:space="preserve">(330+110+250+200+60+243) / 100 </t>
  </si>
  <si>
    <t xml:space="preserve">4+9 </t>
  </si>
  <si>
    <t xml:space="preserve">4+20+9 </t>
  </si>
  <si>
    <t xml:space="preserve">3+6 </t>
  </si>
  <si>
    <t>Итого по разделу 3 Узлы крепления</t>
  </si>
  <si>
    <t>Анкер М6х100</t>
  </si>
  <si>
    <t>Лист металлический 800х300х2 мм</t>
  </si>
  <si>
    <t>Монтаж узла крепления лотка спуск по колонне</t>
  </si>
  <si>
    <t>Объем=7,2/1000*200</t>
  </si>
  <si>
    <t>Полка-кронштейн из угловой стали/применит.Монтаж узла крепления лотка спуск по колонне</t>
  </si>
  <si>
    <t>ФЕРм08-02-152-01</t>
  </si>
  <si>
    <t>Крышка к угловой внутренней (подъему) замковому к кабельному лотку 200-0,7</t>
  </si>
  <si>
    <t>Угол внутреннего (подъем) замкового 45 град, ЛМЗП-200х100-0,7-45
оцинкованного</t>
  </si>
  <si>
    <t>Крышка к углу плоскому замковому 90 градусов к кабельному лотку 200-0,7</t>
  </si>
  <si>
    <t>Угол горизонтальный замковый 90 град, ЛМЗУ- 200х100-0,7-90-R-600
оцинкованный</t>
  </si>
  <si>
    <t>Крышка лотка замкового 200х1,0х3000
горячеоцинкованного</t>
  </si>
  <si>
    <t>Лоток неперфорированный замковый оцинкованный ЛМЗ-200х100-1,0-3000</t>
  </si>
  <si>
    <t>Объем=(100*3) / 100</t>
  </si>
  <si>
    <t>Короб металлический на конструкциях, кронштейнах, по фермам и колоннам, длина: 3 м/применит. Монтаж лотка неперфорированного замкового оцинкованного ЛМЗ-200х100-1,0-3000</t>
  </si>
  <si>
    <t>ФЕРм08-02-396-02</t>
  </si>
  <si>
    <t>Раздел 3. Узлы крепления</t>
  </si>
  <si>
    <t>Итого по разделу 2 Монтаж шитов ШРНН-х.х</t>
  </si>
  <si>
    <t>Кабельная муфта 5ПКТп-1-150/240 нг-LS</t>
  </si>
  <si>
    <t>Муфта мачтовая концевая металлическая для 3-5-жильного кабеля напряжением: до 1 кВ, сечение одной жилы до 185 мм2/применит.Монтаж кабельной муфты 5ПКТп-1-150/240 нг-LS</t>
  </si>
  <si>
    <t>ФЕРм08-02-164-04</t>
  </si>
  <si>
    <t>Объем=800*1,02</t>
  </si>
  <si>
    <t>Кабель ВВГнг(А)-LS 5×185 мм²</t>
  </si>
  <si>
    <t>Объем=800 / 100</t>
  </si>
  <si>
    <t>Кабель до 35 кВ в проложенных трубах, блоках и коробах, масса 1 м кабеля: до 13 кг/применит.Монтаж кабеля силового с медными жилами, сечением: 5х185 мм2 в металлический кабель канал</t>
  </si>
  <si>
    <t>ФЕРм08-02-148-06</t>
  </si>
  <si>
    <t>Провод медный ПВ-1 (ПуВ) 6 кв.мм одножильный желто- зеленый</t>
  </si>
  <si>
    <t>Объем=200 / 100</t>
  </si>
  <si>
    <t>Электрические проводки в щитах и пультах: шкафных и панельных</t>
  </si>
  <si>
    <t>ФЕРм11-06-002-01</t>
  </si>
  <si>
    <t>Объем=990*1,02</t>
  </si>
  <si>
    <t>Провод ПВ-3 185</t>
  </si>
  <si>
    <t>Объем=990 / 100</t>
  </si>
  <si>
    <t>Шкаф напольный Schneider Electric Spacial, 800x1600x400мм, IP55, сталь (в сборе: Авт. выкл. NM8N-250C EN 3P 160А 36кА с электр. расцепителем (R); Шина медная  (4 м); Изолятор силовой)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</si>
  <si>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шкафа напольного Schneider Electric Spacial, 800x1600x400мм, IP55, сталь,</t>
  </si>
  <si>
    <t>ФЕРм08-03-572-06</t>
  </si>
  <si>
    <t>Раздел 2. Монтаж шитов ШРНН-х.х</t>
  </si>
  <si>
    <t>Разгрузка при автомобильных перевозках металлических конструкций массой до 1 т</t>
  </si>
  <si>
    <t>ФССЦпг-01-01-02-015</t>
  </si>
  <si>
    <t>Перевозка грузов I класса автомобилями бортовыми грузоподъемностью до 5 т на расстояние до 1 км</t>
  </si>
  <si>
    <t>ФССЦпг-03-02-01-001</t>
  </si>
  <si>
    <t>Объем=70/1000*194+5,9/1000*1300</t>
  </si>
  <si>
    <t>Погрузка при автомобильных перевозках мусора строительного с погрузкой вручную/щиты (70кг/шт), кабель (5,9кг/1м)</t>
  </si>
  <si>
    <t>ФССЦпг-01-01-01-041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</si>
  <si>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</si>
  <si>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571/пр_2022_п.84_т.3_стр.4_стб.3</t>
  </si>
  <si>
    <t>Шкаф (пульт) управления навесной, высота, ширина и глубина: до 600х600х350 мм/применит. Демонтаж электрических щитов</t>
  </si>
  <si>
    <t>СП Электромонтажные работы (ремонтно-строительные)</t>
  </si>
  <si>
    <t>Пр/774-101.0</t>
  </si>
  <si>
    <t>НР Электромонтажные работы (ремонтно-строительные)</t>
  </si>
  <si>
    <t>Пр/812-101.0-1</t>
  </si>
  <si>
    <t>Объем=1300 / 100</t>
  </si>
  <si>
    <t>Демонтаж кабеля</t>
  </si>
  <si>
    <t>ФЕРр67-3-1</t>
  </si>
  <si>
    <t>(658,21)</t>
  </si>
  <si>
    <t>(71,42)</t>
  </si>
  <si>
    <t>(5,09)</t>
  </si>
  <si>
    <t>(795,96)</t>
  </si>
  <si>
    <t>«Реконструкция М-10. Устройство фундаментов. Внутреннее электрооборудование.»</t>
  </si>
  <si>
    <t>ЛОКАЛЬНЫЙ СМЕТНЫЙ РАСЧЕТ (СМЕТА) № 20-Фундаменты.ЭМ</t>
  </si>
  <si>
    <t xml:space="preserve">7,2/1000*200 </t>
  </si>
  <si>
    <t xml:space="preserve">(100*3) / 100 </t>
  </si>
  <si>
    <t xml:space="preserve">800*1,02 </t>
  </si>
  <si>
    <t xml:space="preserve">800 / 100 </t>
  </si>
  <si>
    <t xml:space="preserve">200 / 100 </t>
  </si>
  <si>
    <t xml:space="preserve">990*1,02 </t>
  </si>
  <si>
    <t xml:space="preserve">990 / 100 </t>
  </si>
  <si>
    <t xml:space="preserve">70/1000*194+5,9/1000*1300 </t>
  </si>
  <si>
    <t xml:space="preserve">1300 / 100 </t>
  </si>
  <si>
    <t xml:space="preserve">Заказчик: </t>
  </si>
  <si>
    <t xml:space="preserve">Наименование объекта: </t>
  </si>
  <si>
    <t>(наименование организации)</t>
  </si>
  <si>
    <t xml:space="preserve">СВОДКА ЗАТРАТ </t>
  </si>
  <si>
    <t>!Сводка затрат_Фундаменты</t>
  </si>
  <si>
    <t>№ п.п.</t>
  </si>
  <si>
    <t>Номер сметного расчета</t>
  </si>
  <si>
    <t>Сметная стоимость</t>
  </si>
  <si>
    <t>НР</t>
  </si>
  <si>
    <t>СП</t>
  </si>
  <si>
    <t>Итого</t>
  </si>
  <si>
    <t>Итого (без налогов)</t>
  </si>
  <si>
    <t>Налоги</t>
  </si>
  <si>
    <t>Всего</t>
  </si>
  <si>
    <t>Затраты труда, чел.-ч</t>
  </si>
  <si>
    <t>Затраты ЭМ, маш.-ч</t>
  </si>
  <si>
    <t>Прямые затраты</t>
  </si>
  <si>
    <t>В том числе</t>
  </si>
  <si>
    <t>рабочих</t>
  </si>
  <si>
    <t xml:space="preserve"> машинистов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</si>
  <si>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</si>
  <si>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</si>
  <si>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</si>
  <si>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</si>
  <si>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</si>
  <si>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</si>
  <si>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Фундаменты.АПС.СОУЭ</t>
  </si>
  <si>
    <t>Фундаменты.ЭМ</t>
  </si>
  <si>
    <t xml:space="preserve"> 14 348,41</t>
  </si>
  <si>
    <t>Фундаменты.ЭС-2</t>
  </si>
  <si>
    <t>Фундаменты.КЖ</t>
  </si>
  <si>
    <t xml:space="preserve"> 12 464 911,49</t>
  </si>
  <si>
    <t>Фундаменты.ПОС</t>
  </si>
  <si>
    <t>Фундаменты.ВК</t>
  </si>
  <si>
    <t xml:space="preserve"> 1 379,17</t>
  </si>
  <si>
    <t>Фундаменты.НК</t>
  </si>
  <si>
    <t xml:space="preserve"> 2 945,23</t>
  </si>
  <si>
    <t>Фундаменты.ПВ.</t>
  </si>
  <si>
    <t>Всего по сводке затрат</t>
  </si>
  <si>
    <t>должность</t>
  </si>
  <si>
    <t>подпись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</si>
</sst>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4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  <font>
      <sz val="8"/>
      <color rgb="FFFF0000"/>
      <name val="Arial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name val="Arial Cyr"/>
      <charset val="204"/>
    </font>
    <font>
      <sz val="12"/>
      <name val="Arial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sz val="11"/>
      <name val="Arial"/>
      <charset val="204"/>
    </font>
    <font>
      <sz val="11"/>
      <name val="Arial"/>
      <family val="2"/>
      <charset val="204"/>
    </font>
    <font>
      <b/>
      <sz val="12"/>
      <name val="Arial"/>
      <charset val="204"/>
    </font>
    <font>
      <i/>
      <sz val="8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charset val="204"/>
    </font>
    <font>
      <b/>
      <sz val="10"/>
      <name val="Arial"/>
      <family val="2"/>
      <charset val="204"/>
    </font>
    <font>
      <i/>
      <sz val="10"/>
      <color rgb="FF7F7F7F"/>
      <name val="Arial"/>
      <charset val="204"/>
    </font>
    <font>
      <sz val="9"/>
      <name val="Arial"/>
      <charset val="204"/>
    </font>
    <font>
      <b/>
      <sz val="9"/>
      <name val="Arial"/>
      <family val="2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3" fillId="0" borderId="0"/>
    <xf numFmtId="0" fontId="26" fillId="0" borderId="0"/>
    <xf numFmtId="0" fontId="26" fillId="0" borderId="0"/>
  </cellStyleXfs>
  <cellXfs count="62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2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top" wrapText="1"/>
    </xf>
    <xf numFmtId="0" fontId="1" fillId="0" borderId="3" xfId="0" applyFont="1" applyBorder="1"/>
    <xf numFmtId="49" fontId="1" fillId="0" borderId="3" xfId="0" applyNumberFormat="1" applyFont="1" applyBorder="1"/>
    <xf numFmtId="0" fontId="9" fillId="0" borderId="0" xfId="0" applyFont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10" fillId="0" borderId="0" xfId="0" applyFont="1"/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/>
    <xf numFmtId="4" fontId="9" fillId="0" borderId="10" xfId="0" applyNumberFormat="1" applyFont="1" applyBorder="1" applyAlignment="1">
      <alignment horizontal="right" vertical="top"/>
    </xf>
    <xf numFmtId="0" fontId="9" fillId="0" borderId="0" xfId="0" applyFont="1" applyAlignment="1">
      <alignment horizontal="center" vertical="top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right" vertical="top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0" fontId="1" fillId="0" borderId="0" xfId="0" applyFont="1" applyAlignment="1">
      <alignment vertical="top"/>
    </xf>
    <xf numFmtId="4" fontId="9" fillId="0" borderId="8" xfId="0" applyNumberFormat="1" applyFont="1" applyBorder="1" applyAlignment="1">
      <alignment horizontal="right" vertical="top"/>
    </xf>
    <xf numFmtId="4" fontId="9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2" fontId="9" fillId="0" borderId="8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49" fontId="9" fillId="0" borderId="3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9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right" vertical="top" wrapText="1"/>
    </xf>
    <xf numFmtId="165" fontId="9" fillId="0" borderId="3" xfId="0" applyNumberFormat="1" applyFont="1" applyBorder="1" applyAlignment="1">
      <alignment horizontal="center" vertical="top" wrapText="1"/>
    </xf>
    <xf numFmtId="167" fontId="9" fillId="0" borderId="3" xfId="0" applyNumberFormat="1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 wrapText="1"/>
    </xf>
    <xf numFmtId="168" fontId="9" fillId="0" borderId="3" xfId="0" applyNumberFormat="1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righ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0" fontId="1" fillId="0" borderId="9" xfId="0" applyFont="1" applyBorder="1"/>
    <xf numFmtId="0" fontId="1" fillId="0" borderId="10" xfId="0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6" fontId="9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2" fontId="9" fillId="0" borderId="3" xfId="0" applyNumberFormat="1" applyFont="1" applyBorder="1" applyAlignment="1">
      <alignment horizontal="center" vertical="top" wrapText="1"/>
    </xf>
    <xf numFmtId="0" fontId="7" fillId="0" borderId="0" xfId="0" applyFont="1"/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4" fontId="2" fillId="0" borderId="1" xfId="0" applyNumberFormat="1" applyFont="1" applyBorder="1"/>
    <xf numFmtId="0" fontId="6" fillId="0" borderId="0" xfId="0" applyFont="1"/>
    <xf numFmtId="4" fontId="2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2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vertical="top"/>
    </xf>
    <xf numFmtId="49" fontId="4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9" fillId="0" borderId="4" xfId="0" applyFont="1" applyBorder="1" applyAlignment="1">
      <alignment horizontal="left" vertical="center" wrapText="1"/>
    </xf>
    <xf numFmtId="168" fontId="1" fillId="0" borderId="4" xfId="0" applyNumberFormat="1" applyFont="1" applyBorder="1" applyAlignment="1">
      <alignment horizontal="right" vertical="top" wrapText="1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49" fontId="13" fillId="0" borderId="0" xfId="0" applyNumberFormat="1" applyFont="1"/>
    <xf numFmtId="0" fontId="14" fillId="0" borderId="0" xfId="0" applyFont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49" fontId="13" fillId="0" borderId="0" xfId="0" applyNumberFormat="1" applyFont="1" applyAlignment="1">
      <alignment vertical="top"/>
    </xf>
    <xf numFmtId="49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center" vertical="top"/>
    </xf>
    <xf numFmtId="49" fontId="15" fillId="0" borderId="0" xfId="0" applyNumberFormat="1" applyFont="1" applyAlignment="1">
      <alignment vertical="top"/>
    </xf>
    <xf numFmtId="49" fontId="15" fillId="0" borderId="1" xfId="0" applyNumberFormat="1" applyFont="1" applyBorder="1" applyAlignment="1">
      <alignment horizontal="right" vertical="top" wrapText="1"/>
    </xf>
    <xf numFmtId="49" fontId="15" fillId="0" borderId="1" xfId="0" applyNumberFormat="1" applyFont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9" fontId="15" fillId="0" borderId="0" xfId="0" applyNumberFormat="1" applyFont="1"/>
    <xf numFmtId="0" fontId="13" fillId="0" borderId="3" xfId="0" applyFont="1" applyBorder="1"/>
    <xf numFmtId="49" fontId="13" fillId="0" borderId="3" xfId="0" applyNumberFormat="1" applyFont="1" applyBorder="1"/>
    <xf numFmtId="0" fontId="14" fillId="0" borderId="0" xfId="0" applyFont="1" applyAlignment="1">
      <alignment horizontal="right" vertical="top"/>
    </xf>
    <xf numFmtId="2" fontId="14" fillId="0" borderId="0" xfId="0" applyNumberFormat="1" applyFont="1" applyAlignment="1">
      <alignment horizontal="center" vertical="top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7" fillId="0" borderId="0" xfId="0" applyFont="1"/>
    <xf numFmtId="0" fontId="13" fillId="0" borderId="10" xfId="0" applyFont="1" applyBorder="1" applyAlignment="1">
      <alignment horizontal="right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49" fontId="13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right" vertical="top" wrapText="1"/>
    </xf>
    <xf numFmtId="49" fontId="13" fillId="0" borderId="9" xfId="0" applyNumberFormat="1" applyFont="1" applyBorder="1"/>
    <xf numFmtId="4" fontId="14" fillId="0" borderId="10" xfId="0" applyNumberFormat="1" applyFont="1" applyBorder="1" applyAlignment="1">
      <alignment horizontal="right" vertical="top"/>
    </xf>
    <xf numFmtId="0" fontId="14" fillId="0" borderId="0" xfId="0" applyFont="1" applyAlignment="1">
      <alignment horizontal="center" vertical="top"/>
    </xf>
    <xf numFmtId="49" fontId="14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horizontal="right" vertical="top" wrapText="1"/>
    </xf>
    <xf numFmtId="4" fontId="13" fillId="0" borderId="10" xfId="0" applyNumberFormat="1" applyFont="1" applyBorder="1" applyAlignment="1">
      <alignment horizontal="right" vertical="top"/>
    </xf>
    <xf numFmtId="4" fontId="13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 vertical="top"/>
    </xf>
    <xf numFmtId="0" fontId="14" fillId="0" borderId="8" xfId="0" applyFont="1" applyBorder="1" applyAlignment="1">
      <alignment horizontal="right" vertical="top"/>
    </xf>
    <xf numFmtId="0" fontId="14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right" vertical="top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right" vertical="top" wrapText="1"/>
    </xf>
    <xf numFmtId="49" fontId="13" fillId="0" borderId="7" xfId="0" applyNumberFormat="1" applyFont="1" applyBorder="1"/>
    <xf numFmtId="0" fontId="13" fillId="0" borderId="0" xfId="0" applyFont="1" applyAlignment="1">
      <alignment vertical="top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4" fontId="14" fillId="0" borderId="8" xfId="0" applyNumberFormat="1" applyFont="1" applyBorder="1" applyAlignment="1">
      <alignment horizontal="right" vertical="top"/>
    </xf>
    <xf numFmtId="4" fontId="14" fillId="0" borderId="3" xfId="0" applyNumberFormat="1" applyFont="1" applyBorder="1" applyAlignment="1">
      <alignment horizontal="right" vertical="top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49" fontId="14" fillId="0" borderId="0" xfId="0" applyNumberFormat="1" applyFont="1" applyAlignment="1">
      <alignment horizontal="center" vertical="top" wrapText="1"/>
    </xf>
    <xf numFmtId="2" fontId="14" fillId="0" borderId="8" xfId="0" applyNumberFormat="1" applyFont="1" applyBorder="1" applyAlignment="1">
      <alignment horizontal="right" vertical="top" wrapText="1"/>
    </xf>
    <xf numFmtId="0" fontId="13" fillId="0" borderId="3" xfId="0" applyFont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righ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right" vertical="top" wrapText="1"/>
    </xf>
    <xf numFmtId="49" fontId="14" fillId="0" borderId="3" xfId="0" applyNumberFormat="1" applyFont="1" applyBorder="1" applyAlignment="1">
      <alignment horizontal="center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9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right" vertical="top" wrapText="1"/>
    </xf>
    <xf numFmtId="165" fontId="14" fillId="0" borderId="3" xfId="0" applyNumberFormat="1" applyFont="1" applyBorder="1" applyAlignment="1">
      <alignment horizontal="center" vertical="top" wrapText="1"/>
    </xf>
    <xf numFmtId="1" fontId="14" fillId="0" borderId="3" xfId="0" applyNumberFormat="1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7" xfId="0" applyNumberFormat="1" applyFont="1" applyBorder="1" applyAlignment="1">
      <alignment horizontal="center" vertical="top" wrapText="1"/>
    </xf>
    <xf numFmtId="4" fontId="14" fillId="0" borderId="8" xfId="0" applyNumberFormat="1" applyFont="1" applyBorder="1" applyAlignment="1">
      <alignment horizontal="right" vertical="top" wrapText="1"/>
    </xf>
    <xf numFmtId="4" fontId="14" fillId="0" borderId="3" xfId="0" applyNumberFormat="1" applyFont="1" applyBorder="1" applyAlignment="1">
      <alignment horizontal="right" vertical="top" wrapText="1"/>
    </xf>
    <xf numFmtId="4" fontId="13" fillId="0" borderId="10" xfId="0" applyNumberFormat="1" applyFont="1" applyBorder="1" applyAlignment="1">
      <alignment horizontal="right" vertical="top" wrapText="1"/>
    </xf>
    <xf numFmtId="4" fontId="13" fillId="0" borderId="0" xfId="0" applyNumberFormat="1" applyFont="1" applyAlignment="1">
      <alignment horizontal="right" vertical="top" wrapText="1"/>
    </xf>
    <xf numFmtId="165" fontId="13" fillId="0" borderId="0" xfId="0" applyNumberFormat="1" applyFont="1" applyAlignment="1">
      <alignment horizontal="center" vertical="top" wrapText="1"/>
    </xf>
    <xf numFmtId="2" fontId="13" fillId="0" borderId="0" xfId="0" applyNumberFormat="1" applyFont="1" applyAlignment="1">
      <alignment horizontal="center" vertical="top" wrapText="1"/>
    </xf>
    <xf numFmtId="1" fontId="13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center" vertical="top" wrapText="1"/>
    </xf>
    <xf numFmtId="49" fontId="13" fillId="0" borderId="9" xfId="0" applyNumberFormat="1" applyFont="1" applyBorder="1" applyAlignment="1">
      <alignment horizontal="right" vertical="top" wrapText="1"/>
    </xf>
    <xf numFmtId="4" fontId="13" fillId="0" borderId="8" xfId="0" applyNumberFormat="1" applyFont="1" applyBorder="1" applyAlignment="1">
      <alignment horizontal="right" vertical="top" wrapText="1"/>
    </xf>
    <xf numFmtId="4" fontId="13" fillId="0" borderId="3" xfId="0" applyNumberFormat="1" applyFont="1" applyBorder="1" applyAlignment="1">
      <alignment horizontal="right" vertical="top" wrapText="1"/>
    </xf>
    <xf numFmtId="49" fontId="13" fillId="0" borderId="3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horizontal="left" vertical="top" wrapText="1"/>
    </xf>
    <xf numFmtId="49" fontId="13" fillId="0" borderId="9" xfId="0" applyNumberFormat="1" applyFont="1" applyBorder="1" applyAlignment="1">
      <alignment horizontal="center" vertical="top" wrapText="1"/>
    </xf>
    <xf numFmtId="0" fontId="13" fillId="0" borderId="10" xfId="0" applyFont="1" applyBorder="1" applyAlignment="1">
      <alignment horizontal="right" vertical="top" wrapText="1"/>
    </xf>
    <xf numFmtId="166" fontId="13" fillId="0" borderId="0" xfId="0" applyNumberFormat="1" applyFont="1" applyAlignment="1">
      <alignment horizontal="center" vertical="top" wrapText="1"/>
    </xf>
    <xf numFmtId="2" fontId="13" fillId="0" borderId="0" xfId="0" applyNumberFormat="1" applyFont="1" applyAlignment="1">
      <alignment horizontal="right" vertical="top" wrapText="1"/>
    </xf>
    <xf numFmtId="0" fontId="13" fillId="0" borderId="9" xfId="0" applyFont="1" applyBorder="1"/>
    <xf numFmtId="49" fontId="13" fillId="0" borderId="10" xfId="0" applyNumberFormat="1" applyFont="1" applyBorder="1" applyAlignment="1">
      <alignment horizontal="left" vertical="top" wrapText="1"/>
    </xf>
    <xf numFmtId="2" fontId="14" fillId="0" borderId="3" xfId="0" applyNumberFormat="1" applyFont="1" applyBorder="1" applyAlignment="1">
      <alignment horizontal="center" vertical="top" wrapText="1"/>
    </xf>
    <xf numFmtId="2" fontId="13" fillId="0" borderId="3" xfId="0" applyNumberFormat="1" applyFont="1" applyBorder="1" applyAlignment="1">
      <alignment horizontal="right" vertical="top" wrapText="1"/>
    </xf>
    <xf numFmtId="49" fontId="18" fillId="0" borderId="6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5" xfId="0" applyNumberFormat="1" applyFont="1" applyBorder="1" applyAlignment="1">
      <alignment horizontal="left" vertical="center" wrapText="1"/>
    </xf>
    <xf numFmtId="167" fontId="14" fillId="0" borderId="3" xfId="0" applyNumberFormat="1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center" wrapText="1"/>
    </xf>
    <xf numFmtId="167" fontId="13" fillId="0" borderId="0" xfId="0" applyNumberFormat="1" applyFont="1" applyAlignment="1">
      <alignment horizontal="center" vertical="top" wrapText="1"/>
    </xf>
    <xf numFmtId="0" fontId="13" fillId="0" borderId="10" xfId="0" applyFont="1" applyBorder="1" applyAlignment="1">
      <alignment horizontal="left" vertical="top" wrapText="1"/>
    </xf>
    <xf numFmtId="49" fontId="13" fillId="0" borderId="9" xfId="0" applyNumberFormat="1" applyFont="1" applyBorder="1" applyAlignment="1">
      <alignment vertical="center" wrapText="1"/>
    </xf>
    <xf numFmtId="164" fontId="14" fillId="0" borderId="3" xfId="0" applyNumberFormat="1" applyFont="1" applyBorder="1" applyAlignment="1">
      <alignment horizontal="center" vertical="top" wrapText="1"/>
    </xf>
    <xf numFmtId="0" fontId="19" fillId="0" borderId="0" xfId="0" applyFont="1"/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vertical="center"/>
    </xf>
    <xf numFmtId="0" fontId="15" fillId="0" borderId="2" xfId="0" applyFont="1" applyBorder="1" applyAlignment="1">
      <alignment horizontal="center"/>
    </xf>
    <xf numFmtId="0" fontId="15" fillId="0" borderId="0" xfId="0" applyFont="1" applyAlignment="1">
      <alignment horizontal="left"/>
    </xf>
    <xf numFmtId="49" fontId="13" fillId="0" borderId="1" xfId="0" applyNumberFormat="1" applyFont="1" applyBorder="1" applyAlignment="1">
      <alignment horizontal="right"/>
    </xf>
    <xf numFmtId="4" fontId="15" fillId="0" borderId="1" xfId="0" applyNumberFormat="1" applyFont="1" applyBorder="1"/>
    <xf numFmtId="0" fontId="20" fillId="0" borderId="0" xfId="0" applyFont="1"/>
    <xf numFmtId="4" fontId="15" fillId="0" borderId="2" xfId="0" applyNumberFormat="1" applyFont="1" applyBorder="1" applyAlignment="1">
      <alignment horizontal="right"/>
    </xf>
    <xf numFmtId="49" fontId="13" fillId="0" borderId="2" xfId="0" applyNumberFormat="1" applyFont="1" applyBorder="1" applyAlignment="1">
      <alignment horizontal="right"/>
    </xf>
    <xf numFmtId="49" fontId="15" fillId="0" borderId="1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  <xf numFmtId="2" fontId="15" fillId="0" borderId="0" xfId="0" applyNumberFormat="1" applyFont="1"/>
    <xf numFmtId="0" fontId="16" fillId="0" borderId="0" xfId="0" applyFont="1"/>
    <xf numFmtId="0" fontId="15" fillId="0" borderId="0" xfId="0" applyFont="1" applyAlignment="1">
      <alignment vertical="center" wrapText="1"/>
    </xf>
    <xf numFmtId="49" fontId="20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5" fillId="0" borderId="1" xfId="0" applyNumberFormat="1" applyFont="1" applyBorder="1" applyAlignment="1">
      <alignment wrapText="1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right" vertical="top"/>
    </xf>
    <xf numFmtId="49" fontId="16" fillId="0" borderId="3" xfId="0" applyNumberFormat="1" applyFont="1" applyBorder="1" applyAlignment="1">
      <alignment horizontal="center"/>
    </xf>
    <xf numFmtId="49" fontId="15" fillId="0" borderId="0" xfId="0" applyNumberFormat="1" applyFont="1" applyAlignment="1">
      <alignment wrapText="1"/>
    </xf>
    <xf numFmtId="49" fontId="15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 wrapText="1"/>
    </xf>
    <xf numFmtId="49" fontId="16" fillId="0" borderId="0" xfId="0" applyNumberFormat="1" applyFont="1" applyAlignment="1">
      <alignment horizontal="center" vertical="top"/>
    </xf>
    <xf numFmtId="49" fontId="15" fillId="0" borderId="0" xfId="0" applyNumberFormat="1" applyFont="1" applyAlignment="1">
      <alignment horizontal="left"/>
    </xf>
    <xf numFmtId="0" fontId="15" fillId="0" borderId="2" xfId="0" applyFont="1" applyBorder="1" applyAlignment="1">
      <alignment horizontal="left" wrapText="1"/>
    </xf>
    <xf numFmtId="49" fontId="15" fillId="0" borderId="0" xfId="0" applyNumberFormat="1" applyFont="1" applyAlignment="1">
      <alignment horizontal="left" vertical="top"/>
    </xf>
    <xf numFmtId="0" fontId="22" fillId="0" borderId="0" xfId="0" applyFont="1"/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49" fontId="15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right"/>
    </xf>
    <xf numFmtId="0" fontId="13" fillId="0" borderId="0" xfId="1" applyFont="1"/>
    <xf numFmtId="0" fontId="13" fillId="0" borderId="0" xfId="1" applyFont="1" applyAlignment="1">
      <alignment horizontal="right" vertical="top" wrapText="1"/>
    </xf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49" fontId="13" fillId="0" borderId="0" xfId="1" applyNumberFormat="1" applyFont="1"/>
    <xf numFmtId="0" fontId="23" fillId="0" borderId="0" xfId="1"/>
    <xf numFmtId="0" fontId="14" fillId="0" borderId="0" xfId="1" applyFont="1" applyAlignment="1">
      <alignment vertical="top" wrapText="1"/>
    </xf>
    <xf numFmtId="0" fontId="15" fillId="0" borderId="0" xfId="1" applyFont="1"/>
    <xf numFmtId="0" fontId="15" fillId="0" borderId="0" xfId="1" applyFont="1" applyAlignment="1">
      <alignment horizontal="righ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center" wrapText="1"/>
    </xf>
    <xf numFmtId="0" fontId="16" fillId="0" borderId="3" xfId="1" applyFont="1" applyBorder="1" applyAlignment="1">
      <alignment horizontal="center" vertical="top"/>
    </xf>
    <xf numFmtId="49" fontId="15" fillId="0" borderId="0" xfId="1" applyNumberFormat="1" applyFont="1"/>
    <xf numFmtId="0" fontId="15" fillId="0" borderId="1" xfId="1" applyFont="1" applyBorder="1" applyAlignment="1">
      <alignment horizontal="right" vertical="top" wrapText="1"/>
    </xf>
    <xf numFmtId="0" fontId="15" fillId="0" borderId="1" xfId="1" applyFont="1" applyBorder="1" applyAlignment="1">
      <alignment horizontal="left" vertical="top" wrapText="1"/>
    </xf>
    <xf numFmtId="0" fontId="15" fillId="0" borderId="0" xfId="1" applyFont="1" applyAlignment="1">
      <alignment horizontal="right" vertical="top"/>
    </xf>
    <xf numFmtId="0" fontId="15" fillId="0" borderId="0" xfId="1" applyFont="1" applyAlignment="1">
      <alignment horizontal="right"/>
    </xf>
    <xf numFmtId="0" fontId="13" fillId="0" borderId="3" xfId="1" applyFont="1" applyBorder="1"/>
    <xf numFmtId="0" fontId="14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vertical="center" wrapText="1"/>
    </xf>
    <xf numFmtId="0" fontId="13" fillId="0" borderId="4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right" vertical="top" wrapText="1"/>
    </xf>
    <xf numFmtId="1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center" vertical="top" wrapText="1"/>
    </xf>
    <xf numFmtId="49" fontId="13" fillId="0" borderId="4" xfId="1" applyNumberFormat="1" applyFont="1" applyBorder="1" applyAlignment="1">
      <alignment horizontal="center" vertical="top" wrapText="1"/>
    </xf>
    <xf numFmtId="0" fontId="13" fillId="0" borderId="4" xfId="1" applyFont="1" applyBorder="1" applyAlignment="1">
      <alignment horizontal="center" vertical="top"/>
    </xf>
    <xf numFmtId="2" fontId="13" fillId="0" borderId="4" xfId="1" applyNumberFormat="1" applyFont="1" applyBorder="1" applyAlignment="1">
      <alignment horizontal="right" vertical="top" wrapText="1"/>
    </xf>
    <xf numFmtId="0" fontId="18" fillId="0" borderId="4" xfId="1" applyFont="1" applyBorder="1" applyAlignment="1">
      <alignment horizontal="left" vertical="center" wrapText="1"/>
    </xf>
    <xf numFmtId="167" fontId="13" fillId="0" borderId="4" xfId="1" applyNumberFormat="1" applyFont="1" applyBorder="1" applyAlignment="1">
      <alignment horizontal="right" vertical="top" wrapText="1"/>
    </xf>
    <xf numFmtId="0" fontId="14" fillId="0" borderId="4" xfId="1" applyFont="1" applyBorder="1" applyAlignment="1">
      <alignment horizontal="left" vertical="center" wrapText="1"/>
    </xf>
    <xf numFmtId="164" fontId="13" fillId="0" borderId="4" xfId="1" applyNumberFormat="1" applyFont="1" applyBorder="1" applyAlignment="1">
      <alignment horizontal="right" vertical="top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49" fontId="13" fillId="0" borderId="4" xfId="1" applyNumberFormat="1" applyFont="1" applyBorder="1" applyAlignment="1">
      <alignment horizontal="center" vertical="center" wrapText="1"/>
    </xf>
    <xf numFmtId="49" fontId="13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2" fontId="1" fillId="0" borderId="8" xfId="0" applyNumberFormat="1" applyFont="1" applyBorder="1" applyAlignment="1">
      <alignment horizontal="right" vertical="top" wrapText="1"/>
    </xf>
    <xf numFmtId="164" fontId="13" fillId="0" borderId="0" xfId="0" applyNumberFormat="1" applyFont="1" applyAlignment="1">
      <alignment horizontal="center" vertical="top" wrapText="1"/>
    </xf>
    <xf numFmtId="2" fontId="13" fillId="0" borderId="10" xfId="0" applyNumberFormat="1" applyFont="1" applyBorder="1" applyAlignment="1">
      <alignment horizontal="right" vertical="top" wrapText="1"/>
    </xf>
    <xf numFmtId="166" fontId="14" fillId="0" borderId="3" xfId="0" applyNumberFormat="1" applyFont="1" applyBorder="1" applyAlignment="1">
      <alignment horizontal="center" vertical="top" wrapText="1"/>
    </xf>
    <xf numFmtId="168" fontId="13" fillId="0" borderId="0" xfId="0" applyNumberFormat="1" applyFont="1" applyAlignment="1">
      <alignment horizontal="center" vertical="top" wrapText="1"/>
    </xf>
    <xf numFmtId="169" fontId="13" fillId="0" borderId="0" xfId="0" applyNumberFormat="1" applyFont="1" applyAlignment="1">
      <alignment horizontal="center" vertical="top" wrapText="1"/>
    </xf>
    <xf numFmtId="0" fontId="13" fillId="0" borderId="0" xfId="1" applyFont="1" applyAlignment="1">
      <alignment vertical="top" wrapText="1"/>
    </xf>
    <xf numFmtId="0" fontId="25" fillId="0" borderId="0" xfId="1" applyFont="1"/>
    <xf numFmtId="0" fontId="15" fillId="0" borderId="0" xfId="1" applyFont="1" applyAlignment="1">
      <alignment vertical="top"/>
    </xf>
    <xf numFmtId="0" fontId="15" fillId="0" borderId="0" xfId="1" applyFont="1" applyAlignment="1">
      <alignment vertical="top" wrapText="1"/>
    </xf>
    <xf numFmtId="49" fontId="15" fillId="0" borderId="0" xfId="1" applyNumberFormat="1" applyFont="1" applyAlignment="1">
      <alignment vertical="top"/>
    </xf>
    <xf numFmtId="0" fontId="15" fillId="0" borderId="1" xfId="1" applyFont="1" applyBorder="1" applyAlignment="1">
      <alignment vertical="top" wrapText="1"/>
    </xf>
    <xf numFmtId="165" fontId="13" fillId="0" borderId="4" xfId="1" applyNumberFormat="1" applyFont="1" applyBorder="1" applyAlignment="1">
      <alignment horizontal="right" vertical="top" wrapText="1"/>
    </xf>
    <xf numFmtId="166" fontId="13" fillId="0" borderId="4" xfId="1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/>
    </xf>
    <xf numFmtId="0" fontId="27" fillId="0" borderId="0" xfId="2" applyFont="1"/>
    <xf numFmtId="0" fontId="28" fillId="0" borderId="0" xfId="3" applyFont="1"/>
    <xf numFmtId="0" fontId="26" fillId="0" borderId="0" xfId="3"/>
    <xf numFmtId="49" fontId="29" fillId="0" borderId="0" xfId="3" applyNumberFormat="1" applyFont="1" applyAlignment="1">
      <alignment horizontal="right"/>
    </xf>
    <xf numFmtId="0" fontId="26" fillId="0" borderId="0" xfId="2"/>
    <xf numFmtId="0" fontId="30" fillId="0" borderId="0" xfId="2" applyFont="1" applyAlignment="1">
      <alignment horizontal="left" vertical="top" wrapText="1"/>
    </xf>
    <xf numFmtId="0" fontId="31" fillId="0" borderId="0" xfId="3" applyFont="1" applyAlignment="1">
      <alignment horizontal="left" vertical="top" wrapText="1"/>
    </xf>
    <xf numFmtId="0" fontId="27" fillId="0" borderId="0" xfId="2" applyFont="1" applyAlignment="1">
      <alignment horizontal="left" vertical="top"/>
    </xf>
    <xf numFmtId="0" fontId="32" fillId="0" borderId="0" xfId="2" applyFont="1" applyAlignment="1">
      <alignment horizontal="center" vertical="center"/>
    </xf>
    <xf numFmtId="0" fontId="33" fillId="0" borderId="0" xfId="3" applyFont="1"/>
    <xf numFmtId="0" fontId="34" fillId="0" borderId="0" xfId="3" applyFont="1" applyAlignment="1">
      <alignment horizontal="center" vertical="top" wrapText="1"/>
    </xf>
    <xf numFmtId="0" fontId="5" fillId="0" borderId="0" xfId="2" applyFont="1" applyAlignment="1">
      <alignment horizontal="center" vertical="top"/>
    </xf>
    <xf numFmtId="0" fontId="27" fillId="0" borderId="0" xfId="2" applyFont="1" applyAlignment="1">
      <alignment horizontal="center" vertical="top" wrapText="1"/>
    </xf>
    <xf numFmtId="0" fontId="27" fillId="0" borderId="0" xfId="2" applyFont="1" applyAlignment="1">
      <alignment horizontal="left" vertical="top" wrapText="1"/>
    </xf>
    <xf numFmtId="0" fontId="35" fillId="0" borderId="0" xfId="3" applyFont="1" applyAlignment="1">
      <alignment horizontal="left" vertical="top"/>
    </xf>
    <xf numFmtId="0" fontId="36" fillId="0" borderId="4" xfId="2" applyFont="1" applyBorder="1" applyAlignment="1">
      <alignment horizontal="center" vertical="center" wrapText="1"/>
    </xf>
    <xf numFmtId="0" fontId="36" fillId="0" borderId="11" xfId="2" applyFont="1" applyBorder="1" applyAlignment="1">
      <alignment horizontal="center" vertical="center" wrapText="1"/>
    </xf>
    <xf numFmtId="0" fontId="36" fillId="0" borderId="4" xfId="2" applyFont="1" applyBorder="1" applyAlignment="1">
      <alignment horizontal="center" vertical="center"/>
    </xf>
    <xf numFmtId="0" fontId="37" fillId="0" borderId="5" xfId="3" applyFont="1" applyBorder="1" applyAlignment="1">
      <alignment horizontal="center" vertical="center"/>
    </xf>
    <xf numFmtId="0" fontId="26" fillId="0" borderId="4" xfId="3" applyBorder="1" applyAlignment="1">
      <alignment horizontal="center" vertical="center"/>
    </xf>
    <xf numFmtId="0" fontId="36" fillId="0" borderId="12" xfId="2" applyFont="1" applyBorder="1" applyAlignment="1">
      <alignment horizontal="center" vertical="center" wrapText="1"/>
    </xf>
    <xf numFmtId="0" fontId="36" fillId="0" borderId="5" xfId="2" applyFont="1" applyBorder="1" applyAlignment="1">
      <alignment horizontal="center" vertical="center" wrapText="1"/>
    </xf>
    <xf numFmtId="0" fontId="36" fillId="0" borderId="2" xfId="2" applyFont="1" applyBorder="1" applyAlignment="1">
      <alignment horizontal="center" vertical="center" wrapText="1"/>
    </xf>
    <xf numFmtId="0" fontId="36" fillId="0" borderId="6" xfId="2" applyFont="1" applyBorder="1" applyAlignment="1">
      <alignment horizontal="center" vertical="center" wrapText="1"/>
    </xf>
    <xf numFmtId="0" fontId="37" fillId="0" borderId="4" xfId="3" applyFont="1" applyBorder="1" applyAlignment="1">
      <alignment horizontal="center" vertical="center" wrapText="1"/>
    </xf>
    <xf numFmtId="0" fontId="26" fillId="0" borderId="0" xfId="3" applyAlignment="1">
      <alignment vertical="center"/>
    </xf>
    <xf numFmtId="0" fontId="36" fillId="0" borderId="13" xfId="2" applyFont="1" applyBorder="1" applyAlignment="1">
      <alignment horizontal="center" vertical="center" wrapText="1"/>
    </xf>
    <xf numFmtId="0" fontId="36" fillId="0" borderId="4" xfId="2" applyFont="1" applyBorder="1" applyAlignment="1">
      <alignment horizontal="center" vertical="center" wrapText="1"/>
    </xf>
    <xf numFmtId="0" fontId="37" fillId="0" borderId="4" xfId="3" applyFont="1" applyBorder="1" applyAlignment="1">
      <alignment horizontal="center" vertical="center" wrapText="1"/>
    </xf>
    <xf numFmtId="0" fontId="38" fillId="0" borderId="5" xfId="2" applyFont="1" applyBorder="1" applyAlignment="1">
      <alignment horizontal="left" vertical="top" wrapText="1"/>
    </xf>
    <xf numFmtId="0" fontId="38" fillId="0" borderId="2" xfId="2" applyFont="1" applyBorder="1" applyAlignment="1">
      <alignment horizontal="left" vertical="top" wrapText="1"/>
    </xf>
    <xf numFmtId="0" fontId="38" fillId="0" borderId="6" xfId="2" applyFont="1" applyBorder="1" applyAlignment="1">
      <alignment horizontal="left" vertical="top" wrapText="1"/>
    </xf>
    <xf numFmtId="0" fontId="37" fillId="0" borderId="0" xfId="3" applyFont="1" applyAlignment="1">
      <alignment horizontal="center" wrapText="1"/>
    </xf>
    <xf numFmtId="0" fontId="39" fillId="0" borderId="0" xfId="3" applyFont="1" applyAlignment="1">
      <alignment horizontal="left" vertical="top" wrapText="1"/>
    </xf>
    <xf numFmtId="0" fontId="40" fillId="0" borderId="0" xfId="2" applyFont="1" applyAlignment="1">
      <alignment wrapText="1"/>
    </xf>
    <xf numFmtId="49" fontId="41" fillId="0" borderId="11" xfId="2" applyNumberFormat="1" applyFont="1" applyBorder="1" applyAlignment="1">
      <alignment horizontal="center" vertical="top"/>
    </xf>
    <xf numFmtId="0" fontId="41" fillId="0" borderId="11" xfId="2" applyFont="1" applyBorder="1" applyAlignment="1">
      <alignment horizontal="left" vertical="top" wrapText="1"/>
    </xf>
    <xf numFmtId="4" fontId="41" fillId="0" borderId="11" xfId="2" applyNumberFormat="1" applyFont="1" applyBorder="1" applyAlignment="1">
      <alignment horizontal="right" vertical="top"/>
    </xf>
    <xf numFmtId="0" fontId="41" fillId="0" borderId="11" xfId="2" applyFont="1" applyBorder="1" applyAlignment="1">
      <alignment horizontal="right" vertical="top"/>
    </xf>
    <xf numFmtId="4" fontId="29" fillId="0" borderId="11" xfId="3" applyNumberFormat="1" applyFont="1" applyBorder="1" applyAlignment="1">
      <alignment horizontal="center" vertical="top"/>
    </xf>
    <xf numFmtId="4" fontId="26" fillId="0" borderId="0" xfId="3" applyNumberFormat="1"/>
    <xf numFmtId="4" fontId="39" fillId="0" borderId="0" xfId="3" applyNumberFormat="1" applyFont="1" applyAlignment="1">
      <alignment horizontal="left" vertical="top" wrapText="1"/>
    </xf>
    <xf numFmtId="4" fontId="29" fillId="0" borderId="11" xfId="3" applyNumberFormat="1" applyFont="1" applyBorder="1" applyAlignment="1">
      <alignment horizontal="center" vertical="center"/>
    </xf>
    <xf numFmtId="4" fontId="29" fillId="2" borderId="11" xfId="3" applyNumberFormat="1" applyFont="1" applyFill="1" applyBorder="1" applyAlignment="1">
      <alignment horizontal="center" vertical="center"/>
    </xf>
    <xf numFmtId="4" fontId="26" fillId="2" borderId="0" xfId="3" applyNumberFormat="1" applyFill="1" applyAlignment="1">
      <alignment vertical="center"/>
    </xf>
    <xf numFmtId="4" fontId="39" fillId="2" borderId="0" xfId="3" applyNumberFormat="1" applyFont="1" applyFill="1" applyAlignment="1">
      <alignment horizontal="left" vertical="center" wrapText="1"/>
    </xf>
    <xf numFmtId="4" fontId="42" fillId="0" borderId="4" xfId="3" applyNumberFormat="1" applyFont="1" applyBorder="1" applyAlignment="1">
      <alignment horizontal="center" vertical="top"/>
    </xf>
    <xf numFmtId="4" fontId="42" fillId="0" borderId="4" xfId="3" applyNumberFormat="1" applyFont="1" applyBorder="1" applyAlignment="1">
      <alignment horizontal="right" vertical="top"/>
    </xf>
    <xf numFmtId="49" fontId="41" fillId="0" borderId="4" xfId="2" applyNumberFormat="1" applyFont="1" applyBorder="1"/>
    <xf numFmtId="0" fontId="41" fillId="0" borderId="4" xfId="2" applyFont="1" applyBorder="1"/>
    <xf numFmtId="0" fontId="43" fillId="0" borderId="4" xfId="2" applyFont="1" applyBorder="1" applyAlignment="1">
      <alignment horizontal="left" vertical="top" wrapText="1"/>
    </xf>
    <xf numFmtId="4" fontId="43" fillId="0" borderId="4" xfId="2" applyNumberFormat="1" applyFont="1" applyBorder="1" applyAlignment="1">
      <alignment horizontal="right" vertical="top"/>
    </xf>
    <xf numFmtId="4" fontId="43" fillId="0" borderId="4" xfId="2" applyNumberFormat="1" applyFont="1" applyBorder="1" applyAlignment="1">
      <alignment horizontal="center" vertical="center"/>
    </xf>
    <xf numFmtId="0" fontId="36" fillId="0" borderId="0" xfId="2" applyFont="1" applyAlignment="1">
      <alignment horizontal="right"/>
    </xf>
    <xf numFmtId="0" fontId="36" fillId="0" borderId="1" xfId="2" applyFont="1" applyBorder="1" applyAlignment="1">
      <alignment wrapText="1"/>
    </xf>
    <xf numFmtId="0" fontId="36" fillId="0" borderId="1" xfId="2" applyFont="1" applyBorder="1"/>
    <xf numFmtId="0" fontId="37" fillId="0" borderId="0" xfId="3" applyFont="1"/>
    <xf numFmtId="0" fontId="41" fillId="0" borderId="0" xfId="2" applyFont="1" applyAlignment="1">
      <alignment horizontal="right"/>
    </xf>
    <xf numFmtId="0" fontId="44" fillId="0" borderId="3" xfId="2" applyFont="1" applyBorder="1" applyAlignment="1">
      <alignment horizontal="center" vertical="top"/>
    </xf>
    <xf numFmtId="0" fontId="44" fillId="0" borderId="0" xfId="2" applyFont="1" applyAlignment="1">
      <alignment vertical="top"/>
    </xf>
    <xf numFmtId="0" fontId="44" fillId="0" borderId="0" xfId="2" applyFont="1" applyAlignment="1">
      <alignment horizontal="center" vertical="top"/>
    </xf>
    <xf numFmtId="0" fontId="41" fillId="0" borderId="0" xfId="2" applyFont="1"/>
    <xf numFmtId="0" fontId="37" fillId="0" borderId="0" xfId="3" applyFont="1" applyAlignment="1">
      <alignment horizontal="left" vertical="top" wrapText="1"/>
    </xf>
    <xf numFmtId="0" fontId="37" fillId="0" borderId="0" xfId="3" applyFont="1" applyAlignment="1">
      <alignment horizontal="center" vertical="top" wrapText="1"/>
    </xf>
    <xf numFmtId="0" fontId="36" fillId="0" borderId="0" xfId="2" applyFont="1"/>
  </cellXfs>
  <cellStyles count="4">
    <cellStyle name="Обычный" xfId="0" builtinId="0"/>
    <cellStyle name="Обычный 2" xfId="1" xr:uid="{A9EFF141-701E-485F-B0D8-186F3D68034A}"/>
    <cellStyle name="Обычный 2 2" xfId="3" xr:uid="{8AD083E1-B450-41F0-8160-0D423E4A2B42}"/>
    <cellStyle name="Обычный 3" xfId="2" xr:uid="{D4C8CA23-2863-4F7E-845F-D49C178B9A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5BF1-222D-4DFE-AE62-8C3CA4004F3F}">
  <sheetPr>
    <pageSetUpPr fitToPage="1"/>
  </sheetPr>
  <dimension ref="A1:CT32"/>
  <sheetViews>
    <sheetView zoomScale="90" zoomScaleNormal="90" workbookViewId="0">
      <selection activeCell="F19" sqref="F19"/>
    </sheetView>
  </sheetViews>
  <sheetFormatPr defaultColWidth="9.140625" defaultRowHeight="12.75" customHeight="1" outlineLevelRow="1" outlineLevelCol="1" x14ac:dyDescent="0.2"/>
  <cols>
    <col min="1" max="1" width="5.85546875" style="621" customWidth="1"/>
    <col min="2" max="2" width="18.28515625" style="621" customWidth="1"/>
    <col min="3" max="3" width="32.5703125" style="621" customWidth="1"/>
    <col min="4" max="4" width="13" style="621" customWidth="1" outlineLevel="1"/>
    <col min="5" max="6" width="17.140625" style="621" customWidth="1" outlineLevel="1"/>
    <col min="7" max="9" width="13.42578125" style="621" customWidth="1" outlineLevel="1"/>
    <col min="10" max="12" width="14.140625" style="621" customWidth="1" outlineLevel="1"/>
    <col min="13" max="13" width="14.42578125" style="621" customWidth="1" outlineLevel="1"/>
    <col min="14" max="16" width="16" style="621" customWidth="1" outlineLevel="1"/>
    <col min="17" max="17" width="21.5703125" style="613" customWidth="1"/>
    <col min="18" max="25" width="162.42578125" style="619" hidden="1" customWidth="1"/>
    <col min="26" max="33" width="162.42578125" style="620" hidden="1" customWidth="1"/>
    <col min="34" max="42" width="175.85546875" style="619" hidden="1" customWidth="1"/>
    <col min="43" max="51" width="175.85546875" style="620" hidden="1" customWidth="1"/>
    <col min="52" max="66" width="261.7109375" style="589" hidden="1" customWidth="1"/>
    <col min="67" max="96" width="261.7109375" style="620" hidden="1" customWidth="1"/>
    <col min="97" max="97" width="267.5703125" style="619" hidden="1" customWidth="1"/>
    <col min="98" max="98" width="19.85546875" style="613" customWidth="1"/>
    <col min="99" max="16384" width="9.140625" style="621"/>
  </cols>
  <sheetData>
    <row r="1" spans="1:98" s="561" customFormat="1" ht="15" x14ac:dyDescent="0.2">
      <c r="A1" s="557"/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8"/>
      <c r="R1" s="559"/>
      <c r="S1" s="559"/>
      <c r="T1" s="559"/>
      <c r="U1" s="559"/>
      <c r="V1" s="559"/>
      <c r="W1" s="559"/>
      <c r="X1" s="559"/>
      <c r="Y1" s="559"/>
      <c r="Z1" s="559"/>
      <c r="AA1" s="559"/>
      <c r="AB1" s="559"/>
      <c r="AC1" s="559"/>
      <c r="AD1" s="559"/>
      <c r="AE1" s="559"/>
      <c r="AF1" s="559"/>
      <c r="AG1" s="559"/>
      <c r="AH1" s="559"/>
      <c r="AI1" s="559"/>
      <c r="AJ1" s="559"/>
      <c r="AK1" s="559"/>
      <c r="AL1" s="559"/>
      <c r="AM1" s="559"/>
      <c r="AN1" s="559"/>
      <c r="AO1" s="559"/>
      <c r="AP1" s="559"/>
      <c r="AQ1" s="559"/>
      <c r="AR1" s="559"/>
      <c r="AS1" s="559"/>
      <c r="AT1" s="559"/>
      <c r="AU1" s="559"/>
      <c r="AV1" s="559"/>
      <c r="AW1" s="559"/>
      <c r="AX1" s="559"/>
      <c r="AY1" s="559"/>
      <c r="AZ1" s="559"/>
      <c r="BA1" s="559"/>
      <c r="BB1" s="559"/>
      <c r="BC1" s="559"/>
      <c r="BD1" s="559"/>
      <c r="BE1" s="559"/>
      <c r="BF1" s="559"/>
      <c r="BG1" s="559"/>
      <c r="BH1" s="559"/>
      <c r="BI1" s="559"/>
      <c r="BJ1" s="559"/>
      <c r="BK1" s="559"/>
      <c r="BL1" s="559"/>
      <c r="BM1" s="559"/>
      <c r="BN1" s="559"/>
      <c r="BO1" s="559"/>
      <c r="BP1" s="559"/>
      <c r="BQ1" s="559"/>
      <c r="BR1" s="559"/>
      <c r="BS1" s="559"/>
      <c r="BT1" s="559"/>
      <c r="BU1" s="559"/>
      <c r="BV1" s="559"/>
      <c r="BW1" s="559"/>
      <c r="BX1" s="559"/>
      <c r="BY1" s="559"/>
      <c r="BZ1" s="559"/>
      <c r="CA1" s="559"/>
      <c r="CB1" s="559"/>
      <c r="CC1" s="559"/>
      <c r="CD1" s="559"/>
      <c r="CE1" s="559"/>
      <c r="CF1" s="559"/>
      <c r="CG1" s="559"/>
      <c r="CH1" s="559"/>
      <c r="CI1" s="559"/>
      <c r="CJ1" s="559"/>
      <c r="CK1" s="559"/>
      <c r="CL1" s="559"/>
      <c r="CM1" s="559"/>
      <c r="CN1" s="559"/>
      <c r="CO1" s="559"/>
      <c r="CP1" s="559"/>
      <c r="CQ1" s="559"/>
      <c r="CR1" s="559"/>
      <c r="CS1" s="559"/>
      <c r="CT1" s="560"/>
    </row>
    <row r="2" spans="1:98" s="561" customFormat="1" ht="15" outlineLevel="1" x14ac:dyDescent="0.2">
      <c r="A2" s="562" t="s">
        <v>1261</v>
      </c>
      <c r="B2" s="562"/>
      <c r="C2" s="562"/>
      <c r="D2" s="562"/>
      <c r="E2" s="562"/>
      <c r="F2" s="562"/>
      <c r="G2" s="562"/>
      <c r="H2" s="562"/>
      <c r="I2" s="562"/>
      <c r="J2" s="562"/>
      <c r="K2" s="562"/>
      <c r="L2" s="562"/>
      <c r="M2" s="562"/>
      <c r="N2" s="562"/>
      <c r="O2" s="562"/>
      <c r="P2" s="562"/>
      <c r="Q2" s="558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59"/>
      <c r="AR2" s="559"/>
      <c r="AS2" s="559"/>
      <c r="AT2" s="559"/>
      <c r="AU2" s="559"/>
      <c r="AV2" s="559"/>
      <c r="AW2" s="559"/>
      <c r="AX2" s="559"/>
      <c r="AY2" s="559"/>
      <c r="AZ2" s="559"/>
      <c r="BA2" s="559"/>
      <c r="BB2" s="559"/>
      <c r="BC2" s="559"/>
      <c r="BD2" s="559"/>
      <c r="BE2" s="559"/>
      <c r="BF2" s="559"/>
      <c r="BG2" s="559"/>
      <c r="BH2" s="559"/>
      <c r="BI2" s="559"/>
      <c r="BJ2" s="559"/>
      <c r="BK2" s="559"/>
      <c r="BL2" s="559"/>
      <c r="BM2" s="559"/>
      <c r="BN2" s="559"/>
      <c r="BO2" s="559"/>
      <c r="BP2" s="559"/>
      <c r="BQ2" s="559"/>
      <c r="BR2" s="559"/>
      <c r="BS2" s="559"/>
      <c r="BT2" s="559"/>
      <c r="BU2" s="559"/>
      <c r="BV2" s="559"/>
      <c r="BW2" s="559"/>
      <c r="BX2" s="559"/>
      <c r="BY2" s="559"/>
      <c r="BZ2" s="559"/>
      <c r="CA2" s="559"/>
      <c r="CB2" s="559"/>
      <c r="CC2" s="559"/>
      <c r="CD2" s="559"/>
      <c r="CE2" s="559"/>
      <c r="CF2" s="559"/>
      <c r="CG2" s="559"/>
      <c r="CH2" s="559"/>
      <c r="CI2" s="559"/>
      <c r="CJ2" s="559"/>
      <c r="CK2" s="559"/>
      <c r="CL2" s="559"/>
      <c r="CM2" s="559"/>
      <c r="CN2" s="559"/>
      <c r="CO2" s="559"/>
      <c r="CP2" s="559"/>
      <c r="CQ2" s="559"/>
      <c r="CR2" s="559"/>
      <c r="CS2" s="559"/>
      <c r="CT2" s="560"/>
    </row>
    <row r="3" spans="1:98" s="561" customFormat="1" ht="14.25" outlineLevel="1" x14ac:dyDescent="0.2">
      <c r="A3" s="562" t="s">
        <v>1262</v>
      </c>
      <c r="B3" s="562"/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3"/>
      <c r="R3" s="563"/>
      <c r="S3" s="563"/>
      <c r="T3" s="563"/>
      <c r="U3" s="563"/>
      <c r="V3" s="563"/>
      <c r="W3" s="563"/>
      <c r="X3" s="563"/>
      <c r="Y3" s="563"/>
      <c r="Z3" s="559"/>
      <c r="AA3" s="559"/>
      <c r="AB3" s="559"/>
      <c r="AC3" s="559"/>
      <c r="AD3" s="559"/>
      <c r="AE3" s="559"/>
      <c r="AF3" s="559"/>
      <c r="AG3" s="559"/>
      <c r="AH3" s="559"/>
      <c r="AI3" s="559"/>
      <c r="AJ3" s="559"/>
      <c r="AK3" s="559"/>
      <c r="AL3" s="559"/>
      <c r="AM3" s="559"/>
      <c r="AN3" s="559"/>
      <c r="AO3" s="559"/>
      <c r="AP3" s="559"/>
      <c r="AQ3" s="559"/>
      <c r="AR3" s="559"/>
      <c r="AS3" s="559"/>
      <c r="AT3" s="559"/>
      <c r="AU3" s="559"/>
      <c r="AV3" s="559"/>
      <c r="AW3" s="559"/>
      <c r="AX3" s="559"/>
      <c r="AY3" s="559"/>
      <c r="AZ3" s="559"/>
      <c r="BA3" s="559"/>
      <c r="BB3" s="559"/>
      <c r="BC3" s="559"/>
      <c r="BD3" s="559"/>
      <c r="BE3" s="559"/>
      <c r="BF3" s="559"/>
      <c r="BG3" s="559"/>
      <c r="BH3" s="559"/>
      <c r="BI3" s="559"/>
      <c r="BJ3" s="559"/>
      <c r="BK3" s="559"/>
      <c r="BL3" s="559"/>
      <c r="BM3" s="559"/>
      <c r="BN3" s="559"/>
      <c r="BO3" s="559"/>
      <c r="BP3" s="559"/>
      <c r="BQ3" s="559"/>
      <c r="BR3" s="559"/>
      <c r="BS3" s="559"/>
      <c r="BT3" s="559"/>
      <c r="BU3" s="559"/>
      <c r="BV3" s="559"/>
      <c r="BW3" s="559"/>
      <c r="BX3" s="559"/>
      <c r="BY3" s="559"/>
      <c r="BZ3" s="559"/>
      <c r="CA3" s="559"/>
      <c r="CB3" s="559"/>
      <c r="CC3" s="559"/>
      <c r="CD3" s="559"/>
      <c r="CE3" s="559"/>
      <c r="CF3" s="559"/>
      <c r="CG3" s="559"/>
      <c r="CH3" s="559"/>
      <c r="CI3" s="559"/>
      <c r="CJ3" s="559"/>
      <c r="CK3" s="559"/>
      <c r="CL3" s="559"/>
      <c r="CM3" s="559"/>
      <c r="CN3" s="559"/>
      <c r="CO3" s="559"/>
      <c r="CP3" s="559"/>
      <c r="CQ3" s="559"/>
      <c r="CR3" s="559"/>
      <c r="CS3" s="559"/>
      <c r="CT3" s="563"/>
    </row>
    <row r="4" spans="1:98" s="561" customFormat="1" ht="18" customHeight="1" outlineLevel="1" x14ac:dyDescent="0.2">
      <c r="A4" s="564"/>
      <c r="B4" s="565"/>
      <c r="C4" s="565"/>
      <c r="D4" s="565"/>
      <c r="E4" s="565"/>
      <c r="F4" s="565"/>
      <c r="G4" s="565"/>
      <c r="H4" s="565"/>
      <c r="I4" s="565"/>
      <c r="J4" s="557"/>
      <c r="K4" s="557"/>
      <c r="L4" s="557"/>
      <c r="M4" s="557"/>
      <c r="N4" s="557"/>
      <c r="O4" s="557"/>
      <c r="P4" s="557"/>
      <c r="Q4" s="566"/>
      <c r="R4" s="559"/>
      <c r="S4" s="559"/>
      <c r="T4" s="559"/>
      <c r="U4" s="559"/>
      <c r="V4" s="559"/>
      <c r="W4" s="559"/>
      <c r="X4" s="559"/>
      <c r="Y4" s="559"/>
      <c r="Z4" s="567" t="s">
        <v>1263</v>
      </c>
      <c r="AA4" s="567" t="s">
        <v>4</v>
      </c>
      <c r="AB4" s="567" t="s">
        <v>4</v>
      </c>
      <c r="AC4" s="567" t="s">
        <v>4</v>
      </c>
      <c r="AD4" s="567" t="s">
        <v>4</v>
      </c>
      <c r="AE4" s="567" t="s">
        <v>4</v>
      </c>
      <c r="AF4" s="567" t="s">
        <v>4</v>
      </c>
      <c r="AG4" s="567" t="s">
        <v>4</v>
      </c>
      <c r="AH4" s="559"/>
      <c r="AI4" s="559"/>
      <c r="AJ4" s="559"/>
      <c r="AK4" s="559"/>
      <c r="AL4" s="559"/>
      <c r="AM4" s="559"/>
      <c r="AN4" s="559"/>
      <c r="AO4" s="559"/>
      <c r="AP4" s="559"/>
      <c r="AQ4" s="559"/>
      <c r="AR4" s="559"/>
      <c r="AS4" s="559"/>
      <c r="AT4" s="559"/>
      <c r="AU4" s="559"/>
      <c r="AV4" s="559"/>
      <c r="AW4" s="559"/>
      <c r="AX4" s="559"/>
      <c r="AY4" s="559"/>
      <c r="AZ4" s="559"/>
      <c r="BA4" s="559"/>
      <c r="BB4" s="559"/>
      <c r="BC4" s="559"/>
      <c r="BD4" s="559"/>
      <c r="BE4" s="559"/>
      <c r="BF4" s="559"/>
      <c r="BG4" s="559"/>
      <c r="BH4" s="559"/>
      <c r="BI4" s="559"/>
      <c r="BJ4" s="559"/>
      <c r="BK4" s="559"/>
      <c r="BL4" s="559"/>
      <c r="BM4" s="559"/>
      <c r="BN4" s="559"/>
      <c r="BO4" s="559"/>
      <c r="BP4" s="559"/>
      <c r="BQ4" s="559"/>
      <c r="BR4" s="559"/>
      <c r="BS4" s="559"/>
      <c r="BT4" s="559"/>
      <c r="BU4" s="559"/>
      <c r="BV4" s="559"/>
      <c r="BW4" s="559"/>
      <c r="BX4" s="559"/>
      <c r="BY4" s="559"/>
      <c r="BZ4" s="559"/>
      <c r="CA4" s="559"/>
      <c r="CB4" s="559"/>
      <c r="CC4" s="559"/>
      <c r="CD4" s="559"/>
      <c r="CE4" s="559"/>
      <c r="CF4" s="559"/>
      <c r="CG4" s="559"/>
      <c r="CH4" s="559"/>
      <c r="CI4" s="559"/>
      <c r="CJ4" s="559"/>
      <c r="CK4" s="559"/>
      <c r="CL4" s="559"/>
      <c r="CM4" s="559"/>
      <c r="CN4" s="559"/>
      <c r="CO4" s="559"/>
      <c r="CP4" s="559"/>
      <c r="CQ4" s="559"/>
      <c r="CR4" s="559"/>
      <c r="CS4" s="559"/>
      <c r="CT4" s="566"/>
    </row>
    <row r="5" spans="1:98" s="561" customFormat="1" ht="18" outlineLevel="1" x14ac:dyDescent="0.2">
      <c r="A5" s="568" t="s">
        <v>1264</v>
      </c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  <c r="Q5" s="563"/>
      <c r="R5" s="559"/>
      <c r="S5" s="559"/>
      <c r="T5" s="559"/>
      <c r="U5" s="559"/>
      <c r="V5" s="559"/>
      <c r="W5" s="559"/>
      <c r="X5" s="559"/>
      <c r="Y5" s="559"/>
      <c r="Z5" s="559"/>
      <c r="AA5" s="559"/>
      <c r="AB5" s="559"/>
      <c r="AC5" s="559"/>
      <c r="AD5" s="559"/>
      <c r="AE5" s="559"/>
      <c r="AF5" s="559"/>
      <c r="AG5" s="559"/>
      <c r="AH5" s="559"/>
      <c r="AI5" s="559"/>
      <c r="AJ5" s="559"/>
      <c r="AK5" s="559"/>
      <c r="AL5" s="559"/>
      <c r="AM5" s="559"/>
      <c r="AN5" s="559"/>
      <c r="AO5" s="559"/>
      <c r="AP5" s="559"/>
      <c r="AQ5" s="559"/>
      <c r="AR5" s="559"/>
      <c r="AS5" s="559"/>
      <c r="AT5" s="559"/>
      <c r="AU5" s="559"/>
      <c r="AV5" s="559"/>
      <c r="AW5" s="559"/>
      <c r="AX5" s="559"/>
      <c r="AY5" s="559"/>
      <c r="AZ5" s="559"/>
      <c r="BA5" s="559"/>
      <c r="BB5" s="559"/>
      <c r="BC5" s="559"/>
      <c r="BD5" s="559"/>
      <c r="BE5" s="559"/>
      <c r="BF5" s="559"/>
      <c r="BG5" s="559"/>
      <c r="BH5" s="559"/>
      <c r="BI5" s="559"/>
      <c r="BJ5" s="559"/>
      <c r="BK5" s="559"/>
      <c r="BL5" s="559"/>
      <c r="BM5" s="559"/>
      <c r="BN5" s="559"/>
      <c r="BO5" s="559"/>
      <c r="BP5" s="559"/>
      <c r="BQ5" s="559"/>
      <c r="BR5" s="559"/>
      <c r="BS5" s="559"/>
      <c r="BT5" s="559"/>
      <c r="BU5" s="559"/>
      <c r="BV5" s="559"/>
      <c r="BW5" s="559"/>
      <c r="BX5" s="559"/>
      <c r="BY5" s="559"/>
      <c r="BZ5" s="559"/>
      <c r="CA5" s="559"/>
      <c r="CB5" s="559"/>
      <c r="CC5" s="559"/>
      <c r="CD5" s="559"/>
      <c r="CE5" s="559"/>
      <c r="CF5" s="559"/>
      <c r="CG5" s="559"/>
      <c r="CH5" s="559"/>
      <c r="CI5" s="559"/>
      <c r="CJ5" s="559"/>
      <c r="CK5" s="559"/>
      <c r="CL5" s="559"/>
      <c r="CM5" s="559"/>
      <c r="CN5" s="559"/>
      <c r="CO5" s="559"/>
      <c r="CP5" s="559"/>
      <c r="CQ5" s="559"/>
      <c r="CR5" s="559"/>
      <c r="CS5" s="559"/>
      <c r="CT5" s="563"/>
    </row>
    <row r="6" spans="1:98" s="561" customFormat="1" ht="15" outlineLevel="1" x14ac:dyDescent="0.2">
      <c r="A6" s="569" t="s">
        <v>1265</v>
      </c>
      <c r="B6" s="569"/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3"/>
      <c r="R6" s="559"/>
      <c r="S6" s="559"/>
      <c r="T6" s="559"/>
      <c r="U6" s="559"/>
      <c r="V6" s="559"/>
      <c r="W6" s="559"/>
      <c r="X6" s="559"/>
      <c r="Y6" s="559"/>
      <c r="Z6" s="559"/>
      <c r="AA6" s="559"/>
      <c r="AB6" s="559"/>
      <c r="AC6" s="559"/>
      <c r="AD6" s="559"/>
      <c r="AE6" s="559"/>
      <c r="AF6" s="559"/>
      <c r="AG6" s="559"/>
      <c r="AH6" s="559"/>
      <c r="AI6" s="559"/>
      <c r="AJ6" s="559"/>
      <c r="AK6" s="559"/>
      <c r="AL6" s="559"/>
      <c r="AM6" s="559"/>
      <c r="AN6" s="559"/>
      <c r="AO6" s="559"/>
      <c r="AP6" s="559"/>
      <c r="AQ6" s="559"/>
      <c r="AR6" s="559"/>
      <c r="AS6" s="559"/>
      <c r="AT6" s="559"/>
      <c r="AU6" s="559"/>
      <c r="AV6" s="559"/>
      <c r="AW6" s="559"/>
      <c r="AX6" s="559"/>
      <c r="AY6" s="559"/>
      <c r="AZ6" s="559"/>
      <c r="BA6" s="559"/>
      <c r="BB6" s="559"/>
      <c r="BC6" s="559"/>
      <c r="BD6" s="559"/>
      <c r="BE6" s="559"/>
      <c r="BF6" s="559"/>
      <c r="BG6" s="559"/>
      <c r="BH6" s="559"/>
      <c r="BI6" s="559"/>
      <c r="BJ6" s="559"/>
      <c r="BK6" s="559"/>
      <c r="BL6" s="559"/>
      <c r="BM6" s="559"/>
      <c r="BN6" s="559"/>
      <c r="BO6" s="559"/>
      <c r="BP6" s="559"/>
      <c r="BQ6" s="559"/>
      <c r="BR6" s="559"/>
      <c r="BS6" s="559"/>
      <c r="BT6" s="559"/>
      <c r="BU6" s="559"/>
      <c r="BV6" s="559"/>
      <c r="BW6" s="559"/>
      <c r="BX6" s="559"/>
      <c r="BY6" s="559"/>
      <c r="BZ6" s="559"/>
      <c r="CA6" s="559"/>
      <c r="CB6" s="559"/>
      <c r="CC6" s="559"/>
      <c r="CD6" s="559"/>
      <c r="CE6" s="559"/>
      <c r="CF6" s="559"/>
      <c r="CG6" s="559"/>
      <c r="CH6" s="559"/>
      <c r="CI6" s="559"/>
      <c r="CJ6" s="559"/>
      <c r="CK6" s="559"/>
      <c r="CL6" s="559"/>
      <c r="CM6" s="559"/>
      <c r="CN6" s="559"/>
      <c r="CO6" s="559"/>
      <c r="CP6" s="559"/>
      <c r="CQ6" s="559"/>
      <c r="CR6" s="559"/>
      <c r="CS6" s="559"/>
      <c r="CT6" s="563"/>
    </row>
    <row r="7" spans="1:98" s="561" customFormat="1" ht="15" outlineLevel="1" x14ac:dyDescent="0.2">
      <c r="B7" s="564"/>
      <c r="C7" s="570"/>
      <c r="D7" s="570"/>
      <c r="E7" s="570"/>
      <c r="F7" s="570"/>
      <c r="G7" s="570"/>
      <c r="H7" s="570"/>
      <c r="I7" s="570"/>
      <c r="J7" s="570"/>
      <c r="K7" s="570"/>
      <c r="L7" s="570"/>
      <c r="M7" s="570"/>
      <c r="N7" s="570"/>
      <c r="O7" s="570"/>
      <c r="P7" s="570"/>
      <c r="Q7" s="571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559"/>
      <c r="AG7" s="559"/>
      <c r="AH7" s="563" t="s">
        <v>4</v>
      </c>
      <c r="AI7" s="563" t="s">
        <v>4</v>
      </c>
      <c r="AJ7" s="563" t="s">
        <v>4</v>
      </c>
      <c r="AK7" s="563" t="s">
        <v>4</v>
      </c>
      <c r="AL7" s="563" t="s">
        <v>4</v>
      </c>
      <c r="AM7" s="563" t="s">
        <v>4</v>
      </c>
      <c r="AN7" s="563" t="s">
        <v>4</v>
      </c>
      <c r="AO7" s="563" t="s">
        <v>4</v>
      </c>
      <c r="AP7" s="563" t="s">
        <v>4</v>
      </c>
      <c r="AQ7" s="559"/>
      <c r="AR7" s="559"/>
      <c r="AS7" s="559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59"/>
      <c r="BH7" s="559"/>
      <c r="BI7" s="559"/>
      <c r="BJ7" s="559"/>
      <c r="BK7" s="559"/>
      <c r="BL7" s="559"/>
      <c r="BM7" s="559"/>
      <c r="BN7" s="559"/>
      <c r="BO7" s="559"/>
      <c r="BP7" s="559"/>
      <c r="BQ7" s="559"/>
      <c r="BR7" s="559"/>
      <c r="BS7" s="559"/>
      <c r="BT7" s="559"/>
      <c r="BU7" s="559"/>
      <c r="BV7" s="559"/>
      <c r="BW7" s="559"/>
      <c r="BX7" s="559"/>
      <c r="BY7" s="559"/>
      <c r="BZ7" s="559"/>
      <c r="CA7" s="559"/>
      <c r="CB7" s="559"/>
      <c r="CC7" s="559"/>
      <c r="CD7" s="559"/>
      <c r="CE7" s="559"/>
      <c r="CF7" s="559"/>
      <c r="CG7" s="559"/>
      <c r="CH7" s="559"/>
      <c r="CI7" s="559"/>
      <c r="CJ7" s="559"/>
      <c r="CK7" s="559"/>
      <c r="CL7" s="559"/>
      <c r="CM7" s="559"/>
      <c r="CN7" s="559"/>
      <c r="CO7" s="559"/>
      <c r="CP7" s="559"/>
      <c r="CQ7" s="559"/>
      <c r="CR7" s="559"/>
      <c r="CS7" s="559"/>
      <c r="CT7" s="571"/>
    </row>
    <row r="8" spans="1:98" s="561" customFormat="1" ht="23.25" customHeight="1" x14ac:dyDescent="0.2">
      <c r="A8" s="572" t="s">
        <v>1266</v>
      </c>
      <c r="B8" s="572" t="s">
        <v>1267</v>
      </c>
      <c r="C8" s="573" t="s">
        <v>48</v>
      </c>
      <c r="D8" s="574" t="s">
        <v>1268</v>
      </c>
      <c r="E8" s="574"/>
      <c r="F8" s="574"/>
      <c r="G8" s="574"/>
      <c r="H8" s="574"/>
      <c r="I8" s="574"/>
      <c r="J8" s="572" t="s">
        <v>80</v>
      </c>
      <c r="K8" s="572" t="s">
        <v>1269</v>
      </c>
      <c r="L8" s="572" t="s">
        <v>1270</v>
      </c>
      <c r="M8" s="572" t="s">
        <v>1271</v>
      </c>
      <c r="N8" s="572" t="s">
        <v>1272</v>
      </c>
      <c r="O8" s="572" t="s">
        <v>1273</v>
      </c>
      <c r="P8" s="572" t="s">
        <v>1274</v>
      </c>
      <c r="Q8" s="575" t="s">
        <v>1275</v>
      </c>
      <c r="R8" s="559"/>
      <c r="S8" s="559"/>
      <c r="T8" s="559"/>
      <c r="U8" s="559"/>
      <c r="V8" s="559"/>
      <c r="W8" s="559"/>
      <c r="X8" s="559"/>
      <c r="Y8" s="559"/>
      <c r="Z8" s="559"/>
      <c r="AA8" s="559"/>
      <c r="AB8" s="559"/>
      <c r="AC8" s="559"/>
      <c r="AD8" s="559"/>
      <c r="AE8" s="559"/>
      <c r="AF8" s="559"/>
      <c r="AG8" s="559"/>
      <c r="AH8" s="559"/>
      <c r="AI8" s="559"/>
      <c r="AJ8" s="559"/>
      <c r="AK8" s="559"/>
      <c r="AL8" s="559"/>
      <c r="AM8" s="559"/>
      <c r="AN8" s="559"/>
      <c r="AO8" s="559"/>
      <c r="AP8" s="559"/>
      <c r="AQ8" s="559"/>
      <c r="AR8" s="559"/>
      <c r="AS8" s="559"/>
      <c r="AT8" s="559"/>
      <c r="AU8" s="559"/>
      <c r="AV8" s="559"/>
      <c r="AW8" s="559"/>
      <c r="AX8" s="559"/>
      <c r="AY8" s="559"/>
      <c r="AZ8" s="559"/>
      <c r="BA8" s="559"/>
      <c r="BB8" s="559"/>
      <c r="BC8" s="559"/>
      <c r="BD8" s="559"/>
      <c r="BE8" s="559"/>
      <c r="BF8" s="559"/>
      <c r="BG8" s="559"/>
      <c r="BH8" s="559"/>
      <c r="BI8" s="559"/>
      <c r="BJ8" s="559"/>
      <c r="BK8" s="559"/>
      <c r="BL8" s="559"/>
      <c r="BM8" s="559"/>
      <c r="BN8" s="559"/>
      <c r="BO8" s="559"/>
      <c r="BP8" s="559"/>
      <c r="BQ8" s="559"/>
      <c r="BR8" s="559"/>
      <c r="BS8" s="559"/>
      <c r="BT8" s="559"/>
      <c r="BU8" s="559"/>
      <c r="BV8" s="559"/>
      <c r="BW8" s="559"/>
      <c r="BX8" s="559"/>
      <c r="BY8" s="559"/>
      <c r="BZ8" s="559"/>
      <c r="CA8" s="559"/>
      <c r="CB8" s="559"/>
      <c r="CC8" s="559"/>
      <c r="CD8" s="559"/>
      <c r="CE8" s="559"/>
      <c r="CF8" s="559"/>
      <c r="CG8" s="559"/>
      <c r="CH8" s="559"/>
      <c r="CI8" s="559"/>
      <c r="CJ8" s="559"/>
      <c r="CK8" s="559"/>
      <c r="CL8" s="559"/>
      <c r="CM8" s="559"/>
      <c r="CN8" s="559"/>
      <c r="CO8" s="559"/>
      <c r="CP8" s="559"/>
      <c r="CQ8" s="559"/>
      <c r="CR8" s="559"/>
      <c r="CS8" s="559"/>
      <c r="CT8" s="576" t="s">
        <v>1276</v>
      </c>
    </row>
    <row r="9" spans="1:98" s="561" customFormat="1" ht="25.5" customHeight="1" x14ac:dyDescent="0.2">
      <c r="A9" s="572"/>
      <c r="B9" s="572"/>
      <c r="C9" s="577"/>
      <c r="D9" s="572" t="s">
        <v>1277</v>
      </c>
      <c r="E9" s="578" t="s">
        <v>1278</v>
      </c>
      <c r="F9" s="579"/>
      <c r="G9" s="579"/>
      <c r="H9" s="579"/>
      <c r="I9" s="580"/>
      <c r="J9" s="572"/>
      <c r="K9" s="572"/>
      <c r="L9" s="572"/>
      <c r="M9" s="572"/>
      <c r="N9" s="572"/>
      <c r="O9" s="572"/>
      <c r="P9" s="572"/>
      <c r="Q9" s="581" t="s">
        <v>1279</v>
      </c>
      <c r="R9" s="582"/>
      <c r="S9" s="582"/>
      <c r="T9" s="582"/>
      <c r="U9" s="582"/>
      <c r="V9" s="582"/>
      <c r="W9" s="582"/>
      <c r="X9" s="582"/>
      <c r="Y9" s="582"/>
      <c r="Z9" s="582"/>
      <c r="AA9" s="582"/>
      <c r="AB9" s="582"/>
      <c r="AC9" s="582"/>
      <c r="AD9" s="582"/>
      <c r="AE9" s="582"/>
      <c r="AF9" s="582"/>
      <c r="AG9" s="582"/>
      <c r="AH9" s="582"/>
      <c r="AI9" s="582"/>
      <c r="AJ9" s="582"/>
      <c r="AK9" s="582"/>
      <c r="AL9" s="582"/>
      <c r="AM9" s="582"/>
      <c r="AN9" s="582"/>
      <c r="AO9" s="582"/>
      <c r="AP9" s="582"/>
      <c r="AQ9" s="582"/>
      <c r="AR9" s="582"/>
      <c r="AS9" s="582"/>
      <c r="AT9" s="582"/>
      <c r="AU9" s="582"/>
      <c r="AV9" s="582"/>
      <c r="AW9" s="582"/>
      <c r="AX9" s="582"/>
      <c r="AY9" s="582"/>
      <c r="AZ9" s="582"/>
      <c r="BA9" s="582"/>
      <c r="BB9" s="582"/>
      <c r="BC9" s="582"/>
      <c r="BD9" s="582"/>
      <c r="BE9" s="582"/>
      <c r="BF9" s="582"/>
      <c r="BG9" s="582"/>
      <c r="BH9" s="582"/>
      <c r="BI9" s="582"/>
      <c r="BJ9" s="582"/>
      <c r="BK9" s="582"/>
      <c r="BL9" s="582"/>
      <c r="BM9" s="582"/>
      <c r="BN9" s="582"/>
      <c r="BO9" s="582"/>
      <c r="BP9" s="582"/>
      <c r="BQ9" s="582"/>
      <c r="BR9" s="582"/>
      <c r="BS9" s="582"/>
      <c r="BT9" s="582"/>
      <c r="BU9" s="582"/>
      <c r="BV9" s="582"/>
      <c r="BW9" s="582"/>
      <c r="BX9" s="582"/>
      <c r="BY9" s="582"/>
      <c r="BZ9" s="582"/>
      <c r="CA9" s="582"/>
      <c r="CB9" s="582"/>
      <c r="CC9" s="582"/>
      <c r="CD9" s="582"/>
      <c r="CE9" s="582"/>
      <c r="CF9" s="582"/>
      <c r="CG9" s="582"/>
      <c r="CH9" s="582"/>
      <c r="CI9" s="582"/>
      <c r="CJ9" s="582"/>
      <c r="CK9" s="582"/>
      <c r="CL9" s="582"/>
      <c r="CM9" s="582"/>
      <c r="CN9" s="582"/>
      <c r="CO9" s="582"/>
      <c r="CP9" s="582"/>
      <c r="CQ9" s="582"/>
      <c r="CR9" s="582"/>
      <c r="CS9" s="582"/>
      <c r="CT9" s="581" t="s">
        <v>1280</v>
      </c>
    </row>
    <row r="10" spans="1:98" s="561" customFormat="1" ht="19.5" customHeight="1" x14ac:dyDescent="0.2">
      <c r="A10" s="572"/>
      <c r="B10" s="572"/>
      <c r="C10" s="583"/>
      <c r="D10" s="572"/>
      <c r="E10" s="584" t="s">
        <v>1281</v>
      </c>
      <c r="F10" s="584" t="s">
        <v>1282</v>
      </c>
      <c r="G10" s="584" t="s">
        <v>1283</v>
      </c>
      <c r="H10" s="584" t="s">
        <v>1284</v>
      </c>
      <c r="I10" s="584" t="s">
        <v>1285</v>
      </c>
      <c r="J10" s="572"/>
      <c r="K10" s="572"/>
      <c r="L10" s="572"/>
      <c r="M10" s="572"/>
      <c r="N10" s="572"/>
      <c r="O10" s="572"/>
      <c r="P10" s="572"/>
      <c r="Q10" s="581"/>
      <c r="R10" s="582"/>
      <c r="S10" s="582"/>
      <c r="T10" s="582"/>
      <c r="U10" s="582"/>
      <c r="V10" s="582"/>
      <c r="W10" s="582"/>
      <c r="X10" s="582"/>
      <c r="Y10" s="582"/>
      <c r="Z10" s="582"/>
      <c r="AA10" s="582"/>
      <c r="AB10" s="582"/>
      <c r="AC10" s="582"/>
      <c r="AD10" s="582"/>
      <c r="AE10" s="582"/>
      <c r="AF10" s="582"/>
      <c r="AG10" s="582"/>
      <c r="AH10" s="582"/>
      <c r="AI10" s="582"/>
      <c r="AJ10" s="582"/>
      <c r="AK10" s="582"/>
      <c r="AL10" s="582"/>
      <c r="AM10" s="582"/>
      <c r="AN10" s="582"/>
      <c r="AO10" s="582"/>
      <c r="AP10" s="582"/>
      <c r="AQ10" s="582"/>
      <c r="AR10" s="582"/>
      <c r="AS10" s="582"/>
      <c r="AT10" s="582"/>
      <c r="AU10" s="582"/>
      <c r="AV10" s="582"/>
      <c r="AW10" s="582"/>
      <c r="AX10" s="582"/>
      <c r="AY10" s="582"/>
      <c r="AZ10" s="582"/>
      <c r="BA10" s="582"/>
      <c r="BB10" s="582"/>
      <c r="BC10" s="582"/>
      <c r="BD10" s="582"/>
      <c r="BE10" s="582"/>
      <c r="BF10" s="582"/>
      <c r="BG10" s="582"/>
      <c r="BH10" s="582"/>
      <c r="BI10" s="582"/>
      <c r="BJ10" s="582"/>
      <c r="BK10" s="582"/>
      <c r="BL10" s="582"/>
      <c r="BM10" s="582"/>
      <c r="BN10" s="582"/>
      <c r="BO10" s="582"/>
      <c r="BP10" s="582"/>
      <c r="BQ10" s="582"/>
      <c r="BR10" s="582"/>
      <c r="BS10" s="582"/>
      <c r="BT10" s="582"/>
      <c r="BU10" s="582"/>
      <c r="BV10" s="582"/>
      <c r="BW10" s="582"/>
      <c r="BX10" s="582"/>
      <c r="BY10" s="582"/>
      <c r="BZ10" s="582"/>
      <c r="CA10" s="582"/>
      <c r="CB10" s="582"/>
      <c r="CC10" s="582"/>
      <c r="CD10" s="582"/>
      <c r="CE10" s="582"/>
      <c r="CF10" s="582"/>
      <c r="CG10" s="582"/>
      <c r="CH10" s="582"/>
      <c r="CI10" s="582"/>
      <c r="CJ10" s="582"/>
      <c r="CK10" s="582"/>
      <c r="CL10" s="582"/>
      <c r="CM10" s="582"/>
      <c r="CN10" s="582"/>
      <c r="CO10" s="582"/>
      <c r="CP10" s="582"/>
      <c r="CQ10" s="582"/>
      <c r="CR10" s="582"/>
      <c r="CS10" s="582"/>
      <c r="CT10" s="581"/>
    </row>
    <row r="11" spans="1:98" s="561" customFormat="1" ht="18" customHeight="1" x14ac:dyDescent="0.2">
      <c r="A11" s="584">
        <v>1</v>
      </c>
      <c r="B11" s="584">
        <v>2</v>
      </c>
      <c r="C11" s="584">
        <v>3</v>
      </c>
      <c r="D11" s="584">
        <v>4</v>
      </c>
      <c r="E11" s="584">
        <v>5</v>
      </c>
      <c r="F11" s="584">
        <v>6</v>
      </c>
      <c r="G11" s="584">
        <v>7</v>
      </c>
      <c r="H11" s="584">
        <v>8</v>
      </c>
      <c r="I11" s="584">
        <v>9</v>
      </c>
      <c r="J11" s="584">
        <v>10</v>
      </c>
      <c r="K11" s="584">
        <v>11</v>
      </c>
      <c r="L11" s="584">
        <v>12</v>
      </c>
      <c r="M11" s="584">
        <v>13</v>
      </c>
      <c r="N11" s="584">
        <v>14</v>
      </c>
      <c r="O11" s="584">
        <v>15</v>
      </c>
      <c r="P11" s="584">
        <v>16</v>
      </c>
      <c r="Q11" s="585">
        <v>17</v>
      </c>
      <c r="R11" s="559"/>
      <c r="S11" s="559"/>
      <c r="T11" s="559"/>
      <c r="U11" s="559"/>
      <c r="V11" s="559"/>
      <c r="W11" s="559"/>
      <c r="X11" s="559"/>
      <c r="Y11" s="559"/>
      <c r="Z11" s="559"/>
      <c r="AA11" s="559"/>
      <c r="AB11" s="559"/>
      <c r="AC11" s="559"/>
      <c r="AD11" s="559"/>
      <c r="AE11" s="559"/>
      <c r="AF11" s="559"/>
      <c r="AG11" s="559"/>
      <c r="AH11" s="559"/>
      <c r="AI11" s="559"/>
      <c r="AJ11" s="559"/>
      <c r="AK11" s="559"/>
      <c r="AL11" s="559"/>
      <c r="AM11" s="559"/>
      <c r="AN11" s="559"/>
      <c r="AO11" s="559"/>
      <c r="AP11" s="559"/>
      <c r="AQ11" s="559"/>
      <c r="AR11" s="559"/>
      <c r="AS11" s="559"/>
      <c r="AT11" s="559"/>
      <c r="AU11" s="559"/>
      <c r="AV11" s="559"/>
      <c r="AW11" s="559"/>
      <c r="AX11" s="559"/>
      <c r="AY11" s="559"/>
      <c r="AZ11" s="559"/>
      <c r="BA11" s="559"/>
      <c r="BB11" s="559"/>
      <c r="BC11" s="559"/>
      <c r="BD11" s="559"/>
      <c r="BE11" s="559"/>
      <c r="BF11" s="559"/>
      <c r="BG11" s="559"/>
      <c r="BH11" s="559"/>
      <c r="BI11" s="559"/>
      <c r="BJ11" s="559"/>
      <c r="BK11" s="559"/>
      <c r="BL11" s="559"/>
      <c r="BM11" s="559"/>
      <c r="BN11" s="559"/>
      <c r="BO11" s="559"/>
      <c r="BP11" s="559"/>
      <c r="BQ11" s="559"/>
      <c r="BR11" s="559"/>
      <c r="BS11" s="559"/>
      <c r="BT11" s="559"/>
      <c r="BU11" s="559"/>
      <c r="BV11" s="559"/>
      <c r="BW11" s="559"/>
      <c r="BX11" s="559"/>
      <c r="BY11" s="559"/>
      <c r="BZ11" s="559"/>
      <c r="CA11" s="559"/>
      <c r="CB11" s="559"/>
      <c r="CC11" s="559"/>
      <c r="CD11" s="559"/>
      <c r="CE11" s="559"/>
      <c r="CF11" s="559"/>
      <c r="CG11" s="559"/>
      <c r="CH11" s="559"/>
      <c r="CI11" s="559"/>
      <c r="CJ11" s="559"/>
      <c r="CK11" s="559"/>
      <c r="CL11" s="559"/>
      <c r="CM11" s="559"/>
      <c r="CN11" s="559"/>
      <c r="CO11" s="559"/>
      <c r="CP11" s="559"/>
      <c r="CQ11" s="559"/>
      <c r="CR11" s="559"/>
      <c r="CS11" s="559"/>
      <c r="CT11" s="585">
        <v>18</v>
      </c>
    </row>
    <row r="12" spans="1:98" s="591" customFormat="1" x14ac:dyDescent="0.2">
      <c r="A12" s="586" t="s">
        <v>1286</v>
      </c>
      <c r="B12" s="587"/>
      <c r="C12" s="58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P12" s="588"/>
      <c r="Q12" s="589" t="s">
        <v>4</v>
      </c>
      <c r="R12" s="559"/>
      <c r="S12" s="559"/>
      <c r="T12" s="559"/>
      <c r="U12" s="559"/>
      <c r="V12" s="559"/>
      <c r="W12" s="559"/>
      <c r="X12" s="559"/>
      <c r="Y12" s="559"/>
      <c r="Z12" s="559"/>
      <c r="AA12" s="559"/>
      <c r="AB12" s="559"/>
      <c r="AC12" s="559"/>
      <c r="AD12" s="559"/>
      <c r="AE12" s="559"/>
      <c r="AF12" s="559"/>
      <c r="AG12" s="559"/>
      <c r="AH12" s="559"/>
      <c r="AI12" s="559"/>
      <c r="AJ12" s="559"/>
      <c r="AK12" s="559"/>
      <c r="AL12" s="559"/>
      <c r="AM12" s="559"/>
      <c r="AN12" s="559"/>
      <c r="AO12" s="559"/>
      <c r="AP12" s="559"/>
      <c r="AQ12" s="559"/>
      <c r="AR12" s="559"/>
      <c r="AS12" s="559"/>
      <c r="AT12" s="559"/>
      <c r="AU12" s="559"/>
      <c r="AV12" s="559"/>
      <c r="AW12" s="559"/>
      <c r="AX12" s="559"/>
      <c r="AY12" s="559"/>
      <c r="AZ12" s="559"/>
      <c r="BA12" s="559"/>
      <c r="BB12" s="559"/>
      <c r="BC12" s="559"/>
      <c r="BD12" s="559"/>
      <c r="BE12" s="559"/>
      <c r="BF12" s="559"/>
      <c r="BG12" s="559"/>
      <c r="BH12" s="559"/>
      <c r="BI12" s="559"/>
      <c r="BJ12" s="559"/>
      <c r="BK12" s="559"/>
      <c r="BL12" s="559"/>
      <c r="BM12" s="559"/>
      <c r="BN12" s="559"/>
      <c r="BO12" s="559"/>
      <c r="BP12" s="559"/>
      <c r="BQ12" s="559"/>
      <c r="BR12" s="559"/>
      <c r="BS12" s="559"/>
      <c r="BT12" s="559"/>
      <c r="BU12" s="559"/>
      <c r="BV12" s="559"/>
      <c r="BW12" s="559"/>
      <c r="BX12" s="559"/>
      <c r="BY12" s="559"/>
      <c r="BZ12" s="559"/>
      <c r="CA12" s="559"/>
      <c r="CB12" s="559"/>
      <c r="CC12" s="559"/>
      <c r="CD12" s="559"/>
      <c r="CE12" s="559"/>
      <c r="CF12" s="559"/>
      <c r="CG12" s="559"/>
      <c r="CH12" s="559"/>
      <c r="CI12" s="559"/>
      <c r="CJ12" s="559"/>
      <c r="CK12" s="559"/>
      <c r="CL12" s="559"/>
      <c r="CM12" s="559"/>
      <c r="CN12" s="559"/>
      <c r="CO12" s="559"/>
      <c r="CP12" s="559"/>
      <c r="CQ12" s="559"/>
      <c r="CR12" s="559"/>
      <c r="CS12" s="590" t="s">
        <v>1286</v>
      </c>
      <c r="CT12" s="590"/>
    </row>
    <row r="13" spans="1:98" s="591" customFormat="1" ht="72" x14ac:dyDescent="0.2">
      <c r="A13" s="592" t="s">
        <v>59</v>
      </c>
      <c r="B13" s="593" t="s">
        <v>1287</v>
      </c>
      <c r="C13" s="593" t="s">
        <v>363</v>
      </c>
      <c r="D13" s="594">
        <v>3018546.18</v>
      </c>
      <c r="E13" s="594">
        <v>2919318.5</v>
      </c>
      <c r="F13" s="594">
        <v>42883.91</v>
      </c>
      <c r="G13" s="594">
        <v>23125.89</v>
      </c>
      <c r="H13" s="594">
        <v>56343.77</v>
      </c>
      <c r="I13" s="595" t="s">
        <v>346</v>
      </c>
      <c r="J13" s="594">
        <v>2942444.39</v>
      </c>
      <c r="K13" s="594">
        <v>2808422.08</v>
      </c>
      <c r="L13" s="594">
        <v>1473278.69</v>
      </c>
      <c r="M13" s="594">
        <v>7300246.9500000002</v>
      </c>
      <c r="N13" s="594">
        <v>7300246.9500000002</v>
      </c>
      <c r="O13" s="594">
        <v>1460049.39</v>
      </c>
      <c r="P13" s="594">
        <v>8760296.3399999999</v>
      </c>
      <c r="Q13" s="596">
        <v>5948.17</v>
      </c>
      <c r="R13" s="597"/>
      <c r="S13" s="597"/>
      <c r="T13" s="597"/>
      <c r="U13" s="597"/>
      <c r="V13" s="597"/>
      <c r="W13" s="597"/>
      <c r="X13" s="597"/>
      <c r="Y13" s="597"/>
      <c r="Z13" s="597"/>
      <c r="AA13" s="597"/>
      <c r="AB13" s="597"/>
      <c r="AC13" s="597"/>
      <c r="AD13" s="597"/>
      <c r="AE13" s="597"/>
      <c r="AF13" s="597"/>
      <c r="AG13" s="597"/>
      <c r="AH13" s="597"/>
      <c r="AI13" s="597"/>
      <c r="AJ13" s="597"/>
      <c r="AK13" s="597"/>
      <c r="AL13" s="597"/>
      <c r="AM13" s="597"/>
      <c r="AN13" s="597"/>
      <c r="AO13" s="597"/>
      <c r="AP13" s="597"/>
      <c r="AQ13" s="597"/>
      <c r="AR13" s="597"/>
      <c r="AS13" s="597"/>
      <c r="AT13" s="597"/>
      <c r="AU13" s="597"/>
      <c r="AV13" s="597"/>
      <c r="AW13" s="597"/>
      <c r="AX13" s="597"/>
      <c r="AY13" s="597"/>
      <c r="AZ13" s="597"/>
      <c r="BA13" s="597"/>
      <c r="BB13" s="597"/>
      <c r="BC13" s="597"/>
      <c r="BD13" s="597"/>
      <c r="BE13" s="597"/>
      <c r="BF13" s="597"/>
      <c r="BG13" s="597"/>
      <c r="BH13" s="597"/>
      <c r="BI13" s="597"/>
      <c r="BJ13" s="597"/>
      <c r="BK13" s="597"/>
      <c r="BL13" s="597"/>
      <c r="BM13" s="597"/>
      <c r="BN13" s="597"/>
      <c r="BO13" s="597"/>
      <c r="BP13" s="597"/>
      <c r="BQ13" s="597"/>
      <c r="BR13" s="597"/>
      <c r="BS13" s="597"/>
      <c r="BT13" s="597"/>
      <c r="BU13" s="597"/>
      <c r="BV13" s="597"/>
      <c r="BW13" s="597"/>
      <c r="BX13" s="597"/>
      <c r="BY13" s="597"/>
      <c r="BZ13" s="597"/>
      <c r="CA13" s="597"/>
      <c r="CB13" s="597"/>
      <c r="CC13" s="597"/>
      <c r="CD13" s="597"/>
      <c r="CE13" s="597"/>
      <c r="CF13" s="597"/>
      <c r="CG13" s="597"/>
      <c r="CH13" s="597"/>
      <c r="CI13" s="597"/>
      <c r="CJ13" s="597"/>
      <c r="CK13" s="597"/>
      <c r="CL13" s="597"/>
      <c r="CM13" s="597"/>
      <c r="CN13" s="597"/>
      <c r="CO13" s="597"/>
      <c r="CP13" s="597"/>
      <c r="CQ13" s="597"/>
      <c r="CR13" s="597"/>
      <c r="CS13" s="598"/>
      <c r="CT13" s="599">
        <v>81.96</v>
      </c>
    </row>
    <row r="14" spans="1:98" s="591" customFormat="1" ht="36" x14ac:dyDescent="0.2">
      <c r="A14" s="592" t="s">
        <v>70</v>
      </c>
      <c r="B14" s="593" t="s">
        <v>1288</v>
      </c>
      <c r="C14" s="593" t="s">
        <v>1250</v>
      </c>
      <c r="D14" s="594">
        <v>10250501.84</v>
      </c>
      <c r="E14" s="594">
        <v>3728892.5</v>
      </c>
      <c r="F14" s="594">
        <v>6131840.4800000004</v>
      </c>
      <c r="G14" s="594">
        <v>1969122.08</v>
      </c>
      <c r="H14" s="594">
        <v>375420.45</v>
      </c>
      <c r="I14" s="595" t="s">
        <v>1289</v>
      </c>
      <c r="J14" s="594">
        <v>5698014.5800000001</v>
      </c>
      <c r="K14" s="594">
        <v>5514760.29</v>
      </c>
      <c r="L14" s="594">
        <v>2898177.88</v>
      </c>
      <c r="M14" s="594">
        <v>18663440.010000002</v>
      </c>
      <c r="N14" s="594">
        <v>18663440.010000002</v>
      </c>
      <c r="O14" s="594">
        <v>3732688</v>
      </c>
      <c r="P14" s="594">
        <v>22396128.010000002</v>
      </c>
      <c r="Q14" s="600">
        <v>7555.01</v>
      </c>
      <c r="R14" s="601"/>
      <c r="S14" s="601"/>
      <c r="T14" s="601"/>
      <c r="U14" s="601"/>
      <c r="V14" s="601"/>
      <c r="W14" s="601"/>
      <c r="X14" s="601"/>
      <c r="Y14" s="601"/>
      <c r="Z14" s="601"/>
      <c r="AA14" s="601"/>
      <c r="AB14" s="601"/>
      <c r="AC14" s="601"/>
      <c r="AD14" s="601"/>
      <c r="AE14" s="601"/>
      <c r="AF14" s="601"/>
      <c r="AG14" s="601"/>
      <c r="AH14" s="601"/>
      <c r="AI14" s="601"/>
      <c r="AJ14" s="601"/>
      <c r="AK14" s="601"/>
      <c r="AL14" s="601"/>
      <c r="AM14" s="601"/>
      <c r="AN14" s="601"/>
      <c r="AO14" s="601"/>
      <c r="AP14" s="601"/>
      <c r="AQ14" s="601"/>
      <c r="AR14" s="601"/>
      <c r="AS14" s="601"/>
      <c r="AT14" s="601"/>
      <c r="AU14" s="601"/>
      <c r="AV14" s="601"/>
      <c r="AW14" s="601"/>
      <c r="AX14" s="601"/>
      <c r="AY14" s="601"/>
      <c r="AZ14" s="601"/>
      <c r="BA14" s="601"/>
      <c r="BB14" s="601"/>
      <c r="BC14" s="601"/>
      <c r="BD14" s="601"/>
      <c r="BE14" s="601"/>
      <c r="BF14" s="601"/>
      <c r="BG14" s="601"/>
      <c r="BH14" s="601"/>
      <c r="BI14" s="601"/>
      <c r="BJ14" s="601"/>
      <c r="BK14" s="601"/>
      <c r="BL14" s="601"/>
      <c r="BM14" s="601"/>
      <c r="BN14" s="601"/>
      <c r="BO14" s="601"/>
      <c r="BP14" s="601"/>
      <c r="BQ14" s="601"/>
      <c r="BR14" s="601"/>
      <c r="BS14" s="601"/>
      <c r="BT14" s="601"/>
      <c r="BU14" s="601"/>
      <c r="BV14" s="601"/>
      <c r="BW14" s="601"/>
      <c r="BX14" s="601"/>
      <c r="BY14" s="601"/>
      <c r="BZ14" s="601"/>
      <c r="CA14" s="601"/>
      <c r="CB14" s="601"/>
      <c r="CC14" s="601"/>
      <c r="CD14" s="601"/>
      <c r="CE14" s="601"/>
      <c r="CF14" s="601"/>
      <c r="CG14" s="601"/>
      <c r="CH14" s="601"/>
      <c r="CI14" s="601"/>
      <c r="CJ14" s="601"/>
      <c r="CK14" s="601"/>
      <c r="CL14" s="601"/>
      <c r="CM14" s="601"/>
      <c r="CN14" s="601"/>
      <c r="CO14" s="601"/>
      <c r="CP14" s="601"/>
      <c r="CQ14" s="601"/>
      <c r="CR14" s="601"/>
      <c r="CS14" s="602"/>
      <c r="CT14" s="600">
        <v>3355.12</v>
      </c>
    </row>
    <row r="15" spans="1:98" s="591" customFormat="1" ht="48" x14ac:dyDescent="0.2">
      <c r="A15" s="592" t="s">
        <v>72</v>
      </c>
      <c r="B15" s="593" t="s">
        <v>1290</v>
      </c>
      <c r="C15" s="593" t="s">
        <v>1168</v>
      </c>
      <c r="D15" s="594">
        <v>1207424.03</v>
      </c>
      <c r="E15" s="594">
        <v>1128719.6499999999</v>
      </c>
      <c r="F15" s="594">
        <v>32881.199999999997</v>
      </c>
      <c r="G15" s="594">
        <v>12152.94</v>
      </c>
      <c r="H15" s="594">
        <v>45823.18</v>
      </c>
      <c r="I15" s="595" t="s">
        <v>346</v>
      </c>
      <c r="J15" s="594">
        <v>1140872.5900000001</v>
      </c>
      <c r="K15" s="594">
        <v>1101014.4099999999</v>
      </c>
      <c r="L15" s="594">
        <v>586882.89</v>
      </c>
      <c r="M15" s="594">
        <v>2895321.33</v>
      </c>
      <c r="N15" s="594">
        <v>2895321.33</v>
      </c>
      <c r="O15" s="594">
        <v>579064.27</v>
      </c>
      <c r="P15" s="594">
        <v>3474385.6</v>
      </c>
      <c r="Q15" s="596">
        <v>2365.87</v>
      </c>
      <c r="R15" s="597"/>
      <c r="S15" s="597"/>
      <c r="T15" s="597"/>
      <c r="U15" s="597"/>
      <c r="V15" s="597"/>
      <c r="W15" s="597"/>
      <c r="X15" s="597"/>
      <c r="Y15" s="597"/>
      <c r="Z15" s="597"/>
      <c r="AA15" s="597"/>
      <c r="AB15" s="597"/>
      <c r="AC15" s="597"/>
      <c r="AD15" s="597"/>
      <c r="AE15" s="597"/>
      <c r="AF15" s="597"/>
      <c r="AG15" s="597"/>
      <c r="AH15" s="597"/>
      <c r="AI15" s="597"/>
      <c r="AJ15" s="597"/>
      <c r="AK15" s="597"/>
      <c r="AL15" s="597"/>
      <c r="AM15" s="597"/>
      <c r="AN15" s="597"/>
      <c r="AO15" s="597"/>
      <c r="AP15" s="597"/>
      <c r="AQ15" s="597"/>
      <c r="AR15" s="597"/>
      <c r="AS15" s="597"/>
      <c r="AT15" s="597"/>
      <c r="AU15" s="597"/>
      <c r="AV15" s="597"/>
      <c r="AW15" s="597"/>
      <c r="AX15" s="597"/>
      <c r="AY15" s="597"/>
      <c r="AZ15" s="597"/>
      <c r="BA15" s="597"/>
      <c r="BB15" s="597"/>
      <c r="BC15" s="597"/>
      <c r="BD15" s="597"/>
      <c r="BE15" s="597"/>
      <c r="BF15" s="597"/>
      <c r="BG15" s="597"/>
      <c r="BH15" s="597"/>
      <c r="BI15" s="597"/>
      <c r="BJ15" s="597"/>
      <c r="BK15" s="597"/>
      <c r="BL15" s="597"/>
      <c r="BM15" s="597"/>
      <c r="BN15" s="597"/>
      <c r="BO15" s="597"/>
      <c r="BP15" s="597"/>
      <c r="BQ15" s="597"/>
      <c r="BR15" s="597"/>
      <c r="BS15" s="597"/>
      <c r="BT15" s="597"/>
      <c r="BU15" s="597"/>
      <c r="BV15" s="597"/>
      <c r="BW15" s="597"/>
      <c r="BX15" s="597"/>
      <c r="BY15" s="597"/>
      <c r="BZ15" s="597"/>
      <c r="CA15" s="597"/>
      <c r="CB15" s="597"/>
      <c r="CC15" s="597"/>
      <c r="CD15" s="597"/>
      <c r="CE15" s="597"/>
      <c r="CF15" s="597"/>
      <c r="CG15" s="597"/>
      <c r="CH15" s="597"/>
      <c r="CI15" s="597"/>
      <c r="CJ15" s="597"/>
      <c r="CK15" s="597"/>
      <c r="CL15" s="597"/>
      <c r="CM15" s="597"/>
      <c r="CN15" s="597"/>
      <c r="CO15" s="597"/>
      <c r="CP15" s="597"/>
      <c r="CQ15" s="597"/>
      <c r="CR15" s="597"/>
      <c r="CS15" s="598"/>
      <c r="CT15" s="599">
        <v>66.92</v>
      </c>
    </row>
    <row r="16" spans="1:98" s="591" customFormat="1" ht="36" x14ac:dyDescent="0.2">
      <c r="A16" s="592" t="s">
        <v>74</v>
      </c>
      <c r="B16" s="593" t="s">
        <v>1291</v>
      </c>
      <c r="C16" s="593" t="s">
        <v>1010</v>
      </c>
      <c r="D16" s="594">
        <v>241170568.91999999</v>
      </c>
      <c r="E16" s="594">
        <v>34482049.609999999</v>
      </c>
      <c r="F16" s="594">
        <v>188344897.30000001</v>
      </c>
      <c r="G16" s="594">
        <v>21279567.449999999</v>
      </c>
      <c r="H16" s="594">
        <v>5878710.5199999996</v>
      </c>
      <c r="I16" s="595" t="s">
        <v>1292</v>
      </c>
      <c r="J16" s="594">
        <v>55761617.060000002</v>
      </c>
      <c r="K16" s="594">
        <v>57829066.840000004</v>
      </c>
      <c r="L16" s="594">
        <v>30453887.600000001</v>
      </c>
      <c r="M16" s="594">
        <v>329453523.36000001</v>
      </c>
      <c r="N16" s="594">
        <v>329453523.36000001</v>
      </c>
      <c r="O16" s="594">
        <v>65890704.670000002</v>
      </c>
      <c r="P16" s="594">
        <v>395344228.02999997</v>
      </c>
      <c r="Q16" s="596">
        <v>72994.37</v>
      </c>
      <c r="R16" s="597"/>
      <c r="S16" s="597"/>
      <c r="T16" s="597"/>
      <c r="U16" s="597"/>
      <c r="V16" s="597"/>
      <c r="W16" s="597"/>
      <c r="X16" s="597"/>
      <c r="Y16" s="597"/>
      <c r="Z16" s="597"/>
      <c r="AA16" s="597"/>
      <c r="AB16" s="597"/>
      <c r="AC16" s="597"/>
      <c r="AD16" s="597"/>
      <c r="AE16" s="597"/>
      <c r="AF16" s="597"/>
      <c r="AG16" s="597"/>
      <c r="AH16" s="597"/>
      <c r="AI16" s="597"/>
      <c r="AJ16" s="597"/>
      <c r="AK16" s="597"/>
      <c r="AL16" s="597"/>
      <c r="AM16" s="597"/>
      <c r="AN16" s="597"/>
      <c r="AO16" s="597"/>
      <c r="AP16" s="597"/>
      <c r="AQ16" s="597"/>
      <c r="AR16" s="597"/>
      <c r="AS16" s="597"/>
      <c r="AT16" s="597"/>
      <c r="AU16" s="597"/>
      <c r="AV16" s="597"/>
      <c r="AW16" s="597"/>
      <c r="AX16" s="597"/>
      <c r="AY16" s="597"/>
      <c r="AZ16" s="597"/>
      <c r="BA16" s="597"/>
      <c r="BB16" s="597"/>
      <c r="BC16" s="597"/>
      <c r="BD16" s="597"/>
      <c r="BE16" s="597"/>
      <c r="BF16" s="597"/>
      <c r="BG16" s="597"/>
      <c r="BH16" s="597"/>
      <c r="BI16" s="597"/>
      <c r="BJ16" s="597"/>
      <c r="BK16" s="597"/>
      <c r="BL16" s="597"/>
      <c r="BM16" s="597"/>
      <c r="BN16" s="597"/>
      <c r="BO16" s="597"/>
      <c r="BP16" s="597"/>
      <c r="BQ16" s="597"/>
      <c r="BR16" s="597"/>
      <c r="BS16" s="597"/>
      <c r="BT16" s="597"/>
      <c r="BU16" s="597"/>
      <c r="BV16" s="597"/>
      <c r="BW16" s="597"/>
      <c r="BX16" s="597"/>
      <c r="BY16" s="597"/>
      <c r="BZ16" s="597"/>
      <c r="CA16" s="597"/>
      <c r="CB16" s="597"/>
      <c r="CC16" s="597"/>
      <c r="CD16" s="597"/>
      <c r="CE16" s="597"/>
      <c r="CF16" s="597"/>
      <c r="CG16" s="597"/>
      <c r="CH16" s="597"/>
      <c r="CI16" s="597"/>
      <c r="CJ16" s="597"/>
      <c r="CK16" s="597"/>
      <c r="CL16" s="597"/>
      <c r="CM16" s="597"/>
      <c r="CN16" s="597"/>
      <c r="CO16" s="597"/>
      <c r="CP16" s="597"/>
      <c r="CQ16" s="597"/>
      <c r="CR16" s="597"/>
      <c r="CS16" s="598"/>
      <c r="CT16" s="599">
        <v>41324.32</v>
      </c>
    </row>
    <row r="17" spans="1:98" s="591" customFormat="1" ht="36" x14ac:dyDescent="0.2">
      <c r="A17" s="592" t="s">
        <v>101</v>
      </c>
      <c r="B17" s="593" t="s">
        <v>1293</v>
      </c>
      <c r="C17" s="593" t="s">
        <v>675</v>
      </c>
      <c r="D17" s="594">
        <v>3528653.88</v>
      </c>
      <c r="E17" s="594">
        <v>2628259.2400000002</v>
      </c>
      <c r="F17" s="594">
        <v>102938.99</v>
      </c>
      <c r="G17" s="594">
        <v>45062.46</v>
      </c>
      <c r="H17" s="594">
        <v>797455.65</v>
      </c>
      <c r="I17" s="595" t="s">
        <v>346</v>
      </c>
      <c r="J17" s="594">
        <v>2673321.7000000002</v>
      </c>
      <c r="K17" s="594">
        <v>2753521.35</v>
      </c>
      <c r="L17" s="594">
        <v>1577259.8</v>
      </c>
      <c r="M17" s="594">
        <v>7859435.0300000003</v>
      </c>
      <c r="N17" s="594">
        <v>7859435.0300000003</v>
      </c>
      <c r="O17" s="594">
        <v>1571887.01</v>
      </c>
      <c r="P17" s="594">
        <v>9431322.0399999991</v>
      </c>
      <c r="Q17" s="603">
        <v>6195.15</v>
      </c>
      <c r="R17" s="604"/>
      <c r="S17" s="604"/>
      <c r="T17" s="604"/>
      <c r="U17" s="604"/>
      <c r="V17" s="604"/>
      <c r="W17" s="604"/>
      <c r="X17" s="604"/>
      <c r="Y17" s="604"/>
      <c r="Z17" s="604"/>
      <c r="AA17" s="604"/>
      <c r="AB17" s="604"/>
      <c r="AC17" s="604"/>
      <c r="AD17" s="604"/>
      <c r="AE17" s="604"/>
      <c r="AF17" s="604"/>
      <c r="AG17" s="604"/>
      <c r="AH17" s="604"/>
      <c r="AI17" s="604"/>
      <c r="AJ17" s="604"/>
      <c r="AK17" s="604"/>
      <c r="AL17" s="604"/>
      <c r="AM17" s="604"/>
      <c r="AN17" s="604"/>
      <c r="AO17" s="604"/>
      <c r="AP17" s="604"/>
      <c r="AQ17" s="604"/>
      <c r="AR17" s="604"/>
      <c r="AS17" s="604"/>
      <c r="AT17" s="604"/>
      <c r="AU17" s="604"/>
      <c r="AV17" s="604"/>
      <c r="AW17" s="604"/>
      <c r="AX17" s="604"/>
      <c r="AY17" s="604"/>
      <c r="AZ17" s="604"/>
      <c r="BA17" s="604"/>
      <c r="BB17" s="604"/>
      <c r="BC17" s="604"/>
      <c r="BD17" s="604"/>
      <c r="BE17" s="604"/>
      <c r="BF17" s="604"/>
      <c r="BG17" s="604"/>
      <c r="BH17" s="604"/>
      <c r="BI17" s="604"/>
      <c r="BJ17" s="604"/>
      <c r="BK17" s="604"/>
      <c r="BL17" s="604"/>
      <c r="BM17" s="604"/>
      <c r="BN17" s="604"/>
      <c r="BO17" s="604"/>
      <c r="BP17" s="604"/>
      <c r="BQ17" s="604"/>
      <c r="BR17" s="604"/>
      <c r="BS17" s="604"/>
      <c r="BT17" s="604"/>
      <c r="BU17" s="604"/>
      <c r="BV17" s="604"/>
      <c r="BW17" s="604"/>
      <c r="BX17" s="604"/>
      <c r="BY17" s="604"/>
      <c r="BZ17" s="604"/>
      <c r="CA17" s="604"/>
      <c r="CB17" s="604"/>
      <c r="CC17" s="604"/>
      <c r="CD17" s="604"/>
      <c r="CE17" s="604"/>
      <c r="CF17" s="604"/>
      <c r="CG17" s="604"/>
      <c r="CH17" s="604"/>
      <c r="CI17" s="604"/>
      <c r="CJ17" s="604"/>
      <c r="CK17" s="604"/>
      <c r="CL17" s="604"/>
      <c r="CM17" s="604"/>
      <c r="CN17" s="604"/>
      <c r="CO17" s="604"/>
      <c r="CP17" s="604"/>
      <c r="CQ17" s="604"/>
      <c r="CR17" s="604"/>
      <c r="CS17" s="604"/>
      <c r="CT17" s="599">
        <v>153.9</v>
      </c>
    </row>
    <row r="18" spans="1:98" s="591" customFormat="1" ht="24" x14ac:dyDescent="0.2">
      <c r="A18" s="592" t="s">
        <v>109</v>
      </c>
      <c r="B18" s="593" t="s">
        <v>1294</v>
      </c>
      <c r="C18" s="593" t="s">
        <v>652</v>
      </c>
      <c r="D18" s="594">
        <v>2872484.67</v>
      </c>
      <c r="E18" s="594">
        <v>2319741.9900000002</v>
      </c>
      <c r="F18" s="594">
        <v>518057.36</v>
      </c>
      <c r="G18" s="594">
        <v>224380.83</v>
      </c>
      <c r="H18" s="594">
        <v>33306.15</v>
      </c>
      <c r="I18" s="595" t="s">
        <v>1295</v>
      </c>
      <c r="J18" s="594">
        <v>2544122.8199999998</v>
      </c>
      <c r="K18" s="594">
        <v>2846825.5</v>
      </c>
      <c r="L18" s="594">
        <v>1439859.48</v>
      </c>
      <c r="M18" s="594">
        <v>7159169.6500000004</v>
      </c>
      <c r="N18" s="594">
        <v>7159169.6500000004</v>
      </c>
      <c r="O18" s="594">
        <v>1431833.93</v>
      </c>
      <c r="P18" s="594">
        <v>8591003.5800000001</v>
      </c>
      <c r="Q18" s="596">
        <v>4858.58</v>
      </c>
      <c r="R18" s="597"/>
      <c r="S18" s="597"/>
      <c r="T18" s="597"/>
      <c r="U18" s="597"/>
      <c r="V18" s="597"/>
      <c r="W18" s="597"/>
      <c r="X18" s="597"/>
      <c r="Y18" s="597"/>
      <c r="Z18" s="597"/>
      <c r="AA18" s="597"/>
      <c r="AB18" s="597"/>
      <c r="AC18" s="597"/>
      <c r="AD18" s="597"/>
      <c r="AE18" s="597"/>
      <c r="AF18" s="597"/>
      <c r="AG18" s="597"/>
      <c r="AH18" s="597"/>
      <c r="AI18" s="597"/>
      <c r="AJ18" s="597"/>
      <c r="AK18" s="597"/>
      <c r="AL18" s="597"/>
      <c r="AM18" s="597"/>
      <c r="AN18" s="597"/>
      <c r="AO18" s="597"/>
      <c r="AP18" s="597"/>
      <c r="AQ18" s="597"/>
      <c r="AR18" s="597"/>
      <c r="AS18" s="597"/>
      <c r="AT18" s="597"/>
      <c r="AU18" s="597"/>
      <c r="AV18" s="597"/>
      <c r="AW18" s="597"/>
      <c r="AX18" s="597"/>
      <c r="AY18" s="597"/>
      <c r="AZ18" s="597"/>
      <c r="BA18" s="597"/>
      <c r="BB18" s="597"/>
      <c r="BC18" s="597"/>
      <c r="BD18" s="597"/>
      <c r="BE18" s="597"/>
      <c r="BF18" s="597"/>
      <c r="BG18" s="597"/>
      <c r="BH18" s="597"/>
      <c r="BI18" s="597"/>
      <c r="BJ18" s="597"/>
      <c r="BK18" s="597"/>
      <c r="BL18" s="597"/>
      <c r="BM18" s="597"/>
      <c r="BN18" s="597"/>
      <c r="BO18" s="597"/>
      <c r="BP18" s="597"/>
      <c r="BQ18" s="597"/>
      <c r="BR18" s="597"/>
      <c r="BS18" s="597"/>
      <c r="BT18" s="597"/>
      <c r="BU18" s="597"/>
      <c r="BV18" s="597"/>
      <c r="BW18" s="597"/>
      <c r="BX18" s="597"/>
      <c r="BY18" s="597"/>
      <c r="BZ18" s="597"/>
      <c r="CA18" s="597"/>
      <c r="CB18" s="597"/>
      <c r="CC18" s="597"/>
      <c r="CD18" s="597"/>
      <c r="CE18" s="597"/>
      <c r="CF18" s="597"/>
      <c r="CG18" s="597"/>
      <c r="CH18" s="597"/>
      <c r="CI18" s="597"/>
      <c r="CJ18" s="597"/>
      <c r="CK18" s="597"/>
      <c r="CL18" s="597"/>
      <c r="CM18" s="597"/>
      <c r="CN18" s="597"/>
      <c r="CO18" s="597"/>
      <c r="CP18" s="597"/>
      <c r="CQ18" s="597"/>
      <c r="CR18" s="597"/>
      <c r="CS18" s="598"/>
      <c r="CT18" s="599">
        <v>666.06</v>
      </c>
    </row>
    <row r="19" spans="1:98" s="591" customFormat="1" ht="24" x14ac:dyDescent="0.2">
      <c r="A19" s="592" t="s">
        <v>113</v>
      </c>
      <c r="B19" s="593" t="s">
        <v>1296</v>
      </c>
      <c r="C19" s="593" t="s">
        <v>496</v>
      </c>
      <c r="D19" s="594">
        <v>1217615.69</v>
      </c>
      <c r="E19" s="594">
        <v>868759.78</v>
      </c>
      <c r="F19" s="594">
        <v>313712.99</v>
      </c>
      <c r="G19" s="594">
        <v>115415.95</v>
      </c>
      <c r="H19" s="594">
        <v>32197.69</v>
      </c>
      <c r="I19" s="595" t="s">
        <v>1297</v>
      </c>
      <c r="J19" s="594">
        <v>984175.73</v>
      </c>
      <c r="K19" s="594">
        <v>966167</v>
      </c>
      <c r="L19" s="594">
        <v>426925.29</v>
      </c>
      <c r="M19" s="594">
        <v>2610707.98</v>
      </c>
      <c r="N19" s="594">
        <v>2610707.98</v>
      </c>
      <c r="O19" s="594">
        <v>522141.6</v>
      </c>
      <c r="P19" s="594">
        <v>3132849.58</v>
      </c>
      <c r="Q19" s="600">
        <v>2105.16</v>
      </c>
      <c r="R19" s="601"/>
      <c r="S19" s="601"/>
      <c r="T19" s="601"/>
      <c r="U19" s="601"/>
      <c r="V19" s="601"/>
      <c r="W19" s="601"/>
      <c r="X19" s="601"/>
      <c r="Y19" s="601"/>
      <c r="Z19" s="601"/>
      <c r="AA19" s="601"/>
      <c r="AB19" s="601"/>
      <c r="AC19" s="601"/>
      <c r="AD19" s="601"/>
      <c r="AE19" s="601"/>
      <c r="AF19" s="601"/>
      <c r="AG19" s="601"/>
      <c r="AH19" s="601"/>
      <c r="AI19" s="601"/>
      <c r="AJ19" s="601"/>
      <c r="AK19" s="601"/>
      <c r="AL19" s="601"/>
      <c r="AM19" s="601"/>
      <c r="AN19" s="601"/>
      <c r="AO19" s="601"/>
      <c r="AP19" s="601"/>
      <c r="AQ19" s="601"/>
      <c r="AR19" s="601"/>
      <c r="AS19" s="601"/>
      <c r="AT19" s="601"/>
      <c r="AU19" s="601"/>
      <c r="AV19" s="601"/>
      <c r="AW19" s="601"/>
      <c r="AX19" s="601"/>
      <c r="AY19" s="601"/>
      <c r="AZ19" s="601"/>
      <c r="BA19" s="601"/>
      <c r="BB19" s="601"/>
      <c r="BC19" s="601"/>
      <c r="BD19" s="601"/>
      <c r="BE19" s="601"/>
      <c r="BF19" s="601"/>
      <c r="BG19" s="601"/>
      <c r="BH19" s="601"/>
      <c r="BI19" s="601"/>
      <c r="BJ19" s="601"/>
      <c r="BK19" s="601"/>
      <c r="BL19" s="601"/>
      <c r="BM19" s="601"/>
      <c r="BN19" s="601"/>
      <c r="BO19" s="601"/>
      <c r="BP19" s="601"/>
      <c r="BQ19" s="601"/>
      <c r="BR19" s="601"/>
      <c r="BS19" s="601"/>
      <c r="BT19" s="601"/>
      <c r="BU19" s="601"/>
      <c r="BV19" s="601"/>
      <c r="BW19" s="601"/>
      <c r="BX19" s="601"/>
      <c r="BY19" s="601"/>
      <c r="BZ19" s="601"/>
      <c r="CA19" s="601"/>
      <c r="CB19" s="601"/>
      <c r="CC19" s="601"/>
      <c r="CD19" s="601"/>
      <c r="CE19" s="601"/>
      <c r="CF19" s="601"/>
      <c r="CG19" s="601"/>
      <c r="CH19" s="601"/>
      <c r="CI19" s="601"/>
      <c r="CJ19" s="601"/>
      <c r="CK19" s="601"/>
      <c r="CL19" s="601"/>
      <c r="CM19" s="601"/>
      <c r="CN19" s="601"/>
      <c r="CO19" s="601"/>
      <c r="CP19" s="601"/>
      <c r="CQ19" s="601"/>
      <c r="CR19" s="601"/>
      <c r="CS19" s="602"/>
      <c r="CT19" s="600">
        <v>172.38</v>
      </c>
    </row>
    <row r="20" spans="1:98" s="591" customFormat="1" ht="36" x14ac:dyDescent="0.2">
      <c r="A20" s="592" t="s">
        <v>117</v>
      </c>
      <c r="B20" s="593" t="s">
        <v>1298</v>
      </c>
      <c r="C20" s="593" t="s">
        <v>546</v>
      </c>
      <c r="D20" s="594">
        <v>658554.13</v>
      </c>
      <c r="E20" s="594">
        <v>433431.75</v>
      </c>
      <c r="F20" s="594">
        <v>31892.57</v>
      </c>
      <c r="G20" s="594">
        <v>10328.19</v>
      </c>
      <c r="H20" s="594">
        <v>193229.81</v>
      </c>
      <c r="I20" s="595" t="s">
        <v>346</v>
      </c>
      <c r="J20" s="594">
        <v>443759.94</v>
      </c>
      <c r="K20" s="594">
        <v>536949.52</v>
      </c>
      <c r="L20" s="594">
        <v>271581.08</v>
      </c>
      <c r="M20" s="594">
        <v>1467084.73</v>
      </c>
      <c r="N20" s="594">
        <v>1467084.73</v>
      </c>
      <c r="O20" s="594">
        <v>293416.95</v>
      </c>
      <c r="P20" s="594">
        <v>1760501.68</v>
      </c>
      <c r="Q20" s="596">
        <v>954.42</v>
      </c>
      <c r="R20" s="597"/>
      <c r="S20" s="597"/>
      <c r="T20" s="597"/>
      <c r="U20" s="597"/>
      <c r="V20" s="597"/>
      <c r="W20" s="597"/>
      <c r="X20" s="597"/>
      <c r="Y20" s="597"/>
      <c r="Z20" s="597"/>
      <c r="AA20" s="597"/>
      <c r="AB20" s="597"/>
      <c r="AC20" s="597"/>
      <c r="AD20" s="597"/>
      <c r="AE20" s="597"/>
      <c r="AF20" s="597"/>
      <c r="AG20" s="597"/>
      <c r="AH20" s="597"/>
      <c r="AI20" s="597"/>
      <c r="AJ20" s="597"/>
      <c r="AK20" s="597"/>
      <c r="AL20" s="597"/>
      <c r="AM20" s="597"/>
      <c r="AN20" s="597"/>
      <c r="AO20" s="597"/>
      <c r="AP20" s="597"/>
      <c r="AQ20" s="597"/>
      <c r="AR20" s="597"/>
      <c r="AS20" s="597"/>
      <c r="AT20" s="597"/>
      <c r="AU20" s="597"/>
      <c r="AV20" s="597"/>
      <c r="AW20" s="597"/>
      <c r="AX20" s="597"/>
      <c r="AY20" s="597"/>
      <c r="AZ20" s="597"/>
      <c r="BA20" s="597"/>
      <c r="BB20" s="597"/>
      <c r="BC20" s="597"/>
      <c r="BD20" s="597"/>
      <c r="BE20" s="597"/>
      <c r="BF20" s="597"/>
      <c r="BG20" s="597"/>
      <c r="BH20" s="597"/>
      <c r="BI20" s="597"/>
      <c r="BJ20" s="597"/>
      <c r="BK20" s="597"/>
      <c r="BL20" s="597"/>
      <c r="BM20" s="597"/>
      <c r="BN20" s="597"/>
      <c r="BO20" s="597"/>
      <c r="BP20" s="597"/>
      <c r="BQ20" s="597"/>
      <c r="BR20" s="597"/>
      <c r="BS20" s="597"/>
      <c r="BT20" s="597"/>
      <c r="BU20" s="597"/>
      <c r="BV20" s="597"/>
      <c r="BW20" s="597"/>
      <c r="BX20" s="597"/>
      <c r="BY20" s="597"/>
      <c r="BZ20" s="597"/>
      <c r="CA20" s="597"/>
      <c r="CB20" s="597"/>
      <c r="CC20" s="597"/>
      <c r="CD20" s="597"/>
      <c r="CE20" s="597"/>
      <c r="CF20" s="597"/>
      <c r="CG20" s="597"/>
      <c r="CH20" s="597"/>
      <c r="CI20" s="597"/>
      <c r="CJ20" s="597"/>
      <c r="CK20" s="597"/>
      <c r="CL20" s="597"/>
      <c r="CM20" s="597"/>
      <c r="CN20" s="597"/>
      <c r="CO20" s="597"/>
      <c r="CP20" s="597"/>
      <c r="CQ20" s="597"/>
      <c r="CR20" s="597"/>
      <c r="CS20" s="598"/>
      <c r="CT20" s="599">
        <v>226.66</v>
      </c>
    </row>
    <row r="21" spans="1:98" s="561" customFormat="1" x14ac:dyDescent="0.2">
      <c r="A21" s="605"/>
      <c r="B21" s="606"/>
      <c r="C21" s="607" t="s">
        <v>1299</v>
      </c>
      <c r="D21" s="608">
        <v>263924349.34</v>
      </c>
      <c r="E21" s="608">
        <v>48509173.020000003</v>
      </c>
      <c r="F21" s="608">
        <v>195519104.80000001</v>
      </c>
      <c r="G21" s="608">
        <v>23679155.789999999</v>
      </c>
      <c r="H21" s="608">
        <v>7412487.2199999997</v>
      </c>
      <c r="I21" s="608">
        <v>12483584.300000001</v>
      </c>
      <c r="J21" s="608">
        <v>72188328.810000002</v>
      </c>
      <c r="K21" s="608">
        <v>74356726.989999995</v>
      </c>
      <c r="L21" s="608">
        <v>39127852.710000001</v>
      </c>
      <c r="M21" s="608">
        <v>377408929.04000002</v>
      </c>
      <c r="N21" s="608">
        <v>377408929.04000002</v>
      </c>
      <c r="O21" s="608">
        <v>75481785.819999993</v>
      </c>
      <c r="P21" s="608">
        <v>452890714.86000001</v>
      </c>
      <c r="Q21" s="609">
        <v>102976.73</v>
      </c>
      <c r="R21" s="609">
        <v>102976.73</v>
      </c>
      <c r="S21" s="609">
        <v>102976.73</v>
      </c>
      <c r="T21" s="609">
        <v>102976.73</v>
      </c>
      <c r="U21" s="609">
        <v>102976.73</v>
      </c>
      <c r="V21" s="609">
        <v>102976.73</v>
      </c>
      <c r="W21" s="609">
        <v>102976.73</v>
      </c>
      <c r="X21" s="609">
        <v>102976.73</v>
      </c>
      <c r="Y21" s="609">
        <v>102976.73</v>
      </c>
      <c r="Z21" s="609">
        <v>102976.73</v>
      </c>
      <c r="AA21" s="609">
        <v>102976.73</v>
      </c>
      <c r="AB21" s="609">
        <v>102976.73</v>
      </c>
      <c r="AC21" s="609">
        <v>102976.73</v>
      </c>
      <c r="AD21" s="609">
        <v>102976.73</v>
      </c>
      <c r="AE21" s="609">
        <v>102976.73</v>
      </c>
      <c r="AF21" s="609">
        <v>102976.73</v>
      </c>
      <c r="AG21" s="609">
        <v>102976.73</v>
      </c>
      <c r="AH21" s="609">
        <v>102976.73</v>
      </c>
      <c r="AI21" s="609">
        <v>102976.73</v>
      </c>
      <c r="AJ21" s="609">
        <v>102976.73</v>
      </c>
      <c r="AK21" s="609">
        <v>102976.73</v>
      </c>
      <c r="AL21" s="609">
        <v>102976.73</v>
      </c>
      <c r="AM21" s="609">
        <v>102976.73</v>
      </c>
      <c r="AN21" s="609">
        <v>102976.73</v>
      </c>
      <c r="AO21" s="609">
        <v>102976.73</v>
      </c>
      <c r="AP21" s="609">
        <v>102976.73</v>
      </c>
      <c r="AQ21" s="609">
        <v>102976.73</v>
      </c>
      <c r="AR21" s="609">
        <v>102976.73</v>
      </c>
      <c r="AS21" s="609">
        <v>102976.73</v>
      </c>
      <c r="AT21" s="609">
        <v>102976.73</v>
      </c>
      <c r="AU21" s="609">
        <v>102976.73</v>
      </c>
      <c r="AV21" s="609">
        <v>102976.73</v>
      </c>
      <c r="AW21" s="609">
        <v>102976.73</v>
      </c>
      <c r="AX21" s="609">
        <v>102976.73</v>
      </c>
      <c r="AY21" s="609">
        <v>102976.73</v>
      </c>
      <c r="AZ21" s="609">
        <v>102976.73</v>
      </c>
      <c r="BA21" s="609">
        <v>102976.73</v>
      </c>
      <c r="BB21" s="609">
        <v>102976.73</v>
      </c>
      <c r="BC21" s="609">
        <v>102976.73</v>
      </c>
      <c r="BD21" s="609">
        <v>102976.73</v>
      </c>
      <c r="BE21" s="609">
        <v>102976.73</v>
      </c>
      <c r="BF21" s="609">
        <v>102976.73</v>
      </c>
      <c r="BG21" s="609">
        <v>102976.73</v>
      </c>
      <c r="BH21" s="609">
        <v>102976.73</v>
      </c>
      <c r="BI21" s="609">
        <v>102976.73</v>
      </c>
      <c r="BJ21" s="609">
        <v>102976.73</v>
      </c>
      <c r="BK21" s="609">
        <v>102976.73</v>
      </c>
      <c r="BL21" s="609">
        <v>102976.73</v>
      </c>
      <c r="BM21" s="609">
        <v>102976.73</v>
      </c>
      <c r="BN21" s="609">
        <v>102976.73</v>
      </c>
      <c r="BO21" s="609">
        <v>102976.73</v>
      </c>
      <c r="BP21" s="609">
        <v>102976.73</v>
      </c>
      <c r="BQ21" s="609">
        <v>102976.73</v>
      </c>
      <c r="BR21" s="609">
        <v>102976.73</v>
      </c>
      <c r="BS21" s="609">
        <v>102976.73</v>
      </c>
      <c r="BT21" s="609">
        <v>102976.73</v>
      </c>
      <c r="BU21" s="609">
        <v>102976.73</v>
      </c>
      <c r="BV21" s="609">
        <v>102976.73</v>
      </c>
      <c r="BW21" s="609">
        <v>102976.73</v>
      </c>
      <c r="BX21" s="609">
        <v>102976.73</v>
      </c>
      <c r="BY21" s="609">
        <v>102976.73</v>
      </c>
      <c r="BZ21" s="609">
        <v>102976.73</v>
      </c>
      <c r="CA21" s="609">
        <v>102976.73</v>
      </c>
      <c r="CB21" s="609">
        <v>102976.73</v>
      </c>
      <c r="CC21" s="609">
        <v>102976.73</v>
      </c>
      <c r="CD21" s="609">
        <v>102976.73</v>
      </c>
      <c r="CE21" s="609">
        <v>102976.73</v>
      </c>
      <c r="CF21" s="609">
        <v>102976.73</v>
      </c>
      <c r="CG21" s="609">
        <v>102976.73</v>
      </c>
      <c r="CH21" s="609">
        <v>102976.73</v>
      </c>
      <c r="CI21" s="609">
        <v>102976.73</v>
      </c>
      <c r="CJ21" s="609">
        <v>102976.73</v>
      </c>
      <c r="CK21" s="609">
        <v>102976.73</v>
      </c>
      <c r="CL21" s="609">
        <v>102976.73</v>
      </c>
      <c r="CM21" s="609">
        <v>102976.73</v>
      </c>
      <c r="CN21" s="609">
        <v>102976.73</v>
      </c>
      <c r="CO21" s="609">
        <v>102976.73</v>
      </c>
      <c r="CP21" s="609">
        <v>102976.73</v>
      </c>
      <c r="CQ21" s="609">
        <v>102976.73</v>
      </c>
      <c r="CR21" s="609">
        <v>102976.73</v>
      </c>
      <c r="CS21" s="609">
        <v>102976.73</v>
      </c>
      <c r="CT21" s="609">
        <f>SUM(CT13:CT20)</f>
        <v>46047.32</v>
      </c>
    </row>
    <row r="23" spans="1:98" s="561" customFormat="1" x14ac:dyDescent="0.2">
      <c r="B23" s="610" t="s">
        <v>333</v>
      </c>
      <c r="C23" s="611"/>
      <c r="D23" s="611"/>
      <c r="F23" s="612"/>
      <c r="G23" s="612"/>
      <c r="Q23" s="613"/>
      <c r="R23" s="613"/>
      <c r="S23" s="613"/>
      <c r="T23" s="613"/>
      <c r="U23" s="613"/>
      <c r="V23" s="613"/>
      <c r="W23" s="613"/>
      <c r="X23" s="613"/>
      <c r="Y23" s="613"/>
      <c r="Z23" s="613"/>
      <c r="AA23" s="613"/>
      <c r="AB23" s="613"/>
      <c r="AC23" s="613"/>
      <c r="AD23" s="613"/>
      <c r="AE23" s="613"/>
      <c r="AF23" s="613"/>
      <c r="AG23" s="613"/>
      <c r="AH23" s="613"/>
      <c r="AI23" s="613"/>
      <c r="AJ23" s="613"/>
      <c r="AK23" s="613"/>
      <c r="AL23" s="613"/>
      <c r="AM23" s="613"/>
      <c r="AN23" s="613"/>
      <c r="AO23" s="613"/>
      <c r="AP23" s="613"/>
      <c r="AQ23" s="613"/>
      <c r="AR23" s="613"/>
      <c r="AS23" s="613"/>
      <c r="AT23" s="613"/>
      <c r="AU23" s="613"/>
      <c r="AV23" s="613"/>
      <c r="AW23" s="613"/>
      <c r="AX23" s="613"/>
      <c r="AY23" s="613"/>
      <c r="AZ23" s="613"/>
      <c r="BA23" s="613"/>
      <c r="BB23" s="613"/>
      <c r="BC23" s="613"/>
      <c r="BD23" s="613"/>
      <c r="BE23" s="613"/>
      <c r="BF23" s="613"/>
      <c r="BG23" s="613"/>
      <c r="BH23" s="613"/>
      <c r="BI23" s="613"/>
      <c r="BJ23" s="613"/>
      <c r="BK23" s="613"/>
      <c r="BL23" s="613"/>
      <c r="BM23" s="613"/>
      <c r="BN23" s="613"/>
      <c r="BO23" s="613"/>
      <c r="BP23" s="613"/>
      <c r="BQ23" s="613"/>
      <c r="BR23" s="613"/>
      <c r="BS23" s="613"/>
      <c r="BT23" s="613"/>
      <c r="BU23" s="613"/>
      <c r="BV23" s="613"/>
      <c r="BW23" s="613"/>
      <c r="BX23" s="613"/>
      <c r="BY23" s="613"/>
      <c r="BZ23" s="613"/>
      <c r="CA23" s="613"/>
      <c r="CB23" s="613"/>
      <c r="CC23" s="613"/>
      <c r="CD23" s="613"/>
      <c r="CE23" s="613"/>
      <c r="CF23" s="613"/>
      <c r="CG23" s="613"/>
      <c r="CH23" s="613"/>
      <c r="CI23" s="613"/>
      <c r="CJ23" s="613"/>
      <c r="CK23" s="613"/>
      <c r="CL23" s="613"/>
      <c r="CM23" s="613"/>
      <c r="CN23" s="613"/>
      <c r="CO23" s="613"/>
      <c r="CP23" s="613"/>
      <c r="CQ23" s="613"/>
      <c r="CR23" s="613"/>
      <c r="CS23" s="613"/>
      <c r="CT23" s="613"/>
    </row>
    <row r="24" spans="1:98" s="561" customFormat="1" ht="21.75" customHeight="1" x14ac:dyDescent="0.2">
      <c r="B24" s="614"/>
      <c r="C24" s="615" t="s">
        <v>1300</v>
      </c>
      <c r="D24" s="615"/>
      <c r="E24" s="616"/>
      <c r="F24" s="615" t="s">
        <v>1301</v>
      </c>
      <c r="G24" s="615"/>
      <c r="H24" s="617"/>
      <c r="I24" s="616"/>
      <c r="Q24" s="613"/>
      <c r="R24" s="613"/>
      <c r="S24" s="613"/>
      <c r="T24" s="613"/>
      <c r="U24" s="613"/>
      <c r="V24" s="613"/>
      <c r="W24" s="613"/>
      <c r="X24" s="613"/>
      <c r="Y24" s="613"/>
      <c r="Z24" s="613"/>
      <c r="AA24" s="613"/>
      <c r="AB24" s="613"/>
      <c r="AC24" s="613"/>
      <c r="AD24" s="613"/>
      <c r="AE24" s="613"/>
      <c r="AF24" s="613"/>
      <c r="AG24" s="613"/>
      <c r="AH24" s="613"/>
      <c r="AI24" s="613"/>
      <c r="AJ24" s="613"/>
      <c r="AK24" s="613"/>
      <c r="AL24" s="613"/>
      <c r="AM24" s="613"/>
      <c r="AN24" s="613"/>
      <c r="AO24" s="613"/>
      <c r="AP24" s="613"/>
      <c r="AQ24" s="613"/>
      <c r="AR24" s="613"/>
      <c r="AS24" s="613"/>
      <c r="AT24" s="613"/>
      <c r="AU24" s="613"/>
      <c r="AV24" s="613"/>
      <c r="AW24" s="613"/>
      <c r="AX24" s="613"/>
      <c r="AY24" s="613"/>
      <c r="AZ24" s="613"/>
      <c r="BA24" s="613"/>
      <c r="BB24" s="613"/>
      <c r="BC24" s="613"/>
      <c r="BD24" s="613"/>
      <c r="BE24" s="613"/>
      <c r="BF24" s="613"/>
      <c r="BG24" s="613"/>
      <c r="BH24" s="613"/>
      <c r="BI24" s="613"/>
      <c r="BJ24" s="613"/>
      <c r="BK24" s="613"/>
      <c r="BL24" s="613"/>
      <c r="BM24" s="613"/>
      <c r="BN24" s="613"/>
      <c r="BO24" s="613"/>
      <c r="BP24" s="613"/>
      <c r="BQ24" s="613"/>
      <c r="BR24" s="613"/>
      <c r="BS24" s="613"/>
      <c r="BT24" s="613"/>
      <c r="BU24" s="613"/>
      <c r="BV24" s="613"/>
      <c r="BW24" s="613"/>
      <c r="BX24" s="613"/>
      <c r="BY24" s="613"/>
      <c r="BZ24" s="613"/>
      <c r="CA24" s="613"/>
      <c r="CB24" s="613"/>
      <c r="CC24" s="613"/>
      <c r="CD24" s="613"/>
      <c r="CE24" s="613"/>
      <c r="CF24" s="613"/>
      <c r="CG24" s="613"/>
      <c r="CH24" s="613"/>
      <c r="CI24" s="613"/>
      <c r="CJ24" s="613"/>
      <c r="CK24" s="613"/>
      <c r="CL24" s="613"/>
      <c r="CM24" s="613"/>
      <c r="CN24" s="613"/>
      <c r="CO24" s="613"/>
      <c r="CP24" s="613"/>
      <c r="CQ24" s="613"/>
      <c r="CR24" s="613"/>
      <c r="CS24" s="613"/>
      <c r="CT24" s="613"/>
    </row>
    <row r="25" spans="1:98" s="561" customFormat="1" x14ac:dyDescent="0.2">
      <c r="B25" s="610" t="s">
        <v>335</v>
      </c>
      <c r="C25" s="611"/>
      <c r="D25" s="611"/>
      <c r="F25" s="612"/>
      <c r="G25" s="612"/>
      <c r="Q25" s="613"/>
      <c r="R25" s="613"/>
      <c r="S25" s="613"/>
      <c r="T25" s="613"/>
      <c r="U25" s="613"/>
      <c r="V25" s="613"/>
      <c r="W25" s="613"/>
      <c r="X25" s="613"/>
      <c r="Y25" s="613"/>
      <c r="Z25" s="613"/>
      <c r="AA25" s="613"/>
      <c r="AB25" s="613"/>
      <c r="AC25" s="613"/>
      <c r="AD25" s="613"/>
      <c r="AE25" s="613"/>
      <c r="AF25" s="613"/>
      <c r="AG25" s="613"/>
      <c r="AH25" s="613"/>
      <c r="AI25" s="613"/>
      <c r="AJ25" s="613"/>
      <c r="AK25" s="613"/>
      <c r="AL25" s="613"/>
      <c r="AM25" s="613"/>
      <c r="AN25" s="613"/>
      <c r="AO25" s="613"/>
      <c r="AP25" s="613"/>
      <c r="AQ25" s="613"/>
      <c r="AR25" s="613"/>
      <c r="AS25" s="613"/>
      <c r="AT25" s="613"/>
      <c r="AU25" s="613"/>
      <c r="AV25" s="613"/>
      <c r="AW25" s="613"/>
      <c r="AX25" s="613"/>
      <c r="AY25" s="613"/>
      <c r="AZ25" s="613"/>
      <c r="BA25" s="613"/>
      <c r="BB25" s="613"/>
      <c r="BC25" s="613"/>
      <c r="BD25" s="613"/>
      <c r="BE25" s="613"/>
      <c r="BF25" s="613"/>
      <c r="BG25" s="613"/>
      <c r="BH25" s="613"/>
      <c r="BI25" s="613"/>
      <c r="BJ25" s="613"/>
      <c r="BK25" s="613"/>
      <c r="BL25" s="613"/>
      <c r="BM25" s="613"/>
      <c r="BN25" s="613"/>
      <c r="BO25" s="613"/>
      <c r="BP25" s="613"/>
      <c r="BQ25" s="613"/>
      <c r="BR25" s="613"/>
      <c r="BS25" s="613"/>
      <c r="BT25" s="613"/>
      <c r="BU25" s="613"/>
      <c r="BV25" s="613"/>
      <c r="BW25" s="613"/>
      <c r="BX25" s="613"/>
      <c r="BY25" s="613"/>
      <c r="BZ25" s="613"/>
      <c r="CA25" s="613"/>
      <c r="CB25" s="613"/>
      <c r="CC25" s="613"/>
      <c r="CD25" s="613"/>
      <c r="CE25" s="613"/>
      <c r="CF25" s="613"/>
      <c r="CG25" s="613"/>
      <c r="CH25" s="613"/>
      <c r="CI25" s="613"/>
      <c r="CJ25" s="613"/>
      <c r="CK25" s="613"/>
      <c r="CL25" s="613"/>
      <c r="CM25" s="613"/>
      <c r="CN25" s="613"/>
      <c r="CO25" s="613"/>
      <c r="CP25" s="613"/>
      <c r="CQ25" s="613"/>
      <c r="CR25" s="613"/>
      <c r="CS25" s="613"/>
      <c r="CT25" s="613"/>
    </row>
    <row r="26" spans="1:98" s="561" customFormat="1" ht="17.25" customHeight="1" x14ac:dyDescent="0.2">
      <c r="B26" s="618"/>
      <c r="C26" s="615" t="s">
        <v>1300</v>
      </c>
      <c r="D26" s="615"/>
      <c r="E26" s="616"/>
      <c r="F26" s="615" t="s">
        <v>1301</v>
      </c>
      <c r="G26" s="615"/>
      <c r="H26" s="617"/>
      <c r="I26" s="616"/>
      <c r="Q26" s="613"/>
      <c r="R26" s="619"/>
      <c r="S26" s="619"/>
      <c r="T26" s="619"/>
      <c r="U26" s="619"/>
      <c r="V26" s="619"/>
      <c r="W26" s="619"/>
      <c r="X26" s="619"/>
      <c r="Y26" s="619"/>
      <c r="Z26" s="620"/>
      <c r="AA26" s="620"/>
      <c r="AB26" s="620"/>
      <c r="AC26" s="620"/>
      <c r="AD26" s="620"/>
      <c r="AE26" s="620"/>
      <c r="AF26" s="620"/>
      <c r="AG26" s="620"/>
      <c r="AH26" s="619"/>
      <c r="AI26" s="619"/>
      <c r="AJ26" s="619"/>
      <c r="AK26" s="619"/>
      <c r="AL26" s="619"/>
      <c r="AM26" s="619"/>
      <c r="AN26" s="619"/>
      <c r="AO26" s="619"/>
      <c r="AP26" s="619"/>
      <c r="AQ26" s="620"/>
      <c r="AR26" s="620"/>
      <c r="AS26" s="620"/>
      <c r="AT26" s="620"/>
      <c r="AU26" s="620"/>
      <c r="AV26" s="620"/>
      <c r="AW26" s="620"/>
      <c r="AX26" s="620"/>
      <c r="AY26" s="620"/>
      <c r="AZ26" s="589"/>
      <c r="BA26" s="589"/>
      <c r="BB26" s="589"/>
      <c r="BC26" s="589"/>
      <c r="BD26" s="589"/>
      <c r="BE26" s="589"/>
      <c r="BF26" s="589"/>
      <c r="BG26" s="589"/>
      <c r="BH26" s="589"/>
      <c r="BI26" s="589"/>
      <c r="BJ26" s="589"/>
      <c r="BK26" s="589"/>
      <c r="BL26" s="589"/>
      <c r="BM26" s="589"/>
      <c r="BN26" s="589"/>
      <c r="BO26" s="620"/>
      <c r="BP26" s="620"/>
      <c r="BQ26" s="620"/>
      <c r="BR26" s="620"/>
      <c r="BS26" s="620"/>
      <c r="BT26" s="620"/>
      <c r="BU26" s="620"/>
      <c r="BV26" s="620"/>
      <c r="BW26" s="620"/>
      <c r="BX26" s="620"/>
      <c r="BY26" s="620"/>
      <c r="BZ26" s="620"/>
      <c r="CA26" s="620"/>
      <c r="CB26" s="620"/>
      <c r="CC26" s="620"/>
      <c r="CD26" s="620"/>
      <c r="CE26" s="620"/>
      <c r="CF26" s="620"/>
      <c r="CG26" s="620"/>
      <c r="CH26" s="620"/>
      <c r="CI26" s="620"/>
      <c r="CJ26" s="620"/>
      <c r="CK26" s="620"/>
      <c r="CL26" s="620"/>
      <c r="CM26" s="620"/>
      <c r="CN26" s="620"/>
      <c r="CO26" s="620"/>
      <c r="CP26" s="620"/>
      <c r="CQ26" s="620"/>
      <c r="CR26" s="620"/>
      <c r="CS26" s="619"/>
      <c r="CT26" s="613"/>
    </row>
    <row r="29" spans="1:98" ht="12.75" customHeight="1" x14ac:dyDescent="0.2"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559"/>
      <c r="AD29" s="559"/>
      <c r="AE29" s="559"/>
      <c r="AF29" s="559"/>
      <c r="AG29" s="559"/>
      <c r="AH29" s="559"/>
      <c r="AI29" s="559"/>
      <c r="AJ29" s="559"/>
      <c r="AK29" s="559"/>
      <c r="AL29" s="559"/>
      <c r="AM29" s="559"/>
      <c r="AN29" s="559"/>
      <c r="AO29" s="559"/>
      <c r="AP29" s="559"/>
      <c r="AQ29" s="559"/>
      <c r="AR29" s="559"/>
      <c r="AS29" s="559"/>
      <c r="AT29" s="559"/>
      <c r="AU29" s="559"/>
      <c r="AV29" s="559"/>
      <c r="AW29" s="559"/>
      <c r="AX29" s="559"/>
      <c r="AY29" s="559"/>
      <c r="AZ29" s="559"/>
      <c r="BA29" s="559"/>
      <c r="BB29" s="559"/>
      <c r="BC29" s="559"/>
      <c r="BD29" s="559"/>
      <c r="BE29" s="559"/>
      <c r="BF29" s="559"/>
      <c r="BG29" s="559"/>
      <c r="BH29" s="559"/>
      <c r="BI29" s="559"/>
      <c r="BJ29" s="559"/>
      <c r="BK29" s="559"/>
      <c r="BL29" s="559"/>
      <c r="BM29" s="559"/>
      <c r="BN29" s="559"/>
      <c r="BO29" s="559"/>
      <c r="BP29" s="559"/>
      <c r="BQ29" s="559"/>
      <c r="BR29" s="559"/>
      <c r="BS29" s="559"/>
      <c r="BT29" s="559"/>
      <c r="BU29" s="559"/>
      <c r="BV29" s="559"/>
      <c r="BW29" s="559"/>
      <c r="BX29" s="559"/>
      <c r="BY29" s="559"/>
      <c r="BZ29" s="559"/>
      <c r="CA29" s="559"/>
      <c r="CB29" s="559"/>
      <c r="CC29" s="559"/>
      <c r="CD29" s="559"/>
      <c r="CE29" s="559"/>
      <c r="CF29" s="559"/>
      <c r="CG29" s="559"/>
      <c r="CH29" s="559"/>
      <c r="CI29" s="559"/>
      <c r="CJ29" s="559"/>
      <c r="CK29" s="559"/>
      <c r="CL29" s="559"/>
      <c r="CM29" s="559"/>
      <c r="CN29" s="559"/>
      <c r="CO29" s="559"/>
      <c r="CP29" s="559"/>
      <c r="CQ29" s="559"/>
      <c r="CR29" s="559"/>
      <c r="CS29" s="559"/>
      <c r="CT29" s="559"/>
    </row>
    <row r="30" spans="1:98" ht="12.75" customHeight="1" x14ac:dyDescent="0.2">
      <c r="Q30" s="559"/>
      <c r="R30" s="559"/>
      <c r="S30" s="559"/>
      <c r="T30" s="559"/>
      <c r="U30" s="559"/>
      <c r="V30" s="559"/>
      <c r="W30" s="559"/>
      <c r="X30" s="559"/>
      <c r="Y30" s="559"/>
      <c r="Z30" s="559"/>
      <c r="AA30" s="559"/>
      <c r="AB30" s="559"/>
      <c r="AC30" s="559"/>
      <c r="AD30" s="559"/>
      <c r="AE30" s="559"/>
      <c r="AF30" s="559"/>
      <c r="AG30" s="559"/>
      <c r="AH30" s="559"/>
      <c r="AI30" s="559"/>
      <c r="AJ30" s="559"/>
      <c r="AK30" s="559"/>
      <c r="AL30" s="559"/>
      <c r="AM30" s="559"/>
      <c r="AN30" s="559"/>
      <c r="AO30" s="559"/>
      <c r="AP30" s="559"/>
      <c r="AQ30" s="559"/>
      <c r="AR30" s="559"/>
      <c r="AS30" s="559"/>
      <c r="AT30" s="559"/>
      <c r="AU30" s="559"/>
      <c r="AV30" s="559"/>
      <c r="AW30" s="559"/>
      <c r="AX30" s="559"/>
      <c r="AY30" s="559"/>
      <c r="AZ30" s="559"/>
      <c r="BA30" s="559"/>
      <c r="BB30" s="559"/>
      <c r="BC30" s="559"/>
      <c r="BD30" s="559"/>
      <c r="BE30" s="559"/>
      <c r="BF30" s="559"/>
      <c r="BG30" s="559"/>
      <c r="BH30" s="559"/>
      <c r="BI30" s="559"/>
      <c r="BJ30" s="559"/>
      <c r="BK30" s="559"/>
      <c r="BL30" s="559"/>
      <c r="BM30" s="559"/>
      <c r="BN30" s="559"/>
      <c r="BO30" s="559"/>
      <c r="BP30" s="559"/>
      <c r="BQ30" s="559"/>
      <c r="BR30" s="559"/>
      <c r="BS30" s="559"/>
      <c r="BT30" s="559"/>
      <c r="BU30" s="559"/>
      <c r="BV30" s="559"/>
      <c r="BW30" s="559"/>
      <c r="BX30" s="559"/>
      <c r="BY30" s="559"/>
      <c r="BZ30" s="559"/>
      <c r="CA30" s="559"/>
      <c r="CB30" s="559"/>
      <c r="CC30" s="559"/>
      <c r="CD30" s="559"/>
      <c r="CE30" s="559"/>
      <c r="CF30" s="559"/>
      <c r="CG30" s="559"/>
      <c r="CH30" s="559"/>
      <c r="CI30" s="559"/>
      <c r="CJ30" s="559"/>
      <c r="CK30" s="559"/>
      <c r="CL30" s="559"/>
      <c r="CM30" s="559"/>
      <c r="CN30" s="559"/>
      <c r="CO30" s="559"/>
      <c r="CP30" s="559"/>
      <c r="CQ30" s="559"/>
      <c r="CR30" s="559"/>
      <c r="CS30" s="559"/>
      <c r="CT30" s="559"/>
    </row>
    <row r="31" spans="1:98" ht="12.75" customHeight="1" x14ac:dyDescent="0.2">
      <c r="Q31" s="559"/>
      <c r="R31" s="559"/>
      <c r="S31" s="559"/>
      <c r="T31" s="559"/>
      <c r="U31" s="559"/>
      <c r="V31" s="559"/>
      <c r="W31" s="559"/>
      <c r="X31" s="559"/>
      <c r="Y31" s="559"/>
      <c r="Z31" s="559"/>
      <c r="AA31" s="559"/>
      <c r="AB31" s="559"/>
      <c r="AC31" s="559"/>
      <c r="AD31" s="559"/>
      <c r="AE31" s="559"/>
      <c r="AF31" s="559"/>
      <c r="AG31" s="559"/>
      <c r="AH31" s="559"/>
      <c r="AI31" s="559"/>
      <c r="AJ31" s="559"/>
      <c r="AK31" s="559"/>
      <c r="AL31" s="559"/>
      <c r="AM31" s="559"/>
      <c r="AN31" s="559"/>
      <c r="AO31" s="559"/>
      <c r="AP31" s="559"/>
      <c r="AQ31" s="559"/>
      <c r="AR31" s="559"/>
      <c r="AS31" s="559"/>
      <c r="AT31" s="559"/>
      <c r="AU31" s="559"/>
      <c r="AV31" s="559"/>
      <c r="AW31" s="559"/>
      <c r="AX31" s="559"/>
      <c r="AY31" s="559"/>
      <c r="AZ31" s="559"/>
      <c r="BA31" s="559"/>
      <c r="BB31" s="559"/>
      <c r="BC31" s="559"/>
      <c r="BD31" s="559"/>
      <c r="BE31" s="559"/>
      <c r="BF31" s="559"/>
      <c r="BG31" s="559"/>
      <c r="BH31" s="559"/>
      <c r="BI31" s="559"/>
      <c r="BJ31" s="559"/>
      <c r="BK31" s="559"/>
      <c r="BL31" s="559"/>
      <c r="BM31" s="559"/>
      <c r="BN31" s="559"/>
      <c r="BO31" s="559"/>
      <c r="BP31" s="559"/>
      <c r="BQ31" s="559"/>
      <c r="BR31" s="559"/>
      <c r="BS31" s="559"/>
      <c r="BT31" s="559"/>
      <c r="BU31" s="559"/>
      <c r="BV31" s="559"/>
      <c r="BW31" s="559"/>
      <c r="BX31" s="559"/>
      <c r="BY31" s="559"/>
      <c r="BZ31" s="559"/>
      <c r="CA31" s="559"/>
      <c r="CB31" s="559"/>
      <c r="CC31" s="559"/>
      <c r="CD31" s="559"/>
      <c r="CE31" s="559"/>
      <c r="CF31" s="559"/>
      <c r="CG31" s="559"/>
      <c r="CH31" s="559"/>
      <c r="CI31" s="559"/>
      <c r="CJ31" s="559"/>
      <c r="CK31" s="559"/>
      <c r="CL31" s="559"/>
      <c r="CM31" s="559"/>
      <c r="CN31" s="559"/>
      <c r="CO31" s="559"/>
      <c r="CP31" s="559"/>
      <c r="CQ31" s="559"/>
      <c r="CR31" s="559"/>
      <c r="CS31" s="559"/>
      <c r="CT31" s="559"/>
    </row>
    <row r="32" spans="1:98" ht="12.75" customHeight="1" x14ac:dyDescent="0.2">
      <c r="Q32" s="559"/>
      <c r="R32" s="559"/>
      <c r="S32" s="559"/>
      <c r="T32" s="559"/>
      <c r="U32" s="559"/>
      <c r="V32" s="559"/>
      <c r="W32" s="559"/>
      <c r="X32" s="559"/>
      <c r="Y32" s="559"/>
      <c r="Z32" s="559"/>
      <c r="AA32" s="559"/>
      <c r="AB32" s="559"/>
      <c r="AC32" s="559"/>
      <c r="AD32" s="559"/>
      <c r="AE32" s="559"/>
      <c r="AF32" s="559"/>
      <c r="AG32" s="559"/>
      <c r="AH32" s="559"/>
      <c r="AI32" s="559"/>
      <c r="AJ32" s="559"/>
      <c r="AK32" s="559"/>
      <c r="AL32" s="559"/>
      <c r="AM32" s="559"/>
      <c r="AN32" s="559"/>
      <c r="AO32" s="559"/>
      <c r="AP32" s="559"/>
      <c r="AQ32" s="559"/>
      <c r="AR32" s="559"/>
      <c r="AS32" s="559"/>
      <c r="AT32" s="559"/>
      <c r="AU32" s="559"/>
      <c r="AV32" s="559"/>
      <c r="AW32" s="559"/>
      <c r="AX32" s="559"/>
      <c r="AY32" s="559"/>
      <c r="AZ32" s="559"/>
      <c r="BA32" s="559"/>
      <c r="BB32" s="559"/>
      <c r="BC32" s="559"/>
      <c r="BD32" s="559"/>
      <c r="BE32" s="559"/>
      <c r="BF32" s="559"/>
      <c r="BG32" s="559"/>
      <c r="BH32" s="559"/>
      <c r="BI32" s="559"/>
      <c r="BJ32" s="559"/>
      <c r="BK32" s="559"/>
      <c r="BL32" s="559"/>
      <c r="BM32" s="559"/>
      <c r="BN32" s="559"/>
      <c r="BO32" s="559"/>
      <c r="BP32" s="559"/>
      <c r="BQ32" s="559"/>
      <c r="BR32" s="559"/>
      <c r="BS32" s="559"/>
      <c r="BT32" s="559"/>
      <c r="BU32" s="559"/>
      <c r="BV32" s="559"/>
      <c r="BW32" s="559"/>
      <c r="BX32" s="559"/>
      <c r="BY32" s="559"/>
      <c r="BZ32" s="559"/>
      <c r="CA32" s="559"/>
      <c r="CB32" s="559"/>
      <c r="CC32" s="559"/>
      <c r="CD32" s="559"/>
      <c r="CE32" s="559"/>
      <c r="CF32" s="559"/>
      <c r="CG32" s="559"/>
      <c r="CH32" s="559"/>
      <c r="CI32" s="559"/>
      <c r="CJ32" s="559"/>
      <c r="CK32" s="559"/>
      <c r="CL32" s="559"/>
      <c r="CM32" s="559"/>
      <c r="CN32" s="559"/>
      <c r="CO32" s="559"/>
      <c r="CP32" s="559"/>
      <c r="CQ32" s="559"/>
      <c r="CR32" s="559"/>
      <c r="CS32" s="559"/>
      <c r="CT32" s="559"/>
    </row>
  </sheetData>
  <mergeCells count="26">
    <mergeCell ref="C25:D25"/>
    <mergeCell ref="C26:D26"/>
    <mergeCell ref="F26:G26"/>
    <mergeCell ref="Q9:Q10"/>
    <mergeCell ref="CT9:CT10"/>
    <mergeCell ref="A12:P12"/>
    <mergeCell ref="C23:D23"/>
    <mergeCell ref="C24:D24"/>
    <mergeCell ref="F24:G24"/>
    <mergeCell ref="L8:L10"/>
    <mergeCell ref="M8:M10"/>
    <mergeCell ref="N8:N10"/>
    <mergeCell ref="O8:O10"/>
    <mergeCell ref="P8:P10"/>
    <mergeCell ref="D9:D10"/>
    <mergeCell ref="E9:I9"/>
    <mergeCell ref="A2:P2"/>
    <mergeCell ref="A3:P3"/>
    <mergeCell ref="A5:P5"/>
    <mergeCell ref="A6:P6"/>
    <mergeCell ref="A8:A10"/>
    <mergeCell ref="B8:B10"/>
    <mergeCell ref="C8:C10"/>
    <mergeCell ref="D8:I8"/>
    <mergeCell ref="J8:J10"/>
    <mergeCell ref="K8:K10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7244-1FC1-421E-8D3E-04A096A108D1}">
  <sheetPr>
    <pageSetUpPr fitToPage="1"/>
  </sheetPr>
  <dimension ref="A2:AC120"/>
  <sheetViews>
    <sheetView workbookViewId="0">
      <selection activeCell="P18" sqref="P18"/>
    </sheetView>
  </sheetViews>
  <sheetFormatPr defaultColWidth="9.140625" defaultRowHeight="11.25" customHeight="1" x14ac:dyDescent="0.2"/>
  <cols>
    <col min="1" max="1" width="5.5703125" style="156" customWidth="1"/>
    <col min="2" max="2" width="5.5703125" style="140" customWidth="1"/>
    <col min="3" max="3" width="44.42578125" style="140" customWidth="1"/>
    <col min="4" max="4" width="10.7109375" style="140" customWidth="1"/>
    <col min="5" max="5" width="12.28515625" style="140" customWidth="1"/>
    <col min="6" max="6" width="12.5703125" style="140" customWidth="1"/>
    <col min="7" max="7" width="22.140625" style="140" customWidth="1"/>
    <col min="8" max="8" width="22" style="140" customWidth="1"/>
    <col min="9" max="9" width="9.140625" style="140"/>
    <col min="10" max="10" width="4.7109375" style="140" hidden="1" customWidth="1"/>
    <col min="11" max="16" width="9.140625" style="140"/>
    <col min="17" max="17" width="135.28515625" style="157" hidden="1" customWidth="1"/>
    <col min="18" max="19" width="55.140625" style="158" hidden="1" customWidth="1"/>
    <col min="20" max="23" width="69" style="159" hidden="1" customWidth="1"/>
    <col min="24" max="25" width="55.140625" style="158" hidden="1" customWidth="1"/>
    <col min="26" max="29" width="69" style="159" hidden="1" customWidth="1"/>
    <col min="30" max="16384" width="9.140625" style="140"/>
  </cols>
  <sheetData>
    <row r="2" spans="1:17" customFormat="1" ht="18" x14ac:dyDescent="0.25">
      <c r="A2" s="191" t="s">
        <v>339</v>
      </c>
      <c r="B2" s="191"/>
      <c r="C2" s="191"/>
      <c r="D2" s="191"/>
      <c r="E2" s="191"/>
      <c r="F2" s="191"/>
      <c r="G2" s="191"/>
      <c r="H2" s="191"/>
    </row>
    <row r="3" spans="1:17" customFormat="1" ht="9.75" customHeight="1" x14ac:dyDescent="0.25">
      <c r="A3" s="128"/>
    </row>
    <row r="4" spans="1:17" customFormat="1" ht="36" customHeight="1" x14ac:dyDescent="0.25">
      <c r="A4" s="129" t="s">
        <v>46</v>
      </c>
      <c r="B4" s="130" t="s">
        <v>340</v>
      </c>
      <c r="C4" s="130" t="s">
        <v>341</v>
      </c>
      <c r="D4" s="130" t="s">
        <v>342</v>
      </c>
      <c r="E4" s="130" t="s">
        <v>343</v>
      </c>
      <c r="F4" s="130" t="s">
        <v>344</v>
      </c>
      <c r="G4" s="192" t="s">
        <v>345</v>
      </c>
      <c r="H4" s="192"/>
    </row>
    <row r="5" spans="1:17" customFormat="1" ht="15" x14ac:dyDescent="0.25">
      <c r="A5" s="131">
        <v>1</v>
      </c>
      <c r="B5" s="132">
        <v>2</v>
      </c>
      <c r="C5" s="132">
        <v>3</v>
      </c>
      <c r="D5" s="132">
        <v>4</v>
      </c>
      <c r="E5" s="132">
        <v>5</v>
      </c>
      <c r="F5" s="132">
        <v>6</v>
      </c>
      <c r="G5" s="193">
        <v>7</v>
      </c>
      <c r="H5" s="194"/>
    </row>
    <row r="6" spans="1:17" customFormat="1" ht="15" x14ac:dyDescent="0.25">
      <c r="A6" s="195" t="s">
        <v>58</v>
      </c>
      <c r="B6" s="195"/>
      <c r="C6" s="195"/>
      <c r="D6" s="195"/>
      <c r="E6" s="195"/>
      <c r="F6" s="195"/>
      <c r="G6" s="195"/>
      <c r="H6" s="195"/>
      <c r="Q6" s="133" t="s">
        <v>58</v>
      </c>
    </row>
    <row r="7" spans="1:17" customFormat="1" ht="45" x14ac:dyDescent="0.25">
      <c r="A7" s="134">
        <f>IF(J7&lt;&gt;"",COUNTA(J$1:J7),"")</f>
        <v>1</v>
      </c>
      <c r="B7" s="135" t="s">
        <v>59</v>
      </c>
      <c r="C7" s="136" t="s">
        <v>61</v>
      </c>
      <c r="D7" s="137" t="s">
        <v>62</v>
      </c>
      <c r="E7" s="138">
        <v>2</v>
      </c>
      <c r="F7" s="136"/>
      <c r="G7" s="139"/>
      <c r="H7" s="136" t="s">
        <v>346</v>
      </c>
      <c r="J7" s="140" t="s">
        <v>347</v>
      </c>
      <c r="Q7" s="133"/>
    </row>
    <row r="8" spans="1:17" customFormat="1" ht="15" x14ac:dyDescent="0.25">
      <c r="A8" s="134">
        <f>IF(J8&lt;&gt;"",COUNTA(J$1:J8),"")</f>
        <v>2</v>
      </c>
      <c r="B8" s="135"/>
      <c r="C8" s="136" t="s">
        <v>88</v>
      </c>
      <c r="D8" s="137" t="s">
        <v>62</v>
      </c>
      <c r="E8" s="138">
        <v>2</v>
      </c>
      <c r="F8" s="136"/>
      <c r="G8" s="139"/>
      <c r="H8" s="136" t="s">
        <v>346</v>
      </c>
      <c r="J8" s="140" t="s">
        <v>347</v>
      </c>
      <c r="Q8" s="133"/>
    </row>
    <row r="9" spans="1:17" customFormat="1" ht="33.75" x14ac:dyDescent="0.25">
      <c r="A9" s="134">
        <f>IF(J9&lt;&gt;"",COUNTA(J$1:J9),"")</f>
        <v>3</v>
      </c>
      <c r="B9" s="135" t="s">
        <v>70</v>
      </c>
      <c r="C9" s="136" t="s">
        <v>90</v>
      </c>
      <c r="D9" s="137" t="s">
        <v>62</v>
      </c>
      <c r="E9" s="138">
        <v>4</v>
      </c>
      <c r="F9" s="136"/>
      <c r="G9" s="139"/>
      <c r="H9" s="136" t="s">
        <v>346</v>
      </c>
      <c r="J9" s="140" t="s">
        <v>347</v>
      </c>
      <c r="Q9" s="133"/>
    </row>
    <row r="10" spans="1:17" customFormat="1" ht="22.5" x14ac:dyDescent="0.25">
      <c r="A10" s="134">
        <f>IF(J10&lt;&gt;"",COUNTA(J$1:J10),"")</f>
        <v>4</v>
      </c>
      <c r="B10" s="135"/>
      <c r="C10" s="136" t="s">
        <v>91</v>
      </c>
      <c r="D10" s="137" t="s">
        <v>62</v>
      </c>
      <c r="E10" s="138">
        <v>4</v>
      </c>
      <c r="F10" s="136"/>
      <c r="G10" s="139"/>
      <c r="H10" s="136" t="s">
        <v>346</v>
      </c>
      <c r="J10" s="140" t="s">
        <v>347</v>
      </c>
      <c r="Q10" s="133"/>
    </row>
    <row r="11" spans="1:17" customFormat="1" ht="33.75" x14ac:dyDescent="0.25">
      <c r="A11" s="134">
        <f>IF(J11&lt;&gt;"",COUNTA(J$1:J11),"")</f>
        <v>5</v>
      </c>
      <c r="B11" s="135" t="s">
        <v>72</v>
      </c>
      <c r="C11" s="136" t="s">
        <v>93</v>
      </c>
      <c r="D11" s="137" t="s">
        <v>62</v>
      </c>
      <c r="E11" s="138">
        <v>2</v>
      </c>
      <c r="F11" s="136"/>
      <c r="G11" s="139"/>
      <c r="H11" s="136" t="s">
        <v>346</v>
      </c>
      <c r="J11" s="140" t="s">
        <v>347</v>
      </c>
      <c r="Q11" s="133"/>
    </row>
    <row r="12" spans="1:17" customFormat="1" ht="15" x14ac:dyDescent="0.25">
      <c r="A12" s="134">
        <f>IF(J12&lt;&gt;"",COUNTA(J$1:J12),"")</f>
        <v>6</v>
      </c>
      <c r="B12" s="135"/>
      <c r="C12" s="136" t="s">
        <v>98</v>
      </c>
      <c r="D12" s="137" t="s">
        <v>62</v>
      </c>
      <c r="E12" s="138">
        <v>2</v>
      </c>
      <c r="F12" s="136"/>
      <c r="G12" s="139"/>
      <c r="H12" s="136" t="s">
        <v>346</v>
      </c>
      <c r="J12" s="140" t="s">
        <v>347</v>
      </c>
      <c r="Q12" s="133"/>
    </row>
    <row r="13" spans="1:17" customFormat="1" ht="33.75" x14ac:dyDescent="0.25">
      <c r="A13" s="134">
        <f>IF(J13&lt;&gt;"",COUNTA(J$1:J13),"")</f>
        <v>7</v>
      </c>
      <c r="B13" s="135" t="s">
        <v>74</v>
      </c>
      <c r="C13" s="136" t="s">
        <v>99</v>
      </c>
      <c r="D13" s="137" t="s">
        <v>62</v>
      </c>
      <c r="E13" s="138">
        <v>4</v>
      </c>
      <c r="F13" s="136"/>
      <c r="G13" s="139"/>
      <c r="H13" s="136" t="s">
        <v>346</v>
      </c>
      <c r="J13" s="140" t="s">
        <v>347</v>
      </c>
      <c r="Q13" s="133"/>
    </row>
    <row r="14" spans="1:17" customFormat="1" ht="22.5" x14ac:dyDescent="0.25">
      <c r="A14" s="134">
        <f>IF(J14&lt;&gt;"",COUNTA(J$1:J14),"")</f>
        <v>8</v>
      </c>
      <c r="B14" s="135"/>
      <c r="C14" s="136" t="s">
        <v>100</v>
      </c>
      <c r="D14" s="137" t="s">
        <v>62</v>
      </c>
      <c r="E14" s="138">
        <v>4</v>
      </c>
      <c r="F14" s="136"/>
      <c r="G14" s="139"/>
      <c r="H14" s="136" t="s">
        <v>346</v>
      </c>
      <c r="J14" s="140" t="s">
        <v>347</v>
      </c>
      <c r="Q14" s="133"/>
    </row>
    <row r="15" spans="1:17" customFormat="1" ht="56.25" x14ac:dyDescent="0.25">
      <c r="A15" s="134">
        <f>IF(J15&lt;&gt;"",COUNTA(J$1:J15),"")</f>
        <v>9</v>
      </c>
      <c r="B15" s="135" t="s">
        <v>101</v>
      </c>
      <c r="C15" s="136" t="s">
        <v>103</v>
      </c>
      <c r="D15" s="137" t="s">
        <v>62</v>
      </c>
      <c r="E15" s="138">
        <v>2</v>
      </c>
      <c r="F15" s="136"/>
      <c r="G15" s="139"/>
      <c r="H15" s="136" t="s">
        <v>346</v>
      </c>
      <c r="J15" s="140" t="s">
        <v>347</v>
      </c>
      <c r="Q15" s="133"/>
    </row>
    <row r="16" spans="1:17" customFormat="1" ht="22.5" x14ac:dyDescent="0.25">
      <c r="A16" s="134">
        <f>IF(J16&lt;&gt;"",COUNTA(J$1:J16),"")</f>
        <v>10</v>
      </c>
      <c r="B16" s="135"/>
      <c r="C16" s="136" t="s">
        <v>108</v>
      </c>
      <c r="D16" s="137" t="s">
        <v>62</v>
      </c>
      <c r="E16" s="138">
        <v>2</v>
      </c>
      <c r="F16" s="136"/>
      <c r="G16" s="139"/>
      <c r="H16" s="136" t="s">
        <v>346</v>
      </c>
      <c r="J16" s="140" t="s">
        <v>347</v>
      </c>
      <c r="Q16" s="133"/>
    </row>
    <row r="17" spans="1:17" customFormat="1" ht="56.25" x14ac:dyDescent="0.25">
      <c r="A17" s="134">
        <f>IF(J17&lt;&gt;"",COUNTA(J$1:J17),"")</f>
        <v>11</v>
      </c>
      <c r="B17" s="135" t="s">
        <v>109</v>
      </c>
      <c r="C17" s="136" t="s">
        <v>111</v>
      </c>
      <c r="D17" s="137" t="s">
        <v>62</v>
      </c>
      <c r="E17" s="138">
        <v>29</v>
      </c>
      <c r="F17" s="136"/>
      <c r="G17" s="139"/>
      <c r="H17" s="136" t="s">
        <v>346</v>
      </c>
      <c r="J17" s="140" t="s">
        <v>347</v>
      </c>
      <c r="Q17" s="133"/>
    </row>
    <row r="18" spans="1:17" customFormat="1" ht="22.5" x14ac:dyDescent="0.25">
      <c r="A18" s="134">
        <f>IF(J18&lt;&gt;"",COUNTA(J$1:J18),"")</f>
        <v>12</v>
      </c>
      <c r="B18" s="135"/>
      <c r="C18" s="136" t="s">
        <v>112</v>
      </c>
      <c r="D18" s="137" t="s">
        <v>62</v>
      </c>
      <c r="E18" s="138">
        <v>29</v>
      </c>
      <c r="F18" s="136"/>
      <c r="G18" s="139"/>
      <c r="H18" s="136" t="s">
        <v>346</v>
      </c>
      <c r="J18" s="140" t="s">
        <v>347</v>
      </c>
      <c r="Q18" s="133"/>
    </row>
    <row r="19" spans="1:17" customFormat="1" ht="56.25" x14ac:dyDescent="0.25">
      <c r="A19" s="134">
        <f>IF(J19&lt;&gt;"",COUNTA(J$1:J19),"")</f>
        <v>13</v>
      </c>
      <c r="B19" s="135" t="s">
        <v>113</v>
      </c>
      <c r="C19" s="136" t="s">
        <v>115</v>
      </c>
      <c r="D19" s="137" t="s">
        <v>62</v>
      </c>
      <c r="E19" s="138">
        <v>12</v>
      </c>
      <c r="F19" s="136"/>
      <c r="G19" s="139"/>
      <c r="H19" s="136" t="s">
        <v>346</v>
      </c>
      <c r="J19" s="140" t="s">
        <v>347</v>
      </c>
      <c r="Q19" s="133"/>
    </row>
    <row r="20" spans="1:17" customFormat="1" ht="22.5" x14ac:dyDescent="0.25">
      <c r="A20" s="134">
        <f>IF(J20&lt;&gt;"",COUNTA(J$1:J20),"")</f>
        <v>14</v>
      </c>
      <c r="B20" s="135"/>
      <c r="C20" s="136" t="s">
        <v>116</v>
      </c>
      <c r="D20" s="137" t="s">
        <v>62</v>
      </c>
      <c r="E20" s="138">
        <v>12</v>
      </c>
      <c r="F20" s="136"/>
      <c r="G20" s="139"/>
      <c r="H20" s="136" t="s">
        <v>346</v>
      </c>
      <c r="J20" s="140" t="s">
        <v>347</v>
      </c>
      <c r="Q20" s="133"/>
    </row>
    <row r="21" spans="1:17" customFormat="1" ht="78.75" x14ac:dyDescent="0.25">
      <c r="A21" s="134">
        <f>IF(J21&lt;&gt;"",COUNTA(J$1:J21),"")</f>
        <v>15</v>
      </c>
      <c r="B21" s="135" t="s">
        <v>117</v>
      </c>
      <c r="C21" s="136" t="s">
        <v>118</v>
      </c>
      <c r="D21" s="137" t="s">
        <v>62</v>
      </c>
      <c r="E21" s="138">
        <v>49</v>
      </c>
      <c r="F21" s="136"/>
      <c r="G21" s="139"/>
      <c r="H21" s="136" t="s">
        <v>346</v>
      </c>
      <c r="J21" s="140" t="s">
        <v>347</v>
      </c>
      <c r="Q21" s="133"/>
    </row>
    <row r="22" spans="1:17" customFormat="1" ht="45" x14ac:dyDescent="0.25">
      <c r="A22" s="134">
        <f>IF(J22&lt;&gt;"",COUNTA(J$1:J22),"")</f>
        <v>16</v>
      </c>
      <c r="B22" s="135"/>
      <c r="C22" s="136" t="s">
        <v>121</v>
      </c>
      <c r="D22" s="137" t="s">
        <v>62</v>
      </c>
      <c r="E22" s="138">
        <v>49</v>
      </c>
      <c r="F22" s="136"/>
      <c r="G22" s="139"/>
      <c r="H22" s="136" t="s">
        <v>346</v>
      </c>
      <c r="J22" s="140" t="s">
        <v>347</v>
      </c>
      <c r="Q22" s="133"/>
    </row>
    <row r="23" spans="1:17" customFormat="1" ht="56.25" x14ac:dyDescent="0.25">
      <c r="A23" s="134">
        <f>IF(J23&lt;&gt;"",COUNTA(J$1:J23),"")</f>
        <v>17</v>
      </c>
      <c r="B23" s="135" t="s">
        <v>122</v>
      </c>
      <c r="C23" s="136" t="s">
        <v>123</v>
      </c>
      <c r="D23" s="137" t="s">
        <v>62</v>
      </c>
      <c r="E23" s="138">
        <v>26</v>
      </c>
      <c r="F23" s="136"/>
      <c r="G23" s="139"/>
      <c r="H23" s="136" t="s">
        <v>346</v>
      </c>
      <c r="J23" s="140" t="s">
        <v>347</v>
      </c>
      <c r="Q23" s="133"/>
    </row>
    <row r="24" spans="1:17" customFormat="1" ht="22.5" x14ac:dyDescent="0.25">
      <c r="A24" s="134">
        <f>IF(J24&lt;&gt;"",COUNTA(J$1:J24),"")</f>
        <v>18</v>
      </c>
      <c r="B24" s="135"/>
      <c r="C24" s="136" t="s">
        <v>126</v>
      </c>
      <c r="D24" s="137" t="s">
        <v>62</v>
      </c>
      <c r="E24" s="138">
        <v>26</v>
      </c>
      <c r="F24" s="136"/>
      <c r="G24" s="139"/>
      <c r="H24" s="136" t="s">
        <v>346</v>
      </c>
      <c r="J24" s="140" t="s">
        <v>347</v>
      </c>
      <c r="Q24" s="133"/>
    </row>
    <row r="25" spans="1:17" customFormat="1" ht="15" x14ac:dyDescent="0.25">
      <c r="A25" s="134">
        <f>IF(J25&lt;&gt;"",COUNTA(J$1:J25),"")</f>
        <v>19</v>
      </c>
      <c r="B25" s="135" t="s">
        <v>127</v>
      </c>
      <c r="C25" s="136" t="s">
        <v>129</v>
      </c>
      <c r="D25" s="137" t="s">
        <v>62</v>
      </c>
      <c r="E25" s="138">
        <v>26</v>
      </c>
      <c r="F25" s="136"/>
      <c r="G25" s="139"/>
      <c r="H25" s="136" t="s">
        <v>346</v>
      </c>
      <c r="J25" s="140" t="s">
        <v>347</v>
      </c>
      <c r="Q25" s="133"/>
    </row>
    <row r="26" spans="1:17" customFormat="1" ht="15" x14ac:dyDescent="0.25">
      <c r="A26" s="134">
        <f>IF(J26&lt;&gt;"",COUNTA(J$1:J26),"")</f>
        <v>20</v>
      </c>
      <c r="B26" s="135" t="s">
        <v>130</v>
      </c>
      <c r="C26" s="136" t="s">
        <v>131</v>
      </c>
      <c r="D26" s="137" t="s">
        <v>62</v>
      </c>
      <c r="E26" s="138">
        <v>26</v>
      </c>
      <c r="F26" s="136"/>
      <c r="G26" s="139"/>
      <c r="H26" s="136" t="s">
        <v>346</v>
      </c>
      <c r="J26" s="140" t="s">
        <v>347</v>
      </c>
      <c r="Q26" s="133"/>
    </row>
    <row r="27" spans="1:17" customFormat="1" ht="15" x14ac:dyDescent="0.25">
      <c r="A27" s="134">
        <f>IF(J27&lt;&gt;"",COUNTA(J$1:J27),"")</f>
        <v>21</v>
      </c>
      <c r="B27" s="135" t="s">
        <v>132</v>
      </c>
      <c r="C27" s="136" t="s">
        <v>133</v>
      </c>
      <c r="D27" s="137" t="s">
        <v>62</v>
      </c>
      <c r="E27" s="138">
        <v>26</v>
      </c>
      <c r="F27" s="136"/>
      <c r="G27" s="139"/>
      <c r="H27" s="136" t="s">
        <v>346</v>
      </c>
      <c r="J27" s="140" t="s">
        <v>347</v>
      </c>
      <c r="Q27" s="133"/>
    </row>
    <row r="28" spans="1:17" customFormat="1" ht="67.5" x14ac:dyDescent="0.25">
      <c r="A28" s="134">
        <f>IF(J28&lt;&gt;"",COUNTA(J$1:J28),"")</f>
        <v>22</v>
      </c>
      <c r="B28" s="135" t="s">
        <v>134</v>
      </c>
      <c r="C28" s="136" t="s">
        <v>135</v>
      </c>
      <c r="D28" s="137" t="s">
        <v>62</v>
      </c>
      <c r="E28" s="138">
        <v>109</v>
      </c>
      <c r="F28" s="136"/>
      <c r="G28" s="139"/>
      <c r="H28" s="136" t="s">
        <v>346</v>
      </c>
      <c r="J28" s="140" t="s">
        <v>347</v>
      </c>
      <c r="Q28" s="133"/>
    </row>
    <row r="29" spans="1:17" customFormat="1" ht="33.75" x14ac:dyDescent="0.25">
      <c r="A29" s="134">
        <f>IF(J29&lt;&gt;"",COUNTA(J$1:J29),"")</f>
        <v>23</v>
      </c>
      <c r="B29" s="135"/>
      <c r="C29" s="136" t="s">
        <v>136</v>
      </c>
      <c r="D29" s="137" t="s">
        <v>62</v>
      </c>
      <c r="E29" s="138">
        <v>109</v>
      </c>
      <c r="F29" s="136"/>
      <c r="G29" s="139"/>
      <c r="H29" s="136" t="s">
        <v>346</v>
      </c>
      <c r="J29" s="140" t="s">
        <v>347</v>
      </c>
      <c r="Q29" s="133"/>
    </row>
    <row r="30" spans="1:17" customFormat="1" ht="15" x14ac:dyDescent="0.25">
      <c r="A30" s="134">
        <f>IF(J30&lt;&gt;"",COUNTA(J$1:J30),"")</f>
        <v>24</v>
      </c>
      <c r="B30" s="135" t="s">
        <v>137</v>
      </c>
      <c r="C30" s="136" t="s">
        <v>129</v>
      </c>
      <c r="D30" s="137" t="s">
        <v>62</v>
      </c>
      <c r="E30" s="138">
        <v>109</v>
      </c>
      <c r="F30" s="136"/>
      <c r="G30" s="139"/>
      <c r="H30" s="136" t="s">
        <v>346</v>
      </c>
      <c r="J30" s="140" t="s">
        <v>347</v>
      </c>
      <c r="Q30" s="133"/>
    </row>
    <row r="31" spans="1:17" customFormat="1" ht="15" x14ac:dyDescent="0.25">
      <c r="A31" s="134">
        <f>IF(J31&lt;&gt;"",COUNTA(J$1:J31),"")</f>
        <v>25</v>
      </c>
      <c r="B31" s="135" t="s">
        <v>138</v>
      </c>
      <c r="C31" s="136" t="s">
        <v>131</v>
      </c>
      <c r="D31" s="137" t="s">
        <v>62</v>
      </c>
      <c r="E31" s="138">
        <v>109</v>
      </c>
      <c r="F31" s="136"/>
      <c r="G31" s="139"/>
      <c r="H31" s="136" t="s">
        <v>346</v>
      </c>
      <c r="J31" s="140" t="s">
        <v>347</v>
      </c>
      <c r="Q31" s="133"/>
    </row>
    <row r="32" spans="1:17" customFormat="1" ht="15" x14ac:dyDescent="0.25">
      <c r="A32" s="134">
        <f>IF(J32&lt;&gt;"",COUNTA(J$1:J32),"")</f>
        <v>26</v>
      </c>
      <c r="B32" s="135" t="s">
        <v>139</v>
      </c>
      <c r="C32" s="136" t="s">
        <v>133</v>
      </c>
      <c r="D32" s="137" t="s">
        <v>62</v>
      </c>
      <c r="E32" s="138">
        <v>109</v>
      </c>
      <c r="F32" s="136"/>
      <c r="G32" s="139"/>
      <c r="H32" s="136" t="s">
        <v>346</v>
      </c>
      <c r="J32" s="140" t="s">
        <v>347</v>
      </c>
      <c r="Q32" s="133"/>
    </row>
    <row r="33" spans="1:17" customFormat="1" ht="45" x14ac:dyDescent="0.25">
      <c r="A33" s="134">
        <f>IF(J33&lt;&gt;"",COUNTA(J$1:J33),"")</f>
        <v>27</v>
      </c>
      <c r="B33" s="135" t="s">
        <v>140</v>
      </c>
      <c r="C33" s="136" t="s">
        <v>142</v>
      </c>
      <c r="D33" s="137" t="s">
        <v>62</v>
      </c>
      <c r="E33" s="138">
        <v>4</v>
      </c>
      <c r="F33" s="136"/>
      <c r="G33" s="139"/>
      <c r="H33" s="136" t="s">
        <v>346</v>
      </c>
      <c r="J33" s="140" t="s">
        <v>347</v>
      </c>
      <c r="Q33" s="133"/>
    </row>
    <row r="34" spans="1:17" customFormat="1" ht="22.5" x14ac:dyDescent="0.25">
      <c r="A34" s="134">
        <f>IF(J34&lt;&gt;"",COUNTA(J$1:J34),"")</f>
        <v>28</v>
      </c>
      <c r="B34" s="135"/>
      <c r="C34" s="136" t="s">
        <v>143</v>
      </c>
      <c r="D34" s="137" t="s">
        <v>62</v>
      </c>
      <c r="E34" s="138">
        <v>4</v>
      </c>
      <c r="F34" s="136"/>
      <c r="G34" s="139"/>
      <c r="H34" s="136" t="s">
        <v>346</v>
      </c>
      <c r="J34" s="140" t="s">
        <v>347</v>
      </c>
      <c r="Q34" s="133"/>
    </row>
    <row r="35" spans="1:17" customFormat="1" ht="33.75" x14ac:dyDescent="0.25">
      <c r="A35" s="134">
        <f>IF(J35&lt;&gt;"",COUNTA(J$1:J35),"")</f>
        <v>29</v>
      </c>
      <c r="B35" s="135" t="s">
        <v>144</v>
      </c>
      <c r="C35" s="136" t="s">
        <v>146</v>
      </c>
      <c r="D35" s="137" t="s">
        <v>62</v>
      </c>
      <c r="E35" s="138">
        <v>10</v>
      </c>
      <c r="F35" s="136"/>
      <c r="G35" s="139"/>
      <c r="H35" s="136" t="s">
        <v>346</v>
      </c>
      <c r="J35" s="140" t="s">
        <v>347</v>
      </c>
      <c r="Q35" s="133"/>
    </row>
    <row r="36" spans="1:17" customFormat="1" ht="15" x14ac:dyDescent="0.25">
      <c r="A36" s="134">
        <f>IF(J36&lt;&gt;"",COUNTA(J$1:J36),"")</f>
        <v>30</v>
      </c>
      <c r="B36" s="135"/>
      <c r="C36" s="136" t="s">
        <v>148</v>
      </c>
      <c r="D36" s="137" t="s">
        <v>62</v>
      </c>
      <c r="E36" s="138">
        <v>10</v>
      </c>
      <c r="F36" s="136"/>
      <c r="G36" s="139"/>
      <c r="H36" s="136" t="s">
        <v>346</v>
      </c>
      <c r="J36" s="140" t="s">
        <v>347</v>
      </c>
      <c r="Q36" s="133"/>
    </row>
    <row r="37" spans="1:17" customFormat="1" ht="45" x14ac:dyDescent="0.25">
      <c r="A37" s="134">
        <f>IF(J37&lt;&gt;"",COUNTA(J$1:J37),"")</f>
        <v>31</v>
      </c>
      <c r="B37" s="135" t="s">
        <v>149</v>
      </c>
      <c r="C37" s="136" t="s">
        <v>151</v>
      </c>
      <c r="D37" s="137" t="s">
        <v>62</v>
      </c>
      <c r="E37" s="138">
        <v>1</v>
      </c>
      <c r="F37" s="136"/>
      <c r="G37" s="139"/>
      <c r="H37" s="136" t="s">
        <v>346</v>
      </c>
      <c r="J37" s="140" t="s">
        <v>347</v>
      </c>
      <c r="Q37" s="133"/>
    </row>
    <row r="38" spans="1:17" customFormat="1" ht="22.5" x14ac:dyDescent="0.25">
      <c r="A38" s="134">
        <f>IF(J38&lt;&gt;"",COUNTA(J$1:J38),"")</f>
        <v>32</v>
      </c>
      <c r="B38" s="135"/>
      <c r="C38" s="136" t="s">
        <v>152</v>
      </c>
      <c r="D38" s="137" t="s">
        <v>62</v>
      </c>
      <c r="E38" s="138">
        <v>1</v>
      </c>
      <c r="F38" s="136"/>
      <c r="G38" s="139"/>
      <c r="H38" s="136" t="s">
        <v>346</v>
      </c>
      <c r="J38" s="140" t="s">
        <v>347</v>
      </c>
      <c r="Q38" s="133"/>
    </row>
    <row r="39" spans="1:17" customFormat="1" ht="33.75" x14ac:dyDescent="0.25">
      <c r="A39" s="134">
        <f>IF(J39&lt;&gt;"",COUNTA(J$1:J39),"")</f>
        <v>33</v>
      </c>
      <c r="B39" s="135" t="s">
        <v>153</v>
      </c>
      <c r="C39" s="136" t="s">
        <v>154</v>
      </c>
      <c r="D39" s="137" t="s">
        <v>62</v>
      </c>
      <c r="E39" s="138">
        <v>14</v>
      </c>
      <c r="F39" s="136"/>
      <c r="G39" s="139"/>
      <c r="H39" s="136" t="s">
        <v>346</v>
      </c>
      <c r="J39" s="140" t="s">
        <v>347</v>
      </c>
      <c r="Q39" s="133"/>
    </row>
    <row r="40" spans="1:17" customFormat="1" ht="15" x14ac:dyDescent="0.25">
      <c r="A40" s="134">
        <f>IF(J40&lt;&gt;"",COUNTA(J$1:J40),"")</f>
        <v>34</v>
      </c>
      <c r="B40" s="135"/>
      <c r="C40" s="136" t="s">
        <v>155</v>
      </c>
      <c r="D40" s="137" t="s">
        <v>62</v>
      </c>
      <c r="E40" s="138">
        <v>14</v>
      </c>
      <c r="F40" s="136"/>
      <c r="G40" s="139"/>
      <c r="H40" s="136" t="s">
        <v>346</v>
      </c>
      <c r="J40" s="140" t="s">
        <v>347</v>
      </c>
      <c r="Q40" s="133"/>
    </row>
    <row r="41" spans="1:17" customFormat="1" ht="45" x14ac:dyDescent="0.25">
      <c r="A41" s="134">
        <f>IF(J41&lt;&gt;"",COUNTA(J$1:J41),"")</f>
        <v>35</v>
      </c>
      <c r="B41" s="135" t="s">
        <v>156</v>
      </c>
      <c r="C41" s="136" t="s">
        <v>158</v>
      </c>
      <c r="D41" s="137" t="s">
        <v>159</v>
      </c>
      <c r="E41" s="141">
        <v>0.16</v>
      </c>
      <c r="F41" s="136"/>
      <c r="G41" s="139"/>
      <c r="H41" s="136" t="s">
        <v>348</v>
      </c>
      <c r="J41" s="140" t="s">
        <v>347</v>
      </c>
      <c r="Q41" s="133"/>
    </row>
    <row r="42" spans="1:17" customFormat="1" ht="22.5" x14ac:dyDescent="0.25">
      <c r="A42" s="134">
        <f>IF(J42&lt;&gt;"",COUNTA(J$1:J42),"")</f>
        <v>36</v>
      </c>
      <c r="B42" s="135"/>
      <c r="C42" s="136" t="s">
        <v>161</v>
      </c>
      <c r="D42" s="137" t="s">
        <v>62</v>
      </c>
      <c r="E42" s="138">
        <v>16</v>
      </c>
      <c r="F42" s="136"/>
      <c r="G42" s="139"/>
      <c r="H42" s="136" t="s">
        <v>346</v>
      </c>
      <c r="J42" s="140" t="s">
        <v>347</v>
      </c>
      <c r="Q42" s="133"/>
    </row>
    <row r="43" spans="1:17" customFormat="1" ht="15" x14ac:dyDescent="0.25">
      <c r="A43" s="195" t="s">
        <v>163</v>
      </c>
      <c r="B43" s="195"/>
      <c r="C43" s="195"/>
      <c r="D43" s="195"/>
      <c r="E43" s="195"/>
      <c r="F43" s="195"/>
      <c r="G43" s="195"/>
      <c r="H43" s="195"/>
      <c r="Q43" s="133" t="s">
        <v>163</v>
      </c>
    </row>
    <row r="44" spans="1:17" customFormat="1" ht="33.75" x14ac:dyDescent="0.25">
      <c r="A44" s="134">
        <f>IF(J44&lt;&gt;"",COUNTA(J$1:J44),"")</f>
        <v>37</v>
      </c>
      <c r="B44" s="135" t="s">
        <v>164</v>
      </c>
      <c r="C44" s="136" t="s">
        <v>166</v>
      </c>
      <c r="D44" s="137" t="s">
        <v>62</v>
      </c>
      <c r="E44" s="138">
        <v>15</v>
      </c>
      <c r="F44" s="136"/>
      <c r="G44" s="139"/>
      <c r="H44" s="136" t="s">
        <v>346</v>
      </c>
      <c r="J44" s="140" t="s">
        <v>347</v>
      </c>
      <c r="Q44" s="133"/>
    </row>
    <row r="45" spans="1:17" customFormat="1" ht="15" x14ac:dyDescent="0.25">
      <c r="A45" s="134">
        <f>IF(J45&lt;&gt;"",COUNTA(J$1:J45),"")</f>
        <v>38</v>
      </c>
      <c r="B45" s="135"/>
      <c r="C45" s="136" t="s">
        <v>167</v>
      </c>
      <c r="D45" s="137" t="s">
        <v>62</v>
      </c>
      <c r="E45" s="138">
        <v>15</v>
      </c>
      <c r="F45" s="136"/>
      <c r="G45" s="139"/>
      <c r="H45" s="136" t="s">
        <v>346</v>
      </c>
      <c r="J45" s="140" t="s">
        <v>347</v>
      </c>
      <c r="Q45" s="133"/>
    </row>
    <row r="46" spans="1:17" customFormat="1" ht="22.5" x14ac:dyDescent="0.25">
      <c r="A46" s="134">
        <f>IF(J46&lt;&gt;"",COUNTA(J$1:J46),"")</f>
        <v>39</v>
      </c>
      <c r="B46" s="135" t="s">
        <v>168</v>
      </c>
      <c r="C46" s="136" t="s">
        <v>170</v>
      </c>
      <c r="D46" s="137" t="s">
        <v>62</v>
      </c>
      <c r="E46" s="138">
        <v>30</v>
      </c>
      <c r="F46" s="136"/>
      <c r="G46" s="139"/>
      <c r="H46" s="136" t="s">
        <v>346</v>
      </c>
      <c r="J46" s="140" t="s">
        <v>347</v>
      </c>
      <c r="Q46" s="133"/>
    </row>
    <row r="47" spans="1:17" customFormat="1" ht="15" x14ac:dyDescent="0.25">
      <c r="A47" s="134">
        <f>IF(J47&lt;&gt;"",COUNTA(J$1:J47),"")</f>
        <v>40</v>
      </c>
      <c r="B47" s="135"/>
      <c r="C47" s="136" t="s">
        <v>171</v>
      </c>
      <c r="D47" s="137" t="s">
        <v>62</v>
      </c>
      <c r="E47" s="138">
        <v>30</v>
      </c>
      <c r="F47" s="136"/>
      <c r="G47" s="139"/>
      <c r="H47" s="136" t="s">
        <v>346</v>
      </c>
      <c r="J47" s="140" t="s">
        <v>347</v>
      </c>
      <c r="Q47" s="133"/>
    </row>
    <row r="48" spans="1:17" customFormat="1" ht="33.75" x14ac:dyDescent="0.25">
      <c r="A48" s="134">
        <f>IF(J48&lt;&gt;"",COUNTA(J$1:J48),"")</f>
        <v>41</v>
      </c>
      <c r="B48" s="135" t="s">
        <v>172</v>
      </c>
      <c r="C48" s="136" t="s">
        <v>173</v>
      </c>
      <c r="D48" s="137" t="s">
        <v>62</v>
      </c>
      <c r="E48" s="138">
        <v>19</v>
      </c>
      <c r="F48" s="136"/>
      <c r="G48" s="139"/>
      <c r="H48" s="136" t="s">
        <v>346</v>
      </c>
      <c r="J48" s="140" t="s">
        <v>347</v>
      </c>
      <c r="Q48" s="133"/>
    </row>
    <row r="49" spans="1:17" customFormat="1" ht="15" x14ac:dyDescent="0.25">
      <c r="A49" s="134">
        <f>IF(J49&lt;&gt;"",COUNTA(J$1:J49),"")</f>
        <v>42</v>
      </c>
      <c r="B49" s="135"/>
      <c r="C49" s="136" t="s">
        <v>174</v>
      </c>
      <c r="D49" s="137" t="s">
        <v>62</v>
      </c>
      <c r="E49" s="138">
        <v>19</v>
      </c>
      <c r="F49" s="136"/>
      <c r="G49" s="139"/>
      <c r="H49" s="136" t="s">
        <v>346</v>
      </c>
      <c r="J49" s="140" t="s">
        <v>347</v>
      </c>
      <c r="Q49" s="133"/>
    </row>
    <row r="50" spans="1:17" customFormat="1" ht="45" x14ac:dyDescent="0.25">
      <c r="A50" s="134">
        <f>IF(J50&lt;&gt;"",COUNTA(J$1:J50),"")</f>
        <v>43</v>
      </c>
      <c r="B50" s="135" t="s">
        <v>175</v>
      </c>
      <c r="C50" s="136" t="s">
        <v>177</v>
      </c>
      <c r="D50" s="137" t="s">
        <v>62</v>
      </c>
      <c r="E50" s="138">
        <v>81</v>
      </c>
      <c r="F50" s="136"/>
      <c r="G50" s="139"/>
      <c r="H50" s="136" t="s">
        <v>346</v>
      </c>
      <c r="J50" s="140" t="s">
        <v>347</v>
      </c>
      <c r="Q50" s="133"/>
    </row>
    <row r="51" spans="1:17" customFormat="1" ht="33.75" x14ac:dyDescent="0.25">
      <c r="A51" s="134">
        <f>IF(J51&lt;&gt;"",COUNTA(J$1:J51),"")</f>
        <v>44</v>
      </c>
      <c r="B51" s="135"/>
      <c r="C51" s="136" t="s">
        <v>182</v>
      </c>
      <c r="D51" s="137" t="s">
        <v>62</v>
      </c>
      <c r="E51" s="138">
        <v>81</v>
      </c>
      <c r="F51" s="136"/>
      <c r="G51" s="139"/>
      <c r="H51" s="136" t="s">
        <v>346</v>
      </c>
      <c r="J51" s="140" t="s">
        <v>347</v>
      </c>
      <c r="Q51" s="133"/>
    </row>
    <row r="52" spans="1:17" customFormat="1" ht="45" x14ac:dyDescent="0.25">
      <c r="A52" s="134">
        <f>IF(J52&lt;&gt;"",COUNTA(J$1:J52),"")</f>
        <v>45</v>
      </c>
      <c r="B52" s="135" t="s">
        <v>183</v>
      </c>
      <c r="C52" s="136" t="s">
        <v>185</v>
      </c>
      <c r="D52" s="137" t="s">
        <v>159</v>
      </c>
      <c r="E52" s="141">
        <v>0.15</v>
      </c>
      <c r="F52" s="136"/>
      <c r="G52" s="139"/>
      <c r="H52" s="136" t="s">
        <v>349</v>
      </c>
      <c r="J52" s="140" t="s">
        <v>347</v>
      </c>
      <c r="Q52" s="133"/>
    </row>
    <row r="53" spans="1:17" customFormat="1" ht="33.75" x14ac:dyDescent="0.25">
      <c r="A53" s="134">
        <f>IF(J53&lt;&gt;"",COUNTA(J$1:J53),"")</f>
        <v>46</v>
      </c>
      <c r="B53" s="135"/>
      <c r="C53" s="136" t="s">
        <v>187</v>
      </c>
      <c r="D53" s="137" t="s">
        <v>62</v>
      </c>
      <c r="E53" s="138">
        <v>15</v>
      </c>
      <c r="F53" s="136"/>
      <c r="G53" s="139"/>
      <c r="H53" s="136" t="s">
        <v>346</v>
      </c>
      <c r="J53" s="140" t="s">
        <v>347</v>
      </c>
      <c r="Q53" s="133"/>
    </row>
    <row r="54" spans="1:17" customFormat="1" ht="15" x14ac:dyDescent="0.25">
      <c r="A54" s="195" t="s">
        <v>189</v>
      </c>
      <c r="B54" s="195"/>
      <c r="C54" s="195"/>
      <c r="D54" s="195"/>
      <c r="E54" s="195"/>
      <c r="F54" s="195"/>
      <c r="G54" s="195"/>
      <c r="H54" s="195"/>
      <c r="Q54" s="133" t="s">
        <v>189</v>
      </c>
    </row>
    <row r="55" spans="1:17" customFormat="1" ht="67.5" x14ac:dyDescent="0.25">
      <c r="A55" s="134">
        <f>IF(J55&lt;&gt;"",COUNTA(J$1:J55),"")</f>
        <v>47</v>
      </c>
      <c r="B55" s="135" t="s">
        <v>190</v>
      </c>
      <c r="C55" s="136" t="s">
        <v>192</v>
      </c>
      <c r="D55" s="137" t="s">
        <v>193</v>
      </c>
      <c r="E55" s="142">
        <v>38.299999999999997</v>
      </c>
      <c r="F55" s="136"/>
      <c r="G55" s="139"/>
      <c r="H55" s="136" t="s">
        <v>350</v>
      </c>
      <c r="J55" s="140" t="s">
        <v>347</v>
      </c>
      <c r="Q55" s="133"/>
    </row>
    <row r="56" spans="1:17" customFormat="1" ht="15" x14ac:dyDescent="0.25">
      <c r="A56" s="134">
        <f>IF(J56&lt;&gt;"",COUNTA(J$1:J56),"")</f>
        <v>48</v>
      </c>
      <c r="B56" s="135"/>
      <c r="C56" s="136" t="s">
        <v>195</v>
      </c>
      <c r="D56" s="137" t="s">
        <v>196</v>
      </c>
      <c r="E56" s="142">
        <v>3906.6</v>
      </c>
      <c r="F56" s="136"/>
      <c r="G56" s="139"/>
      <c r="H56" s="136" t="s">
        <v>351</v>
      </c>
      <c r="J56" s="140" t="s">
        <v>347</v>
      </c>
      <c r="Q56" s="133"/>
    </row>
    <row r="57" spans="1:17" customFormat="1" ht="56.25" x14ac:dyDescent="0.25">
      <c r="A57" s="134">
        <f>IF(J57&lt;&gt;"",COUNTA(J$1:J57),"")</f>
        <v>49</v>
      </c>
      <c r="B57" s="135" t="s">
        <v>198</v>
      </c>
      <c r="C57" s="136" t="s">
        <v>200</v>
      </c>
      <c r="D57" s="137" t="s">
        <v>193</v>
      </c>
      <c r="E57" s="142">
        <v>38.299999999999997</v>
      </c>
      <c r="F57" s="136"/>
      <c r="G57" s="139"/>
      <c r="H57" s="136" t="s">
        <v>350</v>
      </c>
      <c r="J57" s="140" t="s">
        <v>347</v>
      </c>
      <c r="Q57" s="133"/>
    </row>
    <row r="58" spans="1:17" customFormat="1" ht="15" x14ac:dyDescent="0.25">
      <c r="A58" s="134">
        <f>IF(J58&lt;&gt;"",COUNTA(J$1:J58),"")</f>
        <v>50</v>
      </c>
      <c r="B58" s="135" t="s">
        <v>201</v>
      </c>
      <c r="C58" s="136" t="s">
        <v>203</v>
      </c>
      <c r="D58" s="137" t="s">
        <v>159</v>
      </c>
      <c r="E58" s="143">
        <v>-67.025000000000006</v>
      </c>
      <c r="F58" s="136"/>
      <c r="G58" s="139"/>
      <c r="H58" s="136" t="s">
        <v>346</v>
      </c>
      <c r="J58" s="140" t="s">
        <v>347</v>
      </c>
      <c r="Q58" s="133"/>
    </row>
    <row r="59" spans="1:17" customFormat="1" ht="15" x14ac:dyDescent="0.25">
      <c r="A59" s="134">
        <f>IF(J59&lt;&gt;"",COUNTA(J$1:J59),"")</f>
        <v>51</v>
      </c>
      <c r="B59" s="135"/>
      <c r="C59" s="136" t="s">
        <v>204</v>
      </c>
      <c r="D59" s="137" t="s">
        <v>196</v>
      </c>
      <c r="E59" s="142">
        <v>3906.6</v>
      </c>
      <c r="F59" s="136"/>
      <c r="G59" s="139"/>
      <c r="H59" s="136" t="s">
        <v>351</v>
      </c>
      <c r="J59" s="140" t="s">
        <v>347</v>
      </c>
      <c r="Q59" s="133"/>
    </row>
    <row r="60" spans="1:17" customFormat="1" ht="15" x14ac:dyDescent="0.25">
      <c r="A60" s="134">
        <f>IF(J60&lt;&gt;"",COUNTA(J$1:J60),"")</f>
        <v>52</v>
      </c>
      <c r="B60" s="135" t="s">
        <v>205</v>
      </c>
      <c r="C60" s="136" t="s">
        <v>206</v>
      </c>
      <c r="D60" s="137" t="s">
        <v>207</v>
      </c>
      <c r="E60" s="138">
        <v>114</v>
      </c>
      <c r="F60" s="136"/>
      <c r="G60" s="139"/>
      <c r="H60" s="136" t="s">
        <v>346</v>
      </c>
      <c r="J60" s="140" t="s">
        <v>347</v>
      </c>
      <c r="Q60" s="133"/>
    </row>
    <row r="61" spans="1:17" customFormat="1" ht="22.5" x14ac:dyDescent="0.25">
      <c r="A61" s="134">
        <f>IF(J61&lt;&gt;"",COUNTA(J$1:J61),"")</f>
        <v>53</v>
      </c>
      <c r="B61" s="135" t="s">
        <v>208</v>
      </c>
      <c r="C61" s="136" t="s">
        <v>209</v>
      </c>
      <c r="D61" s="137" t="s">
        <v>207</v>
      </c>
      <c r="E61" s="138">
        <v>76</v>
      </c>
      <c r="F61" s="136"/>
      <c r="G61" s="139"/>
      <c r="H61" s="136" t="s">
        <v>346</v>
      </c>
      <c r="J61" s="140" t="s">
        <v>347</v>
      </c>
      <c r="Q61" s="133"/>
    </row>
    <row r="62" spans="1:17" customFormat="1" ht="15" x14ac:dyDescent="0.25">
      <c r="A62" s="134">
        <f>IF(J62&lt;&gt;"",COUNTA(J$1:J62),"")</f>
        <v>54</v>
      </c>
      <c r="B62" s="135" t="s">
        <v>210</v>
      </c>
      <c r="C62" s="136" t="s">
        <v>211</v>
      </c>
      <c r="D62" s="137" t="s">
        <v>207</v>
      </c>
      <c r="E62" s="138">
        <v>114</v>
      </c>
      <c r="F62" s="136"/>
      <c r="G62" s="139"/>
      <c r="H62" s="136" t="s">
        <v>346</v>
      </c>
      <c r="J62" s="140" t="s">
        <v>347</v>
      </c>
      <c r="Q62" s="133"/>
    </row>
    <row r="63" spans="1:17" customFormat="1" ht="56.25" x14ac:dyDescent="0.25">
      <c r="A63" s="134">
        <f>IF(J63&lt;&gt;"",COUNTA(J$1:J63),"")</f>
        <v>55</v>
      </c>
      <c r="B63" s="135" t="s">
        <v>212</v>
      </c>
      <c r="C63" s="136" t="s">
        <v>213</v>
      </c>
      <c r="D63" s="137" t="s">
        <v>193</v>
      </c>
      <c r="E63" s="142">
        <v>45.8</v>
      </c>
      <c r="F63" s="136"/>
      <c r="G63" s="139"/>
      <c r="H63" s="136" t="s">
        <v>352</v>
      </c>
      <c r="J63" s="140" t="s">
        <v>347</v>
      </c>
      <c r="Q63" s="133"/>
    </row>
    <row r="64" spans="1:17" customFormat="1" ht="22.5" x14ac:dyDescent="0.25">
      <c r="A64" s="134">
        <f>IF(J64&lt;&gt;"",COUNTA(J$1:J64),"")</f>
        <v>56</v>
      </c>
      <c r="B64" s="135"/>
      <c r="C64" s="136" t="s">
        <v>215</v>
      </c>
      <c r="D64" s="137" t="s">
        <v>196</v>
      </c>
      <c r="E64" s="142">
        <v>4671.6000000000004</v>
      </c>
      <c r="F64" s="136"/>
      <c r="G64" s="139"/>
      <c r="H64" s="136" t="s">
        <v>353</v>
      </c>
      <c r="J64" s="140" t="s">
        <v>347</v>
      </c>
      <c r="Q64" s="133"/>
    </row>
    <row r="65" spans="1:17" customFormat="1" ht="33.75" x14ac:dyDescent="0.25">
      <c r="A65" s="134">
        <f>IF(J65&lt;&gt;"",COUNTA(J$1:J65),"")</f>
        <v>57</v>
      </c>
      <c r="B65" s="135" t="s">
        <v>217</v>
      </c>
      <c r="C65" s="136" t="s">
        <v>218</v>
      </c>
      <c r="D65" s="137" t="s">
        <v>193</v>
      </c>
      <c r="E65" s="142">
        <v>45.8</v>
      </c>
      <c r="F65" s="136"/>
      <c r="G65" s="139"/>
      <c r="H65" s="136" t="s">
        <v>352</v>
      </c>
      <c r="J65" s="140" t="s">
        <v>347</v>
      </c>
      <c r="Q65" s="133"/>
    </row>
    <row r="66" spans="1:17" customFormat="1" ht="15" x14ac:dyDescent="0.25">
      <c r="A66" s="134">
        <f>IF(J66&lt;&gt;"",COUNTA(J$1:J66),"")</f>
        <v>58</v>
      </c>
      <c r="B66" s="135" t="s">
        <v>219</v>
      </c>
      <c r="C66" s="136" t="s">
        <v>203</v>
      </c>
      <c r="D66" s="137" t="s">
        <v>159</v>
      </c>
      <c r="E66" s="141">
        <v>-80.150000000000006</v>
      </c>
      <c r="F66" s="136"/>
      <c r="G66" s="139"/>
      <c r="H66" s="136" t="s">
        <v>346</v>
      </c>
      <c r="J66" s="140" t="s">
        <v>347</v>
      </c>
      <c r="Q66" s="133"/>
    </row>
    <row r="67" spans="1:17" customFormat="1" ht="15" x14ac:dyDescent="0.25">
      <c r="A67" s="134">
        <f>IF(J67&lt;&gt;"",COUNTA(J$1:J67),"")</f>
        <v>59</v>
      </c>
      <c r="B67" s="135"/>
      <c r="C67" s="136" t="s">
        <v>204</v>
      </c>
      <c r="D67" s="137" t="s">
        <v>196</v>
      </c>
      <c r="E67" s="142">
        <v>4671.6000000000004</v>
      </c>
      <c r="F67" s="136"/>
      <c r="G67" s="139"/>
      <c r="H67" s="136" t="s">
        <v>353</v>
      </c>
      <c r="J67" s="140" t="s">
        <v>347</v>
      </c>
      <c r="Q67" s="133"/>
    </row>
    <row r="68" spans="1:17" customFormat="1" ht="15" x14ac:dyDescent="0.25">
      <c r="A68" s="134">
        <f>IF(J68&lt;&gt;"",COUNTA(J$1:J68),"")</f>
        <v>60</v>
      </c>
      <c r="B68" s="135" t="s">
        <v>220</v>
      </c>
      <c r="C68" s="136" t="s">
        <v>206</v>
      </c>
      <c r="D68" s="137" t="s">
        <v>207</v>
      </c>
      <c r="E68" s="138">
        <v>138</v>
      </c>
      <c r="F68" s="136"/>
      <c r="G68" s="139"/>
      <c r="H68" s="136" t="s">
        <v>346</v>
      </c>
      <c r="J68" s="140" t="s">
        <v>347</v>
      </c>
      <c r="Q68" s="133"/>
    </row>
    <row r="69" spans="1:17" customFormat="1" ht="22.5" x14ac:dyDescent="0.25">
      <c r="A69" s="134">
        <f>IF(J69&lt;&gt;"",COUNTA(J$1:J69),"")</f>
        <v>61</v>
      </c>
      <c r="B69" s="135" t="s">
        <v>221</v>
      </c>
      <c r="C69" s="136" t="s">
        <v>209</v>
      </c>
      <c r="D69" s="137" t="s">
        <v>207</v>
      </c>
      <c r="E69" s="138">
        <v>92</v>
      </c>
      <c r="F69" s="136"/>
      <c r="G69" s="139"/>
      <c r="H69" s="136" t="s">
        <v>346</v>
      </c>
      <c r="J69" s="140" t="s">
        <v>347</v>
      </c>
      <c r="Q69" s="133"/>
    </row>
    <row r="70" spans="1:17" customFormat="1" ht="15" x14ac:dyDescent="0.25">
      <c r="A70" s="134">
        <f>IF(J70&lt;&gt;"",COUNTA(J$1:J70),"")</f>
        <v>62</v>
      </c>
      <c r="B70" s="135" t="s">
        <v>222</v>
      </c>
      <c r="C70" s="136" t="s">
        <v>211</v>
      </c>
      <c r="D70" s="137" t="s">
        <v>207</v>
      </c>
      <c r="E70" s="138">
        <v>138</v>
      </c>
      <c r="F70" s="136"/>
      <c r="G70" s="139"/>
      <c r="H70" s="136" t="s">
        <v>346</v>
      </c>
      <c r="J70" s="140" t="s">
        <v>347</v>
      </c>
      <c r="Q70" s="133"/>
    </row>
    <row r="71" spans="1:17" customFormat="1" ht="45" x14ac:dyDescent="0.25">
      <c r="A71" s="134">
        <f>IF(J71&lt;&gt;"",COUNTA(J$1:J71),"")</f>
        <v>63</v>
      </c>
      <c r="B71" s="135" t="s">
        <v>223</v>
      </c>
      <c r="C71" s="136" t="s">
        <v>224</v>
      </c>
      <c r="D71" s="137" t="s">
        <v>193</v>
      </c>
      <c r="E71" s="142">
        <v>31.2</v>
      </c>
      <c r="F71" s="136"/>
      <c r="G71" s="139"/>
      <c r="H71" s="136" t="s">
        <v>354</v>
      </c>
      <c r="J71" s="140" t="s">
        <v>347</v>
      </c>
      <c r="Q71" s="133"/>
    </row>
    <row r="72" spans="1:17" customFormat="1" ht="15" x14ac:dyDescent="0.25">
      <c r="A72" s="134">
        <f>IF(J72&lt;&gt;"",COUNTA(J$1:J72),"")</f>
        <v>64</v>
      </c>
      <c r="B72" s="135"/>
      <c r="C72" s="136" t="s">
        <v>226</v>
      </c>
      <c r="D72" s="137" t="s">
        <v>196</v>
      </c>
      <c r="E72" s="142">
        <v>3182.4</v>
      </c>
      <c r="F72" s="136"/>
      <c r="G72" s="139"/>
      <c r="H72" s="136" t="s">
        <v>355</v>
      </c>
      <c r="J72" s="140" t="s">
        <v>347</v>
      </c>
      <c r="Q72" s="133"/>
    </row>
    <row r="73" spans="1:17" customFormat="1" ht="56.25" x14ac:dyDescent="0.25">
      <c r="A73" s="134">
        <f>IF(J73&lt;&gt;"",COUNTA(J$1:J73),"")</f>
        <v>65</v>
      </c>
      <c r="B73" s="135" t="s">
        <v>228</v>
      </c>
      <c r="C73" s="136" t="s">
        <v>229</v>
      </c>
      <c r="D73" s="137" t="s">
        <v>193</v>
      </c>
      <c r="E73" s="142">
        <v>31.2</v>
      </c>
      <c r="F73" s="136"/>
      <c r="G73" s="139"/>
      <c r="H73" s="136" t="s">
        <v>354</v>
      </c>
      <c r="J73" s="140" t="s">
        <v>347</v>
      </c>
      <c r="Q73" s="133"/>
    </row>
    <row r="74" spans="1:17" customFormat="1" ht="15" x14ac:dyDescent="0.25">
      <c r="A74" s="134">
        <f>IF(J74&lt;&gt;"",COUNTA(J$1:J74),"")</f>
        <v>66</v>
      </c>
      <c r="B74" s="135" t="s">
        <v>230</v>
      </c>
      <c r="C74" s="136" t="s">
        <v>203</v>
      </c>
      <c r="D74" s="137" t="s">
        <v>159</v>
      </c>
      <c r="E74" s="142">
        <v>-54.6</v>
      </c>
      <c r="F74" s="136"/>
      <c r="G74" s="139"/>
      <c r="H74" s="136" t="s">
        <v>346</v>
      </c>
      <c r="J74" s="140" t="s">
        <v>347</v>
      </c>
      <c r="Q74" s="133"/>
    </row>
    <row r="75" spans="1:17" customFormat="1" ht="15" x14ac:dyDescent="0.25">
      <c r="A75" s="134">
        <f>IF(J75&lt;&gt;"",COUNTA(J$1:J75),"")</f>
        <v>67</v>
      </c>
      <c r="B75" s="135" t="s">
        <v>231</v>
      </c>
      <c r="C75" s="136" t="s">
        <v>204</v>
      </c>
      <c r="D75" s="137" t="s">
        <v>196</v>
      </c>
      <c r="E75" s="142">
        <v>3182.4</v>
      </c>
      <c r="F75" s="136"/>
      <c r="G75" s="139"/>
      <c r="H75" s="136" t="s">
        <v>355</v>
      </c>
      <c r="J75" s="140" t="s">
        <v>347</v>
      </c>
      <c r="Q75" s="133"/>
    </row>
    <row r="76" spans="1:17" customFormat="1" ht="15" x14ac:dyDescent="0.25">
      <c r="A76" s="134">
        <f>IF(J76&lt;&gt;"",COUNTA(J$1:J76),"")</f>
        <v>68</v>
      </c>
      <c r="B76" s="135" t="s">
        <v>232</v>
      </c>
      <c r="C76" s="136" t="s">
        <v>206</v>
      </c>
      <c r="D76" s="137" t="s">
        <v>207</v>
      </c>
      <c r="E76" s="138">
        <v>96</v>
      </c>
      <c r="F76" s="136"/>
      <c r="G76" s="139"/>
      <c r="H76" s="136" t="s">
        <v>346</v>
      </c>
      <c r="J76" s="140" t="s">
        <v>347</v>
      </c>
      <c r="Q76" s="133"/>
    </row>
    <row r="77" spans="1:17" customFormat="1" ht="22.5" x14ac:dyDescent="0.25">
      <c r="A77" s="134">
        <f>IF(J77&lt;&gt;"",COUNTA(J$1:J77),"")</f>
        <v>69</v>
      </c>
      <c r="B77" s="135" t="s">
        <v>233</v>
      </c>
      <c r="C77" s="136" t="s">
        <v>209</v>
      </c>
      <c r="D77" s="137" t="s">
        <v>207</v>
      </c>
      <c r="E77" s="138">
        <v>64</v>
      </c>
      <c r="F77" s="136"/>
      <c r="G77" s="139"/>
      <c r="H77" s="136" t="s">
        <v>346</v>
      </c>
      <c r="J77" s="140" t="s">
        <v>347</v>
      </c>
      <c r="Q77" s="133"/>
    </row>
    <row r="78" spans="1:17" customFormat="1" ht="15" x14ac:dyDescent="0.25">
      <c r="A78" s="134">
        <f>IF(J78&lt;&gt;"",COUNTA(J$1:J78),"")</f>
        <v>70</v>
      </c>
      <c r="B78" s="135" t="s">
        <v>234</v>
      </c>
      <c r="C78" s="136" t="s">
        <v>211</v>
      </c>
      <c r="D78" s="137" t="s">
        <v>207</v>
      </c>
      <c r="E78" s="138">
        <v>96</v>
      </c>
      <c r="F78" s="136"/>
      <c r="G78" s="139"/>
      <c r="H78" s="136" t="s">
        <v>346</v>
      </c>
      <c r="J78" s="140" t="s">
        <v>347</v>
      </c>
      <c r="Q78" s="133"/>
    </row>
    <row r="79" spans="1:17" customFormat="1" ht="45" x14ac:dyDescent="0.25">
      <c r="A79" s="134">
        <f>IF(J79&lt;&gt;"",COUNTA(J$1:J79),"")</f>
        <v>71</v>
      </c>
      <c r="B79" s="135" t="s">
        <v>235</v>
      </c>
      <c r="C79" s="136" t="s">
        <v>237</v>
      </c>
      <c r="D79" s="137" t="s">
        <v>193</v>
      </c>
      <c r="E79" s="142">
        <v>0.6</v>
      </c>
      <c r="F79" s="136"/>
      <c r="G79" s="139"/>
      <c r="H79" s="136" t="s">
        <v>356</v>
      </c>
      <c r="J79" s="140" t="s">
        <v>347</v>
      </c>
      <c r="Q79" s="133"/>
    </row>
    <row r="80" spans="1:17" customFormat="1" ht="22.5" x14ac:dyDescent="0.25">
      <c r="A80" s="134">
        <f>IF(J80&lt;&gt;"",COUNTA(J$1:J80),"")</f>
        <v>72</v>
      </c>
      <c r="B80" s="135"/>
      <c r="C80" s="136" t="s">
        <v>239</v>
      </c>
      <c r="D80" s="137" t="s">
        <v>196</v>
      </c>
      <c r="E80" s="142">
        <v>61.2</v>
      </c>
      <c r="F80" s="136"/>
      <c r="G80" s="139"/>
      <c r="H80" s="136" t="s">
        <v>357</v>
      </c>
      <c r="J80" s="140" t="s">
        <v>347</v>
      </c>
      <c r="Q80" s="133"/>
    </row>
    <row r="81" spans="1:17" customFormat="1" ht="45" x14ac:dyDescent="0.25">
      <c r="A81" s="134">
        <f>IF(J81&lt;&gt;"",COUNTA(J$1:J81),"")</f>
        <v>73</v>
      </c>
      <c r="B81" s="135" t="s">
        <v>241</v>
      </c>
      <c r="C81" s="136" t="s">
        <v>243</v>
      </c>
      <c r="D81" s="137" t="s">
        <v>193</v>
      </c>
      <c r="E81" s="142">
        <v>0.6</v>
      </c>
      <c r="F81" s="136"/>
      <c r="G81" s="139"/>
      <c r="H81" s="136" t="s">
        <v>356</v>
      </c>
      <c r="J81" s="140" t="s">
        <v>347</v>
      </c>
      <c r="Q81" s="133"/>
    </row>
    <row r="82" spans="1:17" customFormat="1" ht="15" x14ac:dyDescent="0.25">
      <c r="A82" s="134">
        <f>IF(J82&lt;&gt;"",COUNTA(J$1:J82),"")</f>
        <v>74</v>
      </c>
      <c r="B82" s="135" t="s">
        <v>244</v>
      </c>
      <c r="C82" s="136" t="s">
        <v>246</v>
      </c>
      <c r="D82" s="137" t="s">
        <v>247</v>
      </c>
      <c r="E82" s="141">
        <v>-0.12</v>
      </c>
      <c r="F82" s="136"/>
      <c r="G82" s="139"/>
      <c r="H82" s="136" t="s">
        <v>346</v>
      </c>
      <c r="J82" s="140" t="s">
        <v>347</v>
      </c>
      <c r="Q82" s="133"/>
    </row>
    <row r="83" spans="1:17" customFormat="1" ht="15" x14ac:dyDescent="0.25">
      <c r="A83" s="134">
        <f>IF(J83&lt;&gt;"",COUNTA(J$1:J83),"")</f>
        <v>75</v>
      </c>
      <c r="B83" s="135" t="s">
        <v>248</v>
      </c>
      <c r="C83" s="136" t="s">
        <v>250</v>
      </c>
      <c r="D83" s="137" t="s">
        <v>251</v>
      </c>
      <c r="E83" s="144">
        <v>-5.9999999999999995E-4</v>
      </c>
      <c r="F83" s="136"/>
      <c r="G83" s="139"/>
      <c r="H83" s="136" t="s">
        <v>346</v>
      </c>
      <c r="J83" s="140" t="s">
        <v>347</v>
      </c>
      <c r="Q83" s="133"/>
    </row>
    <row r="84" spans="1:17" customFormat="1" ht="22.5" x14ac:dyDescent="0.25">
      <c r="A84" s="134">
        <f>IF(J84&lt;&gt;"",COUNTA(J$1:J84),"")</f>
        <v>76</v>
      </c>
      <c r="B84" s="135"/>
      <c r="C84" s="136" t="s">
        <v>252</v>
      </c>
      <c r="D84" s="137" t="s">
        <v>196</v>
      </c>
      <c r="E84" s="138">
        <v>60</v>
      </c>
      <c r="F84" s="136"/>
      <c r="G84" s="139"/>
      <c r="H84" s="136" t="s">
        <v>346</v>
      </c>
      <c r="J84" s="140" t="s">
        <v>347</v>
      </c>
      <c r="Q84" s="133"/>
    </row>
    <row r="85" spans="1:17" customFormat="1" ht="15" x14ac:dyDescent="0.25">
      <c r="A85" s="134">
        <f>IF(J85&lt;&gt;"",COUNTA(J$1:J85),"")</f>
        <v>77</v>
      </c>
      <c r="B85" s="135" t="s">
        <v>253</v>
      </c>
      <c r="C85" s="136" t="s">
        <v>254</v>
      </c>
      <c r="D85" s="137" t="s">
        <v>207</v>
      </c>
      <c r="E85" s="138">
        <v>1</v>
      </c>
      <c r="F85" s="136"/>
      <c r="G85" s="139"/>
      <c r="H85" s="136" t="s">
        <v>346</v>
      </c>
      <c r="J85" s="140" t="s">
        <v>347</v>
      </c>
      <c r="Q85" s="133"/>
    </row>
    <row r="86" spans="1:17" customFormat="1" ht="67.5" x14ac:dyDescent="0.25">
      <c r="A86" s="134">
        <f>IF(J86&lt;&gt;"",COUNTA(J$1:J86),"")</f>
        <v>78</v>
      </c>
      <c r="B86" s="135" t="s">
        <v>255</v>
      </c>
      <c r="C86" s="136" t="s">
        <v>256</v>
      </c>
      <c r="D86" s="137" t="s">
        <v>193</v>
      </c>
      <c r="E86" s="138">
        <v>1</v>
      </c>
      <c r="F86" s="136"/>
      <c r="G86" s="139"/>
      <c r="H86" s="136" t="s">
        <v>358</v>
      </c>
      <c r="J86" s="140" t="s">
        <v>347</v>
      </c>
      <c r="Q86" s="133"/>
    </row>
    <row r="87" spans="1:17" customFormat="1" ht="15" x14ac:dyDescent="0.25">
      <c r="A87" s="134">
        <f>IF(J87&lt;&gt;"",COUNTA(J$1:J87),"")</f>
        <v>79</v>
      </c>
      <c r="B87" s="135"/>
      <c r="C87" s="136" t="s">
        <v>258</v>
      </c>
      <c r="D87" s="137" t="s">
        <v>196</v>
      </c>
      <c r="E87" s="138">
        <v>102</v>
      </c>
      <c r="F87" s="136"/>
      <c r="G87" s="139"/>
      <c r="H87" s="136" t="s">
        <v>359</v>
      </c>
      <c r="J87" s="140" t="s">
        <v>347</v>
      </c>
      <c r="Q87" s="133"/>
    </row>
    <row r="88" spans="1:17" customFormat="1" ht="56.25" x14ac:dyDescent="0.25">
      <c r="A88" s="134">
        <f>IF(J88&lt;&gt;"",COUNTA(J$1:J88),"")</f>
        <v>80</v>
      </c>
      <c r="B88" s="135" t="s">
        <v>260</v>
      </c>
      <c r="C88" s="136" t="s">
        <v>229</v>
      </c>
      <c r="D88" s="137" t="s">
        <v>193</v>
      </c>
      <c r="E88" s="138">
        <v>1</v>
      </c>
      <c r="F88" s="136"/>
      <c r="G88" s="139"/>
      <c r="H88" s="136" t="s">
        <v>358</v>
      </c>
      <c r="J88" s="140" t="s">
        <v>347</v>
      </c>
      <c r="Q88" s="133"/>
    </row>
    <row r="89" spans="1:17" customFormat="1" ht="15" x14ac:dyDescent="0.25">
      <c r="A89" s="134">
        <f>IF(J89&lt;&gt;"",COUNTA(J$1:J89),"")</f>
        <v>81</v>
      </c>
      <c r="B89" s="135" t="s">
        <v>261</v>
      </c>
      <c r="C89" s="136" t="s">
        <v>203</v>
      </c>
      <c r="D89" s="137" t="s">
        <v>159</v>
      </c>
      <c r="E89" s="141">
        <v>-1.75</v>
      </c>
      <c r="F89" s="136"/>
      <c r="G89" s="139"/>
      <c r="H89" s="136" t="s">
        <v>346</v>
      </c>
      <c r="J89" s="140" t="s">
        <v>347</v>
      </c>
      <c r="Q89" s="133"/>
    </row>
    <row r="90" spans="1:17" customFormat="1" ht="15" x14ac:dyDescent="0.25">
      <c r="A90" s="134">
        <f>IF(J90&lt;&gt;"",COUNTA(J$1:J90),"")</f>
        <v>82</v>
      </c>
      <c r="B90" s="135" t="s">
        <v>262</v>
      </c>
      <c r="C90" s="136" t="s">
        <v>204</v>
      </c>
      <c r="D90" s="137" t="s">
        <v>196</v>
      </c>
      <c r="E90" s="138">
        <v>102</v>
      </c>
      <c r="F90" s="136"/>
      <c r="G90" s="139"/>
      <c r="H90" s="136" t="s">
        <v>359</v>
      </c>
      <c r="J90" s="140" t="s">
        <v>347</v>
      </c>
      <c r="Q90" s="133"/>
    </row>
    <row r="91" spans="1:17" customFormat="1" ht="15" x14ac:dyDescent="0.25">
      <c r="A91" s="134">
        <f>IF(J91&lt;&gt;"",COUNTA(J$1:J91),"")</f>
        <v>83</v>
      </c>
      <c r="B91" s="135" t="s">
        <v>263</v>
      </c>
      <c r="C91" s="136" t="s">
        <v>206</v>
      </c>
      <c r="D91" s="137" t="s">
        <v>207</v>
      </c>
      <c r="E91" s="138">
        <v>3</v>
      </c>
      <c r="F91" s="136"/>
      <c r="G91" s="139"/>
      <c r="H91" s="136" t="s">
        <v>346</v>
      </c>
      <c r="J91" s="140" t="s">
        <v>347</v>
      </c>
      <c r="Q91" s="133"/>
    </row>
    <row r="92" spans="1:17" customFormat="1" ht="22.5" x14ac:dyDescent="0.25">
      <c r="A92" s="134">
        <f>IF(J92&lt;&gt;"",COUNTA(J$1:J92),"")</f>
        <v>84</v>
      </c>
      <c r="B92" s="135" t="s">
        <v>264</v>
      </c>
      <c r="C92" s="136" t="s">
        <v>209</v>
      </c>
      <c r="D92" s="137" t="s">
        <v>207</v>
      </c>
      <c r="E92" s="138">
        <v>2</v>
      </c>
      <c r="F92" s="136"/>
      <c r="G92" s="139"/>
      <c r="H92" s="136" t="s">
        <v>346</v>
      </c>
      <c r="J92" s="140" t="s">
        <v>347</v>
      </c>
      <c r="Q92" s="133"/>
    </row>
    <row r="93" spans="1:17" customFormat="1" ht="15" x14ac:dyDescent="0.25">
      <c r="A93" s="134">
        <f>IF(J93&lt;&gt;"",COUNTA(J$1:J93),"")</f>
        <v>85</v>
      </c>
      <c r="B93" s="135" t="s">
        <v>265</v>
      </c>
      <c r="C93" s="136" t="s">
        <v>211</v>
      </c>
      <c r="D93" s="137" t="s">
        <v>207</v>
      </c>
      <c r="E93" s="138">
        <v>3</v>
      </c>
      <c r="F93" s="136"/>
      <c r="G93" s="139"/>
      <c r="H93" s="136" t="s">
        <v>346</v>
      </c>
      <c r="J93" s="140" t="s">
        <v>347</v>
      </c>
      <c r="Q93" s="133"/>
    </row>
    <row r="94" spans="1:17" customFormat="1" ht="45" x14ac:dyDescent="0.25">
      <c r="A94" s="134">
        <f>IF(J94&lt;&gt;"",COUNTA(J$1:J94),"")</f>
        <v>86</v>
      </c>
      <c r="B94" s="135" t="s">
        <v>266</v>
      </c>
      <c r="C94" s="136" t="s">
        <v>268</v>
      </c>
      <c r="D94" s="137" t="s">
        <v>62</v>
      </c>
      <c r="E94" s="138">
        <v>2</v>
      </c>
      <c r="F94" s="136"/>
      <c r="G94" s="139"/>
      <c r="H94" s="136" t="s">
        <v>346</v>
      </c>
      <c r="J94" s="140" t="s">
        <v>347</v>
      </c>
      <c r="Q94" s="133"/>
    </row>
    <row r="95" spans="1:17" customFormat="1" ht="15" x14ac:dyDescent="0.25">
      <c r="A95" s="134">
        <f>IF(J95&lt;&gt;"",COUNTA(J$1:J95),"")</f>
        <v>87</v>
      </c>
      <c r="B95" s="135"/>
      <c r="C95" s="136" t="s">
        <v>269</v>
      </c>
      <c r="D95" s="137" t="s">
        <v>62</v>
      </c>
      <c r="E95" s="138">
        <v>2</v>
      </c>
      <c r="F95" s="136"/>
      <c r="G95" s="139"/>
      <c r="H95" s="136" t="s">
        <v>346</v>
      </c>
      <c r="J95" s="140" t="s">
        <v>347</v>
      </c>
      <c r="Q95" s="133"/>
    </row>
    <row r="96" spans="1:17" customFormat="1" ht="45" x14ac:dyDescent="0.25">
      <c r="A96" s="134">
        <f>IF(J96&lt;&gt;"",COUNTA(J$1:J96),"")</f>
        <v>88</v>
      </c>
      <c r="B96" s="135" t="s">
        <v>270</v>
      </c>
      <c r="C96" s="136" t="s">
        <v>272</v>
      </c>
      <c r="D96" s="137" t="s">
        <v>62</v>
      </c>
      <c r="E96" s="138">
        <v>4</v>
      </c>
      <c r="F96" s="136"/>
      <c r="G96" s="139"/>
      <c r="H96" s="136" t="s">
        <v>346</v>
      </c>
      <c r="J96" s="140" t="s">
        <v>347</v>
      </c>
      <c r="Q96" s="133"/>
    </row>
    <row r="97" spans="1:29" customFormat="1" ht="22.5" x14ac:dyDescent="0.25">
      <c r="A97" s="134">
        <f>IF(J97&lt;&gt;"",COUNTA(J$1:J97),"")</f>
        <v>89</v>
      </c>
      <c r="B97" s="135"/>
      <c r="C97" s="136" t="s">
        <v>273</v>
      </c>
      <c r="D97" s="137" t="s">
        <v>62</v>
      </c>
      <c r="E97" s="138">
        <v>4</v>
      </c>
      <c r="F97" s="136"/>
      <c r="G97" s="139"/>
      <c r="H97" s="136" t="s">
        <v>346</v>
      </c>
      <c r="J97" s="140" t="s">
        <v>347</v>
      </c>
      <c r="Q97" s="133"/>
    </row>
    <row r="98" spans="1:29" customFormat="1" ht="56.25" x14ac:dyDescent="0.25">
      <c r="A98" s="134">
        <f>IF(J98&lt;&gt;"",COUNTA(J$1:J98),"")</f>
        <v>90</v>
      </c>
      <c r="B98" s="135" t="s">
        <v>274</v>
      </c>
      <c r="C98" s="136" t="s">
        <v>276</v>
      </c>
      <c r="D98" s="137" t="s">
        <v>277</v>
      </c>
      <c r="E98" s="142">
        <v>0.4</v>
      </c>
      <c r="F98" s="136"/>
      <c r="G98" s="139"/>
      <c r="H98" s="136" t="s">
        <v>360</v>
      </c>
      <c r="J98" s="140" t="s">
        <v>347</v>
      </c>
      <c r="Q98" s="133"/>
    </row>
    <row r="99" spans="1:29" customFormat="1" ht="15" x14ac:dyDescent="0.25">
      <c r="A99" s="134">
        <f>IF(J99&lt;&gt;"",COUNTA(J$1:J99),"")</f>
        <v>91</v>
      </c>
      <c r="B99" s="135" t="s">
        <v>283</v>
      </c>
      <c r="C99" s="136" t="s">
        <v>285</v>
      </c>
      <c r="D99" s="137" t="s">
        <v>62</v>
      </c>
      <c r="E99" s="138">
        <v>1</v>
      </c>
      <c r="F99" s="136"/>
      <c r="G99" s="139"/>
      <c r="H99" s="136" t="s">
        <v>361</v>
      </c>
      <c r="J99" s="140" t="s">
        <v>347</v>
      </c>
      <c r="Q99" s="133"/>
    </row>
    <row r="100" spans="1:29" customFormat="1" ht="56.25" x14ac:dyDescent="0.25">
      <c r="A100" s="134">
        <f>IF(J100&lt;&gt;"",COUNTA(J$1:J100),"")</f>
        <v>92</v>
      </c>
      <c r="B100" s="135" t="s">
        <v>287</v>
      </c>
      <c r="C100" s="136" t="s">
        <v>289</v>
      </c>
      <c r="D100" s="137" t="s">
        <v>193</v>
      </c>
      <c r="E100" s="142">
        <v>0.2</v>
      </c>
      <c r="F100" s="136"/>
      <c r="G100" s="139"/>
      <c r="H100" s="136" t="s">
        <v>362</v>
      </c>
      <c r="J100" s="140" t="s">
        <v>347</v>
      </c>
      <c r="Q100" s="133"/>
    </row>
    <row r="101" spans="1:29" customFormat="1" ht="22.5" x14ac:dyDescent="0.25">
      <c r="A101" s="134">
        <f>IF(J101&lt;&gt;"",COUNTA(J$1:J101),"")</f>
        <v>93</v>
      </c>
      <c r="B101" s="135"/>
      <c r="C101" s="136" t="s">
        <v>291</v>
      </c>
      <c r="D101" s="137" t="s">
        <v>196</v>
      </c>
      <c r="E101" s="138">
        <v>20</v>
      </c>
      <c r="F101" s="136"/>
      <c r="G101" s="139"/>
      <c r="H101" s="136" t="s">
        <v>346</v>
      </c>
      <c r="J101" s="140" t="s">
        <v>347</v>
      </c>
      <c r="Q101" s="133"/>
    </row>
    <row r="102" spans="1:29" customFormat="1" ht="56.25" x14ac:dyDescent="0.25">
      <c r="A102" s="134">
        <f>IF(J102&lt;&gt;"",COUNTA(J$1:J102),"")</f>
        <v>94</v>
      </c>
      <c r="B102" s="135" t="s">
        <v>292</v>
      </c>
      <c r="C102" s="136" t="s">
        <v>294</v>
      </c>
      <c r="D102" s="137" t="s">
        <v>62</v>
      </c>
      <c r="E102" s="138">
        <v>4</v>
      </c>
      <c r="F102" s="136"/>
      <c r="G102" s="139"/>
      <c r="H102" s="136" t="s">
        <v>346</v>
      </c>
      <c r="J102" s="140" t="s">
        <v>347</v>
      </c>
      <c r="Q102" s="133"/>
    </row>
    <row r="103" spans="1:29" customFormat="1" ht="22.5" x14ac:dyDescent="0.25">
      <c r="A103" s="134">
        <f>IF(J103&lt;&gt;"",COUNTA(J$1:J103),"")</f>
        <v>95</v>
      </c>
      <c r="B103" s="135" t="s">
        <v>295</v>
      </c>
      <c r="C103" s="136" t="s">
        <v>297</v>
      </c>
      <c r="D103" s="137" t="s">
        <v>251</v>
      </c>
      <c r="E103" s="145">
        <v>-2.4000000000000001E-4</v>
      </c>
      <c r="F103" s="136"/>
      <c r="G103" s="139"/>
      <c r="H103" s="136" t="s">
        <v>346</v>
      </c>
      <c r="J103" s="140" t="s">
        <v>347</v>
      </c>
      <c r="Q103" s="133"/>
    </row>
    <row r="104" spans="1:29" customFormat="1" ht="15" x14ac:dyDescent="0.25">
      <c r="A104" s="134">
        <f>IF(J104&lt;&gt;"",COUNTA(J$1:J104),"")</f>
        <v>96</v>
      </c>
      <c r="B104" s="135" t="s">
        <v>298</v>
      </c>
      <c r="C104" s="136" t="s">
        <v>300</v>
      </c>
      <c r="D104" s="137" t="s">
        <v>301</v>
      </c>
      <c r="E104" s="142">
        <v>-0.6</v>
      </c>
      <c r="F104" s="136"/>
      <c r="G104" s="139"/>
      <c r="H104" s="136" t="s">
        <v>346</v>
      </c>
      <c r="J104" s="140" t="s">
        <v>347</v>
      </c>
      <c r="Q104" s="133"/>
    </row>
    <row r="105" spans="1:29" customFormat="1" ht="15" x14ac:dyDescent="0.25">
      <c r="A105" s="134">
        <f>IF(J105&lt;&gt;"",COUNTA(J$1:J105),"")</f>
        <v>97</v>
      </c>
      <c r="B105" s="135" t="s">
        <v>302</v>
      </c>
      <c r="C105" s="136" t="s">
        <v>304</v>
      </c>
      <c r="D105" s="137" t="s">
        <v>301</v>
      </c>
      <c r="E105" s="141">
        <v>-2.88</v>
      </c>
      <c r="F105" s="136"/>
      <c r="G105" s="139"/>
      <c r="H105" s="136" t="s">
        <v>346</v>
      </c>
      <c r="J105" s="140" t="s">
        <v>347</v>
      </c>
      <c r="Q105" s="133"/>
    </row>
    <row r="106" spans="1:29" customFormat="1" ht="22.5" x14ac:dyDescent="0.25">
      <c r="A106" s="134">
        <f>IF(J106&lt;&gt;"",COUNTA(J$1:J106),"")</f>
        <v>98</v>
      </c>
      <c r="B106" s="135"/>
      <c r="C106" s="136" t="s">
        <v>305</v>
      </c>
      <c r="D106" s="137" t="s">
        <v>306</v>
      </c>
      <c r="E106" s="141">
        <v>0.01</v>
      </c>
      <c r="F106" s="136"/>
      <c r="G106" s="139"/>
      <c r="H106" s="136" t="s">
        <v>346</v>
      </c>
      <c r="J106" s="140" t="s">
        <v>347</v>
      </c>
      <c r="Q106" s="133"/>
    </row>
    <row r="107" spans="1:29" customFormat="1" ht="36.75" customHeight="1" x14ac:dyDescent="0.25"/>
    <row r="108" spans="1:29" s="151" customFormat="1" ht="15" x14ac:dyDescent="0.25">
      <c r="A108" s="146"/>
      <c r="B108" s="147" t="s">
        <v>333</v>
      </c>
      <c r="C108" s="196"/>
      <c r="D108" s="196"/>
      <c r="E108" s="197"/>
      <c r="F108" s="197"/>
      <c r="G108" s="197"/>
      <c r="H108" s="197"/>
      <c r="I108"/>
      <c r="J108"/>
      <c r="K108"/>
      <c r="L108"/>
      <c r="M108"/>
      <c r="N108"/>
      <c r="O108"/>
      <c r="P108"/>
      <c r="Q108" s="148"/>
      <c r="R108" s="149" t="s">
        <v>4</v>
      </c>
      <c r="S108" s="149" t="s">
        <v>4</v>
      </c>
      <c r="T108" s="150" t="s">
        <v>4</v>
      </c>
      <c r="U108" s="150" t="s">
        <v>4</v>
      </c>
      <c r="V108" s="150" t="s">
        <v>4</v>
      </c>
      <c r="W108" s="150" t="s">
        <v>4</v>
      </c>
      <c r="X108" s="149"/>
      <c r="Y108" s="149"/>
      <c r="Z108" s="150"/>
      <c r="AA108" s="150"/>
      <c r="AB108" s="150"/>
      <c r="AC108" s="150"/>
    </row>
    <row r="109" spans="1:29" s="153" customFormat="1" ht="20.25" customHeight="1" x14ac:dyDescent="0.25">
      <c r="A109" s="152"/>
      <c r="B109" s="147"/>
      <c r="C109" s="190" t="s">
        <v>334</v>
      </c>
      <c r="D109" s="190"/>
      <c r="E109" s="190"/>
      <c r="F109" s="190"/>
      <c r="G109" s="190"/>
      <c r="H109" s="190"/>
      <c r="Q109" s="148"/>
      <c r="R109" s="149"/>
      <c r="S109" s="149"/>
      <c r="T109" s="150"/>
      <c r="U109" s="150"/>
      <c r="V109" s="150"/>
      <c r="W109" s="150"/>
      <c r="X109" s="149"/>
      <c r="Y109" s="149"/>
      <c r="Z109" s="150"/>
      <c r="AA109" s="150"/>
      <c r="AB109" s="150"/>
      <c r="AC109" s="150"/>
    </row>
    <row r="110" spans="1:29" s="151" customFormat="1" ht="15" x14ac:dyDescent="0.25">
      <c r="A110" s="146"/>
      <c r="B110" s="147" t="s">
        <v>335</v>
      </c>
      <c r="C110" s="196"/>
      <c r="D110" s="196"/>
      <c r="E110" s="197"/>
      <c r="F110" s="197"/>
      <c r="G110" s="197"/>
      <c r="H110" s="197"/>
      <c r="I110"/>
      <c r="J110"/>
      <c r="K110"/>
      <c r="L110"/>
      <c r="M110"/>
      <c r="N110"/>
      <c r="O110"/>
      <c r="P110"/>
      <c r="Q110" s="148"/>
      <c r="R110" s="149"/>
      <c r="S110" s="149"/>
      <c r="T110" s="150"/>
      <c r="U110" s="150"/>
      <c r="V110" s="150"/>
      <c r="W110" s="150"/>
      <c r="X110" s="149" t="s">
        <v>4</v>
      </c>
      <c r="Y110" s="149" t="s">
        <v>4</v>
      </c>
      <c r="Z110" s="150" t="s">
        <v>4</v>
      </c>
      <c r="AA110" s="150" t="s">
        <v>4</v>
      </c>
      <c r="AB110" s="150" t="s">
        <v>4</v>
      </c>
      <c r="AC110" s="150" t="s">
        <v>4</v>
      </c>
    </row>
    <row r="111" spans="1:29" s="153" customFormat="1" ht="20.25" customHeight="1" x14ac:dyDescent="0.25">
      <c r="A111" s="152"/>
      <c r="C111" s="190" t="s">
        <v>334</v>
      </c>
      <c r="D111" s="190"/>
      <c r="E111" s="190"/>
      <c r="F111" s="190"/>
      <c r="G111" s="190"/>
      <c r="H111" s="190"/>
      <c r="Q111" s="148"/>
      <c r="R111" s="149"/>
      <c r="S111" s="149"/>
      <c r="T111" s="150"/>
      <c r="U111" s="150"/>
      <c r="V111" s="150"/>
      <c r="W111" s="150"/>
      <c r="X111" s="149"/>
      <c r="Y111" s="149"/>
      <c r="Z111" s="150"/>
      <c r="AA111" s="150"/>
      <c r="AB111" s="150"/>
      <c r="AC111" s="150"/>
    </row>
    <row r="113" spans="2:6" customFormat="1" ht="15" x14ac:dyDescent="0.25">
      <c r="B113" s="154"/>
      <c r="D113" s="154"/>
      <c r="F113" s="154"/>
    </row>
    <row r="118" spans="2:6" customFormat="1" ht="15" x14ac:dyDescent="0.25">
      <c r="C118" s="155"/>
    </row>
    <row r="119" spans="2:6" customFormat="1" ht="15" x14ac:dyDescent="0.25">
      <c r="C119" s="155"/>
    </row>
    <row r="120" spans="2:6" customFormat="1" ht="15" x14ac:dyDescent="0.25">
      <c r="C120" s="155"/>
    </row>
  </sheetData>
  <mergeCells count="12">
    <mergeCell ref="C111:H111"/>
    <mergeCell ref="A2:H2"/>
    <mergeCell ref="G4:H4"/>
    <mergeCell ref="G5:H5"/>
    <mergeCell ref="A6:H6"/>
    <mergeCell ref="A43:H43"/>
    <mergeCell ref="A54:H54"/>
    <mergeCell ref="C108:D108"/>
    <mergeCell ref="E108:H108"/>
    <mergeCell ref="C109:H109"/>
    <mergeCell ref="C110:D110"/>
    <mergeCell ref="E110:H1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C593-7871-48E7-AD3C-AA8338125319}">
  <sheetPr>
    <pageSetUpPr fitToPage="1"/>
  </sheetPr>
  <dimension ref="A2:AD49"/>
  <sheetViews>
    <sheetView workbookViewId="0">
      <selection activeCell="C8" sqref="C8"/>
    </sheetView>
  </sheetViews>
  <sheetFormatPr defaultColWidth="9.140625" defaultRowHeight="11.25" customHeight="1" x14ac:dyDescent="0.2"/>
  <cols>
    <col min="1" max="1" width="5.5703125" style="156" customWidth="1"/>
    <col min="2" max="2" width="5.5703125" style="140" customWidth="1"/>
    <col min="3" max="3" width="44.42578125" style="140" customWidth="1"/>
    <col min="4" max="4" width="10.7109375" style="140" customWidth="1"/>
    <col min="5" max="5" width="12.28515625" style="140" customWidth="1"/>
    <col min="6" max="6" width="12.5703125" style="140" customWidth="1"/>
    <col min="7" max="7" width="22.140625" style="140" customWidth="1"/>
    <col min="8" max="8" width="22" style="140" customWidth="1"/>
    <col min="9" max="9" width="9.140625" style="140"/>
    <col min="10" max="10" width="4.7109375" style="140" hidden="1" customWidth="1"/>
    <col min="11" max="16" width="9.140625" style="140"/>
    <col min="17" max="18" width="135.28515625" style="157" hidden="1" customWidth="1"/>
    <col min="19" max="20" width="55.140625" style="158" hidden="1" customWidth="1"/>
    <col min="21" max="24" width="69" style="159" hidden="1" customWidth="1"/>
    <col min="25" max="26" width="55.140625" style="158" hidden="1" customWidth="1"/>
    <col min="27" max="30" width="69" style="159" hidden="1" customWidth="1"/>
    <col min="31" max="16384" width="9.140625" style="140"/>
  </cols>
  <sheetData>
    <row r="2" spans="1:18" customFormat="1" ht="18" x14ac:dyDescent="0.25">
      <c r="A2" s="191" t="s">
        <v>339</v>
      </c>
      <c r="B2" s="191"/>
      <c r="C2" s="191"/>
      <c r="D2" s="191"/>
      <c r="E2" s="191"/>
      <c r="F2" s="191"/>
      <c r="G2" s="191"/>
      <c r="H2" s="191"/>
    </row>
    <row r="3" spans="1:18" customFormat="1" ht="9.75" customHeight="1" x14ac:dyDescent="0.25">
      <c r="A3" s="128"/>
    </row>
    <row r="4" spans="1:18" customFormat="1" ht="36" customHeight="1" x14ac:dyDescent="0.25">
      <c r="A4" s="129" t="s">
        <v>46</v>
      </c>
      <c r="B4" s="160" t="s">
        <v>340</v>
      </c>
      <c r="C4" s="160" t="s">
        <v>341</v>
      </c>
      <c r="D4" s="160" t="s">
        <v>342</v>
      </c>
      <c r="E4" s="160" t="s">
        <v>343</v>
      </c>
      <c r="F4" s="160" t="s">
        <v>344</v>
      </c>
      <c r="G4" s="192" t="s">
        <v>345</v>
      </c>
      <c r="H4" s="192"/>
    </row>
    <row r="5" spans="1:18" customFormat="1" ht="15" x14ac:dyDescent="0.25">
      <c r="A5" s="131">
        <v>1</v>
      </c>
      <c r="B5" s="132">
        <v>2</v>
      </c>
      <c r="C5" s="132">
        <v>3</v>
      </c>
      <c r="D5" s="132">
        <v>4</v>
      </c>
      <c r="E5" s="132">
        <v>5</v>
      </c>
      <c r="F5" s="132">
        <v>6</v>
      </c>
      <c r="G5" s="193">
        <v>7</v>
      </c>
      <c r="H5" s="194"/>
    </row>
    <row r="6" spans="1:18" customFormat="1" ht="15" x14ac:dyDescent="0.25">
      <c r="A6" s="195" t="s">
        <v>648</v>
      </c>
      <c r="B6" s="195"/>
      <c r="C6" s="195"/>
      <c r="D6" s="195"/>
      <c r="E6" s="195"/>
      <c r="F6" s="195"/>
      <c r="G6" s="195"/>
      <c r="H6" s="195"/>
      <c r="Q6" s="133" t="s">
        <v>648</v>
      </c>
    </row>
    <row r="7" spans="1:18" customFormat="1" ht="15" x14ac:dyDescent="0.25">
      <c r="A7" s="134">
        <f>IF(J7&lt;&gt;"",COUNTA(J$1:J7),"")</f>
        <v>1</v>
      </c>
      <c r="B7" s="135" t="s">
        <v>59</v>
      </c>
      <c r="C7" s="136" t="s">
        <v>1244</v>
      </c>
      <c r="D7" s="137" t="s">
        <v>193</v>
      </c>
      <c r="E7" s="138">
        <v>13</v>
      </c>
      <c r="F7" s="136"/>
      <c r="G7" s="139"/>
      <c r="H7" s="136" t="s">
        <v>1260</v>
      </c>
      <c r="J7" s="140" t="s">
        <v>347</v>
      </c>
      <c r="Q7" s="133"/>
    </row>
    <row r="8" spans="1:18" customFormat="1" ht="33.75" x14ac:dyDescent="0.25">
      <c r="A8" s="134">
        <f>IF(J8&lt;&gt;"",COUNTA(J$1:J8),"")</f>
        <v>2</v>
      </c>
      <c r="B8" s="135" t="s">
        <v>70</v>
      </c>
      <c r="C8" s="136" t="s">
        <v>1238</v>
      </c>
      <c r="D8" s="137" t="s">
        <v>62</v>
      </c>
      <c r="E8" s="138">
        <v>194</v>
      </c>
      <c r="F8" s="136"/>
      <c r="G8" s="139"/>
      <c r="H8" s="136" t="s">
        <v>346</v>
      </c>
      <c r="J8" s="140" t="s">
        <v>347</v>
      </c>
      <c r="Q8" s="133"/>
    </row>
    <row r="9" spans="1:18" customFormat="1" ht="15" x14ac:dyDescent="0.25">
      <c r="A9" s="341" t="s">
        <v>640</v>
      </c>
      <c r="B9" s="341"/>
      <c r="C9" s="341"/>
      <c r="D9" s="341"/>
      <c r="E9" s="341"/>
      <c r="F9" s="341"/>
      <c r="G9" s="341"/>
      <c r="H9" s="341"/>
      <c r="Q9" s="133"/>
      <c r="R9" s="335" t="s">
        <v>640</v>
      </c>
    </row>
    <row r="10" spans="1:18" customFormat="1" ht="33.75" x14ac:dyDescent="0.25">
      <c r="A10" s="134">
        <f>IF(J10&lt;&gt;"",COUNTA(J$1:J10),"")</f>
        <v>3</v>
      </c>
      <c r="B10" s="135" t="s">
        <v>72</v>
      </c>
      <c r="C10" s="136" t="s">
        <v>1234</v>
      </c>
      <c r="D10" s="137" t="s">
        <v>480</v>
      </c>
      <c r="E10" s="141">
        <v>21.25</v>
      </c>
      <c r="F10" s="136"/>
      <c r="G10" s="139"/>
      <c r="H10" s="136" t="s">
        <v>1259</v>
      </c>
      <c r="J10" s="140" t="s">
        <v>347</v>
      </c>
      <c r="Q10" s="133"/>
      <c r="R10" s="335"/>
    </row>
    <row r="11" spans="1:18" customFormat="1" ht="22.5" x14ac:dyDescent="0.25">
      <c r="A11" s="134">
        <f>IF(J11&lt;&gt;"",COUNTA(J$1:J11),"")</f>
        <v>4</v>
      </c>
      <c r="B11" s="135" t="s">
        <v>74</v>
      </c>
      <c r="C11" s="136" t="s">
        <v>1231</v>
      </c>
      <c r="D11" s="137" t="s">
        <v>480</v>
      </c>
      <c r="E11" s="141">
        <v>21.25</v>
      </c>
      <c r="F11" s="136"/>
      <c r="G11" s="139"/>
      <c r="H11" s="136" t="s">
        <v>346</v>
      </c>
      <c r="J11" s="140" t="s">
        <v>347</v>
      </c>
      <c r="Q11" s="133"/>
      <c r="R11" s="335"/>
    </row>
    <row r="12" spans="1:18" customFormat="1" ht="22.5" x14ac:dyDescent="0.25">
      <c r="A12" s="134">
        <f>IF(J12&lt;&gt;"",COUNTA(J$1:J12),"")</f>
        <v>5</v>
      </c>
      <c r="B12" s="135" t="s">
        <v>101</v>
      </c>
      <c r="C12" s="136" t="s">
        <v>1229</v>
      </c>
      <c r="D12" s="137" t="s">
        <v>480</v>
      </c>
      <c r="E12" s="141">
        <v>21.25</v>
      </c>
      <c r="F12" s="136"/>
      <c r="G12" s="139"/>
      <c r="H12" s="136" t="s">
        <v>346</v>
      </c>
      <c r="J12" s="140" t="s">
        <v>347</v>
      </c>
      <c r="Q12" s="133"/>
      <c r="R12" s="335"/>
    </row>
    <row r="13" spans="1:18" customFormat="1" ht="15" x14ac:dyDescent="0.25">
      <c r="A13" s="195" t="s">
        <v>1228</v>
      </c>
      <c r="B13" s="195"/>
      <c r="C13" s="195"/>
      <c r="D13" s="195"/>
      <c r="E13" s="195"/>
      <c r="F13" s="195"/>
      <c r="G13" s="195"/>
      <c r="H13" s="195"/>
      <c r="Q13" s="133" t="s">
        <v>1228</v>
      </c>
      <c r="R13" s="335"/>
    </row>
    <row r="14" spans="1:18" customFormat="1" ht="56.25" x14ac:dyDescent="0.25">
      <c r="A14" s="134">
        <f>IF(J14&lt;&gt;"",COUNTA(J$1:J14),"")</f>
        <v>6</v>
      </c>
      <c r="B14" s="135" t="s">
        <v>109</v>
      </c>
      <c r="C14" s="136" t="s">
        <v>1226</v>
      </c>
      <c r="D14" s="137" t="s">
        <v>62</v>
      </c>
      <c r="E14" s="138">
        <v>100</v>
      </c>
      <c r="F14" s="136"/>
      <c r="G14" s="139"/>
      <c r="H14" s="136" t="s">
        <v>346</v>
      </c>
      <c r="J14" s="140" t="s">
        <v>347</v>
      </c>
      <c r="Q14" s="133"/>
      <c r="R14" s="335"/>
    </row>
    <row r="15" spans="1:18" customFormat="1" ht="45" x14ac:dyDescent="0.25">
      <c r="A15" s="134">
        <f>IF(J15&lt;&gt;"",COUNTA(J$1:J15),"")</f>
        <v>7</v>
      </c>
      <c r="B15" s="135"/>
      <c r="C15" s="136" t="s">
        <v>1225</v>
      </c>
      <c r="D15" s="137" t="s">
        <v>62</v>
      </c>
      <c r="E15" s="138">
        <v>100</v>
      </c>
      <c r="F15" s="136"/>
      <c r="G15" s="139"/>
      <c r="H15" s="136" t="s">
        <v>346</v>
      </c>
      <c r="J15" s="140" t="s">
        <v>347</v>
      </c>
      <c r="Q15" s="133"/>
      <c r="R15" s="335"/>
    </row>
    <row r="16" spans="1:18" customFormat="1" ht="22.5" x14ac:dyDescent="0.25">
      <c r="A16" s="134">
        <f>IF(J16&lt;&gt;"",COUNTA(J$1:J16),"")</f>
        <v>8</v>
      </c>
      <c r="B16" s="135" t="s">
        <v>113</v>
      </c>
      <c r="C16" s="136" t="s">
        <v>1220</v>
      </c>
      <c r="D16" s="137" t="s">
        <v>193</v>
      </c>
      <c r="E16" s="142">
        <v>9.9</v>
      </c>
      <c r="F16" s="136"/>
      <c r="G16" s="139"/>
      <c r="H16" s="136" t="s">
        <v>1258</v>
      </c>
      <c r="J16" s="140" t="s">
        <v>347</v>
      </c>
      <c r="Q16" s="133"/>
      <c r="R16" s="335"/>
    </row>
    <row r="17" spans="1:18" customFormat="1" ht="15" x14ac:dyDescent="0.25">
      <c r="A17" s="134">
        <f>IF(J17&lt;&gt;"",COUNTA(J$1:J17),"")</f>
        <v>9</v>
      </c>
      <c r="B17" s="135"/>
      <c r="C17" s="136" t="s">
        <v>1223</v>
      </c>
      <c r="D17" s="137" t="s">
        <v>196</v>
      </c>
      <c r="E17" s="142">
        <v>1009.8</v>
      </c>
      <c r="F17" s="136"/>
      <c r="G17" s="139"/>
      <c r="H17" s="136" t="s">
        <v>1257</v>
      </c>
      <c r="J17" s="140" t="s">
        <v>347</v>
      </c>
      <c r="Q17" s="133"/>
      <c r="R17" s="335"/>
    </row>
    <row r="18" spans="1:18" customFormat="1" ht="22.5" x14ac:dyDescent="0.25">
      <c r="A18" s="134">
        <f>IF(J18&lt;&gt;"",COUNTA(J$1:J18),"")</f>
        <v>10</v>
      </c>
      <c r="B18" s="135" t="s">
        <v>117</v>
      </c>
      <c r="C18" s="136" t="s">
        <v>1220</v>
      </c>
      <c r="D18" s="137" t="s">
        <v>193</v>
      </c>
      <c r="E18" s="138">
        <v>2</v>
      </c>
      <c r="F18" s="136"/>
      <c r="G18" s="139"/>
      <c r="H18" s="136" t="s">
        <v>1256</v>
      </c>
      <c r="J18" s="140" t="s">
        <v>347</v>
      </c>
      <c r="Q18" s="133"/>
      <c r="R18" s="335"/>
    </row>
    <row r="19" spans="1:18" customFormat="1" ht="22.5" x14ac:dyDescent="0.25">
      <c r="A19" s="134">
        <f>IF(J19&lt;&gt;"",COUNTA(J$1:J19),"")</f>
        <v>11</v>
      </c>
      <c r="B19" s="135"/>
      <c r="C19" s="136" t="s">
        <v>1218</v>
      </c>
      <c r="D19" s="137" t="s">
        <v>196</v>
      </c>
      <c r="E19" s="138">
        <v>204</v>
      </c>
      <c r="F19" s="136"/>
      <c r="G19" s="139"/>
      <c r="H19" s="136" t="s">
        <v>1184</v>
      </c>
      <c r="J19" s="140" t="s">
        <v>347</v>
      </c>
      <c r="Q19" s="133"/>
      <c r="R19" s="335"/>
    </row>
    <row r="20" spans="1:18" customFormat="1" ht="45" x14ac:dyDescent="0.25">
      <c r="A20" s="134">
        <f>IF(J20&lt;&gt;"",COUNTA(J$1:J20),"")</f>
        <v>12</v>
      </c>
      <c r="B20" s="135" t="s">
        <v>122</v>
      </c>
      <c r="C20" s="136" t="s">
        <v>1216</v>
      </c>
      <c r="D20" s="137" t="s">
        <v>193</v>
      </c>
      <c r="E20" s="138">
        <v>8</v>
      </c>
      <c r="F20" s="136"/>
      <c r="G20" s="139"/>
      <c r="H20" s="136" t="s">
        <v>1255</v>
      </c>
      <c r="J20" s="140" t="s">
        <v>347</v>
      </c>
      <c r="Q20" s="133"/>
      <c r="R20" s="335"/>
    </row>
    <row r="21" spans="1:18" customFormat="1" ht="15" x14ac:dyDescent="0.25">
      <c r="A21" s="134">
        <f>IF(J21&lt;&gt;"",COUNTA(J$1:J21),"")</f>
        <v>13</v>
      </c>
      <c r="B21" s="135"/>
      <c r="C21" s="136" t="s">
        <v>1214</v>
      </c>
      <c r="D21" s="137" t="s">
        <v>196</v>
      </c>
      <c r="E21" s="138">
        <v>816</v>
      </c>
      <c r="F21" s="136"/>
      <c r="G21" s="139"/>
      <c r="H21" s="136" t="s">
        <v>1254</v>
      </c>
      <c r="J21" s="140" t="s">
        <v>347</v>
      </c>
      <c r="Q21" s="133"/>
      <c r="R21" s="335"/>
    </row>
    <row r="22" spans="1:18" customFormat="1" ht="45" x14ac:dyDescent="0.25">
      <c r="A22" s="134">
        <f>IF(J22&lt;&gt;"",COUNTA(J$1:J22),"")</f>
        <v>14</v>
      </c>
      <c r="B22" s="135" t="s">
        <v>127</v>
      </c>
      <c r="C22" s="136" t="s">
        <v>1211</v>
      </c>
      <c r="D22" s="137" t="s">
        <v>62</v>
      </c>
      <c r="E22" s="138">
        <v>400</v>
      </c>
      <c r="F22" s="136"/>
      <c r="G22" s="139"/>
      <c r="H22" s="136" t="s">
        <v>346</v>
      </c>
      <c r="J22" s="140" t="s">
        <v>347</v>
      </c>
      <c r="Q22" s="133"/>
      <c r="R22" s="335"/>
    </row>
    <row r="23" spans="1:18" customFormat="1" ht="15" x14ac:dyDescent="0.25">
      <c r="A23" s="134">
        <f>IF(J23&lt;&gt;"",COUNTA(J$1:J23),"")</f>
        <v>15</v>
      </c>
      <c r="B23" s="135"/>
      <c r="C23" s="136" t="s">
        <v>1210</v>
      </c>
      <c r="D23" s="137" t="s">
        <v>62</v>
      </c>
      <c r="E23" s="138">
        <v>400</v>
      </c>
      <c r="F23" s="136"/>
      <c r="G23" s="139"/>
      <c r="H23" s="136" t="s">
        <v>346</v>
      </c>
      <c r="J23" s="140" t="s">
        <v>347</v>
      </c>
      <c r="Q23" s="133"/>
      <c r="R23" s="335"/>
    </row>
    <row r="24" spans="1:18" customFormat="1" ht="15" x14ac:dyDescent="0.25">
      <c r="A24" s="195" t="s">
        <v>1208</v>
      </c>
      <c r="B24" s="195"/>
      <c r="C24" s="195"/>
      <c r="D24" s="195"/>
      <c r="E24" s="195"/>
      <c r="F24" s="195"/>
      <c r="G24" s="195"/>
      <c r="H24" s="195"/>
      <c r="Q24" s="133" t="s">
        <v>1208</v>
      </c>
      <c r="R24" s="335"/>
    </row>
    <row r="25" spans="1:18" customFormat="1" ht="45" x14ac:dyDescent="0.25">
      <c r="A25" s="134">
        <f>IF(J25&lt;&gt;"",COUNTA(J$1:J25),"")</f>
        <v>16</v>
      </c>
      <c r="B25" s="135" t="s">
        <v>130</v>
      </c>
      <c r="C25" s="136" t="s">
        <v>1206</v>
      </c>
      <c r="D25" s="137" t="s">
        <v>193</v>
      </c>
      <c r="E25" s="138">
        <v>3</v>
      </c>
      <c r="F25" s="136"/>
      <c r="G25" s="139"/>
      <c r="H25" s="136" t="s">
        <v>1253</v>
      </c>
      <c r="J25" s="140" t="s">
        <v>347</v>
      </c>
      <c r="Q25" s="133"/>
      <c r="R25" s="335"/>
    </row>
    <row r="26" spans="1:18" customFormat="1" ht="22.5" x14ac:dyDescent="0.25">
      <c r="A26" s="134">
        <f>IF(J26&lt;&gt;"",COUNTA(J$1:J26),"")</f>
        <v>17</v>
      </c>
      <c r="B26" s="135"/>
      <c r="C26" s="136" t="s">
        <v>1204</v>
      </c>
      <c r="D26" s="137" t="s">
        <v>62</v>
      </c>
      <c r="E26" s="138">
        <v>100</v>
      </c>
      <c r="F26" s="136"/>
      <c r="G26" s="139"/>
      <c r="H26" s="136" t="s">
        <v>346</v>
      </c>
      <c r="J26" s="140" t="s">
        <v>347</v>
      </c>
      <c r="Q26" s="133"/>
      <c r="R26" s="335"/>
    </row>
    <row r="27" spans="1:18" customFormat="1" ht="22.5" x14ac:dyDescent="0.25">
      <c r="A27" s="134">
        <f>IF(J27&lt;&gt;"",COUNTA(J$1:J27),"")</f>
        <v>18</v>
      </c>
      <c r="B27" s="135"/>
      <c r="C27" s="136" t="s">
        <v>1203</v>
      </c>
      <c r="D27" s="137" t="s">
        <v>62</v>
      </c>
      <c r="E27" s="138">
        <v>100</v>
      </c>
      <c r="F27" s="136"/>
      <c r="G27" s="139"/>
      <c r="H27" s="136" t="s">
        <v>346</v>
      </c>
      <c r="J27" s="140" t="s">
        <v>347</v>
      </c>
      <c r="Q27" s="133"/>
      <c r="R27" s="335"/>
    </row>
    <row r="28" spans="1:18" customFormat="1" ht="33.75" x14ac:dyDescent="0.25">
      <c r="A28" s="134">
        <f>IF(J28&lt;&gt;"",COUNTA(J$1:J28),"")</f>
        <v>19</v>
      </c>
      <c r="B28" s="135"/>
      <c r="C28" s="136" t="s">
        <v>1202</v>
      </c>
      <c r="D28" s="137" t="s">
        <v>62</v>
      </c>
      <c r="E28" s="138">
        <v>100</v>
      </c>
      <c r="F28" s="136"/>
      <c r="G28" s="139"/>
      <c r="H28" s="136" t="s">
        <v>346</v>
      </c>
      <c r="J28" s="140" t="s">
        <v>347</v>
      </c>
      <c r="Q28" s="133"/>
      <c r="R28" s="335"/>
    </row>
    <row r="29" spans="1:18" customFormat="1" ht="22.5" x14ac:dyDescent="0.25">
      <c r="A29" s="134">
        <f>IF(J29&lt;&gt;"",COUNTA(J$1:J29),"")</f>
        <v>20</v>
      </c>
      <c r="B29" s="135"/>
      <c r="C29" s="136" t="s">
        <v>1201</v>
      </c>
      <c r="D29" s="137" t="s">
        <v>62</v>
      </c>
      <c r="E29" s="138">
        <v>100</v>
      </c>
      <c r="F29" s="136"/>
      <c r="G29" s="139"/>
      <c r="H29" s="136" t="s">
        <v>346</v>
      </c>
      <c r="J29" s="140" t="s">
        <v>347</v>
      </c>
      <c r="Q29" s="133"/>
      <c r="R29" s="335"/>
    </row>
    <row r="30" spans="1:18" customFormat="1" ht="33.75" x14ac:dyDescent="0.25">
      <c r="A30" s="134">
        <f>IF(J30&lt;&gt;"",COUNTA(J$1:J30),"")</f>
        <v>21</v>
      </c>
      <c r="B30" s="135"/>
      <c r="C30" s="136" t="s">
        <v>1200</v>
      </c>
      <c r="D30" s="137" t="s">
        <v>62</v>
      </c>
      <c r="E30" s="138">
        <v>100</v>
      </c>
      <c r="F30" s="136"/>
      <c r="G30" s="139"/>
      <c r="H30" s="136" t="s">
        <v>346</v>
      </c>
      <c r="J30" s="140" t="s">
        <v>347</v>
      </c>
      <c r="Q30" s="133"/>
      <c r="R30" s="335"/>
    </row>
    <row r="31" spans="1:18" customFormat="1" ht="22.5" x14ac:dyDescent="0.25">
      <c r="A31" s="134">
        <f>IF(J31&lt;&gt;"",COUNTA(J$1:J31),"")</f>
        <v>22</v>
      </c>
      <c r="B31" s="135"/>
      <c r="C31" s="136" t="s">
        <v>1199</v>
      </c>
      <c r="D31" s="137" t="s">
        <v>62</v>
      </c>
      <c r="E31" s="138">
        <v>100</v>
      </c>
      <c r="F31" s="136"/>
      <c r="G31" s="139"/>
      <c r="H31" s="136" t="s">
        <v>346</v>
      </c>
      <c r="J31" s="140" t="s">
        <v>347</v>
      </c>
      <c r="Q31" s="133"/>
      <c r="R31" s="335"/>
    </row>
    <row r="32" spans="1:18" customFormat="1" ht="22.5" x14ac:dyDescent="0.25">
      <c r="A32" s="134">
        <f>IF(J32&lt;&gt;"",COUNTA(J$1:J32),"")</f>
        <v>23</v>
      </c>
      <c r="B32" s="135" t="s">
        <v>132</v>
      </c>
      <c r="C32" s="136" t="s">
        <v>1197</v>
      </c>
      <c r="D32" s="137" t="s">
        <v>251</v>
      </c>
      <c r="E32" s="141">
        <v>1.44</v>
      </c>
      <c r="F32" s="136"/>
      <c r="G32" s="139"/>
      <c r="H32" s="136" t="s">
        <v>1252</v>
      </c>
      <c r="J32" s="140" t="s">
        <v>347</v>
      </c>
      <c r="Q32" s="133"/>
      <c r="R32" s="335"/>
    </row>
    <row r="33" spans="1:30" customFormat="1" ht="15" x14ac:dyDescent="0.25">
      <c r="A33" s="134">
        <f>IF(J33&lt;&gt;"",COUNTA(J$1:J33),"")</f>
        <v>24</v>
      </c>
      <c r="B33" s="135"/>
      <c r="C33" s="136" t="s">
        <v>1195</v>
      </c>
      <c r="D33" s="137" t="s">
        <v>62</v>
      </c>
      <c r="E33" s="138">
        <v>200</v>
      </c>
      <c r="F33" s="136"/>
      <c r="G33" s="139"/>
      <c r="H33" s="136" t="s">
        <v>346</v>
      </c>
      <c r="J33" s="140" t="s">
        <v>347</v>
      </c>
      <c r="Q33" s="133"/>
      <c r="R33" s="335"/>
    </row>
    <row r="34" spans="1:30" customFormat="1" ht="15" x14ac:dyDescent="0.25">
      <c r="A34" s="134">
        <f>IF(J34&lt;&gt;"",COUNTA(J$1:J34),"")</f>
        <v>25</v>
      </c>
      <c r="B34" s="135"/>
      <c r="C34" s="136" t="s">
        <v>1194</v>
      </c>
      <c r="D34" s="137" t="s">
        <v>62</v>
      </c>
      <c r="E34" s="138">
        <v>100</v>
      </c>
      <c r="F34" s="136"/>
      <c r="G34" s="139"/>
      <c r="H34" s="136" t="s">
        <v>346</v>
      </c>
      <c r="J34" s="140" t="s">
        <v>347</v>
      </c>
      <c r="Q34" s="133"/>
      <c r="R34" s="335"/>
    </row>
    <row r="35" spans="1:30" customFormat="1" ht="15" x14ac:dyDescent="0.25">
      <c r="A35" s="134">
        <f>IF(J35&lt;&gt;"",COUNTA(J$1:J35),"")</f>
        <v>26</v>
      </c>
      <c r="B35" s="135"/>
      <c r="C35" s="136" t="s">
        <v>1193</v>
      </c>
      <c r="D35" s="137" t="s">
        <v>62</v>
      </c>
      <c r="E35" s="138">
        <v>200</v>
      </c>
      <c r="F35" s="136"/>
      <c r="G35" s="139"/>
      <c r="H35" s="136" t="s">
        <v>346</v>
      </c>
      <c r="J35" s="140" t="s">
        <v>347</v>
      </c>
      <c r="Q35" s="133"/>
      <c r="R35" s="335"/>
    </row>
    <row r="36" spans="1:30" customFormat="1" ht="36.75" customHeight="1" x14ac:dyDescent="0.25"/>
    <row r="37" spans="1:30" s="151" customFormat="1" ht="15" x14ac:dyDescent="0.25">
      <c r="A37" s="146"/>
      <c r="B37" s="147" t="s">
        <v>333</v>
      </c>
      <c r="C37" s="196"/>
      <c r="D37" s="196"/>
      <c r="E37" s="197"/>
      <c r="F37" s="197"/>
      <c r="G37" s="197"/>
      <c r="H37" s="197"/>
      <c r="I37"/>
      <c r="J37"/>
      <c r="K37"/>
      <c r="L37"/>
      <c r="M37"/>
      <c r="N37"/>
      <c r="O37"/>
      <c r="P37"/>
      <c r="Q37" s="148"/>
      <c r="R37" s="148"/>
      <c r="S37" s="149" t="s">
        <v>4</v>
      </c>
      <c r="T37" s="149" t="s">
        <v>4</v>
      </c>
      <c r="U37" s="150" t="s">
        <v>4</v>
      </c>
      <c r="V37" s="150" t="s">
        <v>4</v>
      </c>
      <c r="W37" s="150" t="s">
        <v>4</v>
      </c>
      <c r="X37" s="150" t="s">
        <v>4</v>
      </c>
      <c r="Y37" s="149"/>
      <c r="Z37" s="149"/>
      <c r="AA37" s="150"/>
      <c r="AB37" s="150"/>
      <c r="AC37" s="150"/>
      <c r="AD37" s="150"/>
    </row>
    <row r="38" spans="1:30" s="153" customFormat="1" ht="20.25" customHeight="1" x14ac:dyDescent="0.25">
      <c r="A38" s="152"/>
      <c r="B38" s="147"/>
      <c r="C38" s="190" t="s">
        <v>334</v>
      </c>
      <c r="D38" s="190"/>
      <c r="E38" s="190"/>
      <c r="F38" s="190"/>
      <c r="G38" s="190"/>
      <c r="H38" s="190"/>
      <c r="Q38" s="148"/>
      <c r="R38" s="148"/>
      <c r="S38" s="149"/>
      <c r="T38" s="149"/>
      <c r="U38" s="150"/>
      <c r="V38" s="150"/>
      <c r="W38" s="150"/>
      <c r="X38" s="150"/>
      <c r="Y38" s="149"/>
      <c r="Z38" s="149"/>
      <c r="AA38" s="150"/>
      <c r="AB38" s="150"/>
      <c r="AC38" s="150"/>
      <c r="AD38" s="150"/>
    </row>
    <row r="39" spans="1:30" s="151" customFormat="1" ht="15" x14ac:dyDescent="0.25">
      <c r="A39" s="146"/>
      <c r="B39" s="147" t="s">
        <v>335</v>
      </c>
      <c r="C39" s="196"/>
      <c r="D39" s="196"/>
      <c r="E39" s="197"/>
      <c r="F39" s="197"/>
      <c r="G39" s="197"/>
      <c r="H39" s="197"/>
      <c r="I39"/>
      <c r="J39"/>
      <c r="K39"/>
      <c r="L39"/>
      <c r="M39"/>
      <c r="N39"/>
      <c r="O39"/>
      <c r="P39"/>
      <c r="Q39" s="148"/>
      <c r="R39" s="148"/>
      <c r="S39" s="149"/>
      <c r="T39" s="149"/>
      <c r="U39" s="150"/>
      <c r="V39" s="150"/>
      <c r="W39" s="150"/>
      <c r="X39" s="150"/>
      <c r="Y39" s="149" t="s">
        <v>4</v>
      </c>
      <c r="Z39" s="149" t="s">
        <v>4</v>
      </c>
      <c r="AA39" s="150" t="s">
        <v>4</v>
      </c>
      <c r="AB39" s="150" t="s">
        <v>4</v>
      </c>
      <c r="AC39" s="150" t="s">
        <v>4</v>
      </c>
      <c r="AD39" s="150" t="s">
        <v>4</v>
      </c>
    </row>
    <row r="40" spans="1:30" s="153" customFormat="1" ht="20.25" customHeight="1" x14ac:dyDescent="0.25">
      <c r="A40" s="152"/>
      <c r="C40" s="190" t="s">
        <v>334</v>
      </c>
      <c r="D40" s="190"/>
      <c r="E40" s="190"/>
      <c r="F40" s="190"/>
      <c r="G40" s="190"/>
      <c r="H40" s="190"/>
      <c r="Q40" s="148"/>
      <c r="R40" s="148"/>
      <c r="S40" s="149"/>
      <c r="T40" s="149"/>
      <c r="U40" s="150"/>
      <c r="V40" s="150"/>
      <c r="W40" s="150"/>
      <c r="X40" s="150"/>
      <c r="Y40" s="149"/>
      <c r="Z40" s="149"/>
      <c r="AA40" s="150"/>
      <c r="AB40" s="150"/>
      <c r="AC40" s="150"/>
      <c r="AD40" s="150"/>
    </row>
    <row r="42" spans="1:30" customFormat="1" ht="15" x14ac:dyDescent="0.25">
      <c r="B42" s="154"/>
      <c r="D42" s="154"/>
      <c r="F42" s="154"/>
    </row>
    <row r="47" spans="1:30" customFormat="1" ht="15" x14ac:dyDescent="0.25">
      <c r="C47" s="155"/>
    </row>
    <row r="48" spans="1:30" customFormat="1" ht="15" x14ac:dyDescent="0.25">
      <c r="C48" s="155"/>
    </row>
    <row r="49" spans="3:3" customFormat="1" ht="15" x14ac:dyDescent="0.25">
      <c r="C49" s="155"/>
    </row>
  </sheetData>
  <mergeCells count="13">
    <mergeCell ref="A2:H2"/>
    <mergeCell ref="G4:H4"/>
    <mergeCell ref="G5:H5"/>
    <mergeCell ref="A6:H6"/>
    <mergeCell ref="A9:H9"/>
    <mergeCell ref="C39:D39"/>
    <mergeCell ref="E39:H39"/>
    <mergeCell ref="C40:H40"/>
    <mergeCell ref="A13:H13"/>
    <mergeCell ref="A24:H24"/>
    <mergeCell ref="C37:D37"/>
    <mergeCell ref="E37:H37"/>
    <mergeCell ref="C38:H3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084A-847D-4F12-8B06-5C3E3BD35008}">
  <sheetPr>
    <pageSetUpPr fitToPage="1"/>
  </sheetPr>
  <dimension ref="A2:AD81"/>
  <sheetViews>
    <sheetView workbookViewId="0">
      <selection activeCell="A21" sqref="A21:H21"/>
    </sheetView>
  </sheetViews>
  <sheetFormatPr defaultColWidth="9.140625" defaultRowHeight="11.25" customHeight="1" x14ac:dyDescent="0.2"/>
  <cols>
    <col min="1" max="1" width="5.5703125" style="503" customWidth="1"/>
    <col min="2" max="2" width="5.5703125" style="499" customWidth="1"/>
    <col min="3" max="3" width="44.42578125" style="499" customWidth="1"/>
    <col min="4" max="4" width="10.7109375" style="499" customWidth="1"/>
    <col min="5" max="5" width="12.28515625" style="499" customWidth="1"/>
    <col min="6" max="6" width="12.5703125" style="499" customWidth="1"/>
    <col min="7" max="7" width="22.140625" style="499" customWidth="1"/>
    <col min="8" max="8" width="22" style="499" customWidth="1"/>
    <col min="9" max="9" width="9.140625" style="499"/>
    <col min="10" max="10" width="4.7109375" style="499" hidden="1" customWidth="1"/>
    <col min="11" max="16" width="9.140625" style="499"/>
    <col min="17" max="18" width="135.28515625" style="502" hidden="1" customWidth="1"/>
    <col min="19" max="20" width="55.140625" style="548" hidden="1" customWidth="1"/>
    <col min="21" max="24" width="69" style="500" hidden="1" customWidth="1"/>
    <col min="25" max="26" width="55.140625" style="548" hidden="1" customWidth="1"/>
    <col min="27" max="30" width="69" style="500" hidden="1" customWidth="1"/>
    <col min="31" max="16384" width="9.140625" style="499"/>
  </cols>
  <sheetData>
    <row r="2" spans="1:18" s="504" customFormat="1" ht="18" x14ac:dyDescent="0.25">
      <c r="A2" s="538" t="s">
        <v>339</v>
      </c>
      <c r="B2" s="538"/>
      <c r="C2" s="538"/>
      <c r="D2" s="538"/>
      <c r="E2" s="538"/>
      <c r="F2" s="538"/>
      <c r="G2" s="538"/>
      <c r="H2" s="538"/>
    </row>
    <row r="3" spans="1:18" s="504" customFormat="1" ht="9.75" customHeight="1" x14ac:dyDescent="0.25">
      <c r="A3" s="537"/>
    </row>
    <row r="4" spans="1:18" s="504" customFormat="1" ht="36" customHeight="1" x14ac:dyDescent="0.25">
      <c r="A4" s="536" t="s">
        <v>46</v>
      </c>
      <c r="B4" s="535" t="s">
        <v>340</v>
      </c>
      <c r="C4" s="535" t="s">
        <v>341</v>
      </c>
      <c r="D4" s="535" t="s">
        <v>342</v>
      </c>
      <c r="E4" s="535" t="s">
        <v>343</v>
      </c>
      <c r="F4" s="535" t="s">
        <v>344</v>
      </c>
      <c r="G4" s="534" t="s">
        <v>345</v>
      </c>
      <c r="H4" s="534"/>
    </row>
    <row r="5" spans="1:18" s="504" customFormat="1" ht="15" x14ac:dyDescent="0.25">
      <c r="A5" s="533">
        <v>1</v>
      </c>
      <c r="B5" s="532">
        <v>2</v>
      </c>
      <c r="C5" s="532">
        <v>3</v>
      </c>
      <c r="D5" s="532">
        <v>4</v>
      </c>
      <c r="E5" s="532">
        <v>5</v>
      </c>
      <c r="F5" s="532">
        <v>6</v>
      </c>
      <c r="G5" s="531">
        <v>7</v>
      </c>
      <c r="H5" s="530"/>
    </row>
    <row r="6" spans="1:18" s="504" customFormat="1" ht="15" x14ac:dyDescent="0.25">
      <c r="A6" s="526" t="s">
        <v>1164</v>
      </c>
      <c r="B6" s="526"/>
      <c r="C6" s="526"/>
      <c r="D6" s="526"/>
      <c r="E6" s="526"/>
      <c r="F6" s="526"/>
      <c r="G6" s="526"/>
      <c r="H6" s="526"/>
      <c r="Q6" s="518" t="s">
        <v>1164</v>
      </c>
    </row>
    <row r="7" spans="1:18" s="504" customFormat="1" ht="15" x14ac:dyDescent="0.25">
      <c r="A7" s="528" t="s">
        <v>1163</v>
      </c>
      <c r="B7" s="528"/>
      <c r="C7" s="528"/>
      <c r="D7" s="528"/>
      <c r="E7" s="528"/>
      <c r="F7" s="528"/>
      <c r="G7" s="528"/>
      <c r="H7" s="528"/>
      <c r="Q7" s="518"/>
      <c r="R7" s="517" t="s">
        <v>1163</v>
      </c>
    </row>
    <row r="8" spans="1:18" s="504" customFormat="1" ht="33.75" x14ac:dyDescent="0.25">
      <c r="A8" s="524">
        <f>IF(J8&lt;&gt;"",COUNTA(J$1:J8),"")</f>
        <v>1</v>
      </c>
      <c r="B8" s="523" t="s">
        <v>59</v>
      </c>
      <c r="C8" s="519" t="s">
        <v>1162</v>
      </c>
      <c r="D8" s="522" t="s">
        <v>62</v>
      </c>
      <c r="E8" s="521">
        <v>10</v>
      </c>
      <c r="F8" s="519"/>
      <c r="G8" s="520"/>
      <c r="H8" s="519" t="s">
        <v>558</v>
      </c>
      <c r="J8" s="499" t="s">
        <v>347</v>
      </c>
      <c r="Q8" s="518"/>
      <c r="R8" s="517"/>
    </row>
    <row r="9" spans="1:18" s="504" customFormat="1" ht="33.75" x14ac:dyDescent="0.25">
      <c r="A9" s="524">
        <f>IF(J9&lt;&gt;"",COUNTA(J$1:J9),"")</f>
        <v>2</v>
      </c>
      <c r="B9" s="523"/>
      <c r="C9" s="519" t="s">
        <v>1161</v>
      </c>
      <c r="D9" s="522" t="s">
        <v>500</v>
      </c>
      <c r="E9" s="521">
        <v>8</v>
      </c>
      <c r="F9" s="519"/>
      <c r="G9" s="520"/>
      <c r="H9" s="519" t="s">
        <v>346</v>
      </c>
      <c r="J9" s="499" t="s">
        <v>347</v>
      </c>
      <c r="Q9" s="518"/>
      <c r="R9" s="517"/>
    </row>
    <row r="10" spans="1:18" s="504" customFormat="1" ht="33.75" x14ac:dyDescent="0.25">
      <c r="A10" s="524">
        <f>IF(J10&lt;&gt;"",COUNTA(J$1:J10),"")</f>
        <v>3</v>
      </c>
      <c r="B10" s="523"/>
      <c r="C10" s="519" t="s">
        <v>1160</v>
      </c>
      <c r="D10" s="522" t="s">
        <v>500</v>
      </c>
      <c r="E10" s="521">
        <v>2</v>
      </c>
      <c r="F10" s="519"/>
      <c r="G10" s="520"/>
      <c r="H10" s="519" t="s">
        <v>346</v>
      </c>
      <c r="J10" s="499" t="s">
        <v>347</v>
      </c>
      <c r="Q10" s="518"/>
      <c r="R10" s="517"/>
    </row>
    <row r="11" spans="1:18" s="504" customFormat="1" ht="22.5" x14ac:dyDescent="0.25">
      <c r="A11" s="524">
        <f>IF(J11&lt;&gt;"",COUNTA(J$1:J11),"")</f>
        <v>4</v>
      </c>
      <c r="B11" s="523" t="s">
        <v>70</v>
      </c>
      <c r="C11" s="519" t="s">
        <v>1149</v>
      </c>
      <c r="D11" s="522" t="s">
        <v>62</v>
      </c>
      <c r="E11" s="521">
        <v>20</v>
      </c>
      <c r="F11" s="519"/>
      <c r="G11" s="520"/>
      <c r="H11" s="519" t="s">
        <v>346</v>
      </c>
      <c r="J11" s="499" t="s">
        <v>347</v>
      </c>
      <c r="Q11" s="518"/>
      <c r="R11" s="517"/>
    </row>
    <row r="12" spans="1:18" s="504" customFormat="1" ht="33.75" x14ac:dyDescent="0.25">
      <c r="A12" s="524">
        <f>IF(J12&lt;&gt;"",COUNTA(J$1:J12),"")</f>
        <v>5</v>
      </c>
      <c r="B12" s="523"/>
      <c r="C12" s="519" t="s">
        <v>1159</v>
      </c>
      <c r="D12" s="522" t="s">
        <v>500</v>
      </c>
      <c r="E12" s="521">
        <v>20</v>
      </c>
      <c r="F12" s="519"/>
      <c r="G12" s="520"/>
      <c r="H12" s="519" t="s">
        <v>346</v>
      </c>
      <c r="J12" s="499" t="s">
        <v>347</v>
      </c>
      <c r="Q12" s="518"/>
      <c r="R12" s="517"/>
    </row>
    <row r="13" spans="1:18" s="504" customFormat="1" ht="33.75" x14ac:dyDescent="0.25">
      <c r="A13" s="524">
        <f>IF(J13&lt;&gt;"",COUNTA(J$1:J13),"")</f>
        <v>6</v>
      </c>
      <c r="B13" s="523" t="s">
        <v>72</v>
      </c>
      <c r="C13" s="519" t="s">
        <v>1157</v>
      </c>
      <c r="D13" s="522" t="s">
        <v>62</v>
      </c>
      <c r="E13" s="521">
        <v>20</v>
      </c>
      <c r="F13" s="519"/>
      <c r="G13" s="520"/>
      <c r="H13" s="519" t="s">
        <v>346</v>
      </c>
      <c r="J13" s="499" t="s">
        <v>347</v>
      </c>
      <c r="Q13" s="518"/>
      <c r="R13" s="517"/>
    </row>
    <row r="14" spans="1:18" s="504" customFormat="1" ht="15" x14ac:dyDescent="0.25">
      <c r="A14" s="524">
        <f>IF(J14&lt;&gt;"",COUNTA(J$1:J14),"")</f>
        <v>7</v>
      </c>
      <c r="B14" s="523"/>
      <c r="C14" s="519" t="s">
        <v>1156</v>
      </c>
      <c r="D14" s="522" t="s">
        <v>500</v>
      </c>
      <c r="E14" s="521">
        <v>20</v>
      </c>
      <c r="F14" s="519"/>
      <c r="G14" s="520"/>
      <c r="H14" s="519" t="s">
        <v>346</v>
      </c>
      <c r="J14" s="499" t="s">
        <v>347</v>
      </c>
      <c r="Q14" s="518"/>
      <c r="R14" s="517"/>
    </row>
    <row r="15" spans="1:18" s="504" customFormat="1" ht="15" x14ac:dyDescent="0.25">
      <c r="A15" s="528" t="s">
        <v>1155</v>
      </c>
      <c r="B15" s="528"/>
      <c r="C15" s="528"/>
      <c r="D15" s="528"/>
      <c r="E15" s="528"/>
      <c r="F15" s="528"/>
      <c r="G15" s="528"/>
      <c r="H15" s="528"/>
      <c r="Q15" s="518"/>
      <c r="R15" s="517" t="s">
        <v>1155</v>
      </c>
    </row>
    <row r="16" spans="1:18" s="504" customFormat="1" ht="33.75" x14ac:dyDescent="0.25">
      <c r="A16" s="524">
        <f>IF(J16&lt;&gt;"",COUNTA(J$1:J16),"")</f>
        <v>8</v>
      </c>
      <c r="B16" s="523" t="s">
        <v>74</v>
      </c>
      <c r="C16" s="519" t="s">
        <v>1154</v>
      </c>
      <c r="D16" s="522" t="s">
        <v>62</v>
      </c>
      <c r="E16" s="521">
        <v>9</v>
      </c>
      <c r="F16" s="519"/>
      <c r="G16" s="520"/>
      <c r="H16" s="519" t="s">
        <v>1191</v>
      </c>
      <c r="J16" s="499" t="s">
        <v>347</v>
      </c>
      <c r="Q16" s="518"/>
      <c r="R16" s="517"/>
    </row>
    <row r="17" spans="1:18" s="504" customFormat="1" ht="22.5" x14ac:dyDescent="0.25">
      <c r="A17" s="524">
        <f>IF(J17&lt;&gt;"",COUNTA(J$1:J17),"")</f>
        <v>9</v>
      </c>
      <c r="B17" s="523"/>
      <c r="C17" s="519" t="s">
        <v>1152</v>
      </c>
      <c r="D17" s="522" t="s">
        <v>500</v>
      </c>
      <c r="E17" s="521">
        <v>3</v>
      </c>
      <c r="F17" s="519"/>
      <c r="G17" s="520"/>
      <c r="H17" s="519" t="s">
        <v>346</v>
      </c>
      <c r="J17" s="499" t="s">
        <v>347</v>
      </c>
      <c r="Q17" s="518"/>
      <c r="R17" s="517"/>
    </row>
    <row r="18" spans="1:18" s="504" customFormat="1" ht="22.5" x14ac:dyDescent="0.25">
      <c r="A18" s="524">
        <f>IF(J18&lt;&gt;"",COUNTA(J$1:J18),"")</f>
        <v>10</v>
      </c>
      <c r="B18" s="523"/>
      <c r="C18" s="519" t="s">
        <v>1151</v>
      </c>
      <c r="D18" s="522" t="s">
        <v>500</v>
      </c>
      <c r="E18" s="521">
        <v>6</v>
      </c>
      <c r="F18" s="519"/>
      <c r="G18" s="520"/>
      <c r="H18" s="519" t="s">
        <v>346</v>
      </c>
      <c r="J18" s="499" t="s">
        <v>347</v>
      </c>
      <c r="Q18" s="518"/>
      <c r="R18" s="517"/>
    </row>
    <row r="19" spans="1:18" s="504" customFormat="1" ht="22.5" x14ac:dyDescent="0.25">
      <c r="A19" s="524">
        <f>IF(J19&lt;&gt;"",COUNTA(J$1:J19),"")</f>
        <v>11</v>
      </c>
      <c r="B19" s="523" t="s">
        <v>101</v>
      </c>
      <c r="C19" s="519" t="s">
        <v>1149</v>
      </c>
      <c r="D19" s="522" t="s">
        <v>62</v>
      </c>
      <c r="E19" s="521">
        <v>66</v>
      </c>
      <c r="F19" s="519"/>
      <c r="G19" s="520"/>
      <c r="H19" s="519" t="s">
        <v>346</v>
      </c>
      <c r="J19" s="499" t="s">
        <v>347</v>
      </c>
      <c r="Q19" s="518"/>
      <c r="R19" s="517"/>
    </row>
    <row r="20" spans="1:18" s="504" customFormat="1" ht="33.75" x14ac:dyDescent="0.25">
      <c r="A20" s="524">
        <f>IF(J20&lt;&gt;"",COUNTA(J$1:J20),"")</f>
        <v>12</v>
      </c>
      <c r="B20" s="523"/>
      <c r="C20" s="519" t="s">
        <v>1148</v>
      </c>
      <c r="D20" s="522" t="s">
        <v>500</v>
      </c>
      <c r="E20" s="521">
        <v>66</v>
      </c>
      <c r="F20" s="519"/>
      <c r="G20" s="520"/>
      <c r="H20" s="519" t="s">
        <v>346</v>
      </c>
      <c r="J20" s="499" t="s">
        <v>347</v>
      </c>
      <c r="Q20" s="518"/>
      <c r="R20" s="517"/>
    </row>
    <row r="21" spans="1:18" s="504" customFormat="1" ht="15" x14ac:dyDescent="0.25">
      <c r="A21" s="528" t="s">
        <v>1147</v>
      </c>
      <c r="B21" s="528"/>
      <c r="C21" s="528"/>
      <c r="D21" s="528"/>
      <c r="E21" s="528"/>
      <c r="F21" s="528"/>
      <c r="G21" s="528"/>
      <c r="H21" s="528"/>
      <c r="Q21" s="518"/>
      <c r="R21" s="517" t="s">
        <v>1147</v>
      </c>
    </row>
    <row r="22" spans="1:18" s="504" customFormat="1" ht="45" x14ac:dyDescent="0.25">
      <c r="A22" s="524">
        <f>IF(J22&lt;&gt;"",COUNTA(J$1:J22),"")</f>
        <v>13</v>
      </c>
      <c r="B22" s="523" t="s">
        <v>109</v>
      </c>
      <c r="C22" s="519" t="s">
        <v>1145</v>
      </c>
      <c r="D22" s="522" t="s">
        <v>62</v>
      </c>
      <c r="E22" s="521">
        <v>2</v>
      </c>
      <c r="F22" s="519"/>
      <c r="G22" s="520"/>
      <c r="H22" s="519" t="s">
        <v>346</v>
      </c>
      <c r="J22" s="499" t="s">
        <v>347</v>
      </c>
      <c r="Q22" s="518"/>
      <c r="R22" s="517"/>
    </row>
    <row r="23" spans="1:18" s="504" customFormat="1" ht="15" x14ac:dyDescent="0.25">
      <c r="A23" s="524">
        <f>IF(J23&lt;&gt;"",COUNTA(J$1:J23),"")</f>
        <v>14</v>
      </c>
      <c r="B23" s="523"/>
      <c r="C23" s="519" t="s">
        <v>1143</v>
      </c>
      <c r="D23" s="522" t="s">
        <v>62</v>
      </c>
      <c r="E23" s="521">
        <v>2</v>
      </c>
      <c r="F23" s="519"/>
      <c r="G23" s="520"/>
      <c r="H23" s="519" t="s">
        <v>346</v>
      </c>
      <c r="J23" s="499" t="s">
        <v>347</v>
      </c>
      <c r="Q23" s="518"/>
      <c r="R23" s="517"/>
    </row>
    <row r="24" spans="1:18" s="504" customFormat="1" ht="15" x14ac:dyDescent="0.25">
      <c r="A24" s="526" t="s">
        <v>1141</v>
      </c>
      <c r="B24" s="526"/>
      <c r="C24" s="526"/>
      <c r="D24" s="526"/>
      <c r="E24" s="526"/>
      <c r="F24" s="526"/>
      <c r="G24" s="526"/>
      <c r="H24" s="526"/>
      <c r="Q24" s="518" t="s">
        <v>1141</v>
      </c>
      <c r="R24" s="517"/>
    </row>
    <row r="25" spans="1:18" s="504" customFormat="1" ht="45" x14ac:dyDescent="0.25">
      <c r="A25" s="524">
        <f>IF(J25&lt;&gt;"",COUNTA(J$1:J25),"")</f>
        <v>15</v>
      </c>
      <c r="B25" s="523" t="s">
        <v>113</v>
      </c>
      <c r="C25" s="519" t="s">
        <v>1139</v>
      </c>
      <c r="D25" s="522" t="s">
        <v>62</v>
      </c>
      <c r="E25" s="521">
        <v>33</v>
      </c>
      <c r="F25" s="519"/>
      <c r="G25" s="520"/>
      <c r="H25" s="519" t="s">
        <v>1190</v>
      </c>
      <c r="J25" s="499" t="s">
        <v>347</v>
      </c>
      <c r="Q25" s="518"/>
      <c r="R25" s="517"/>
    </row>
    <row r="26" spans="1:18" s="504" customFormat="1" ht="22.5" x14ac:dyDescent="0.25">
      <c r="A26" s="524">
        <f>IF(J26&lt;&gt;"",COUNTA(J$1:J26),"")</f>
        <v>16</v>
      </c>
      <c r="B26" s="523" t="s">
        <v>117</v>
      </c>
      <c r="C26" s="519" t="s">
        <v>1136</v>
      </c>
      <c r="D26" s="522" t="s">
        <v>62</v>
      </c>
      <c r="E26" s="521">
        <v>4</v>
      </c>
      <c r="F26" s="519"/>
      <c r="G26" s="520"/>
      <c r="H26" s="519" t="s">
        <v>346</v>
      </c>
      <c r="J26" s="499" t="s">
        <v>347</v>
      </c>
      <c r="Q26" s="518"/>
      <c r="R26" s="517"/>
    </row>
    <row r="27" spans="1:18" s="504" customFormat="1" ht="22.5" x14ac:dyDescent="0.25">
      <c r="A27" s="524">
        <f>IF(J27&lt;&gt;"",COUNTA(J$1:J27),"")</f>
        <v>17</v>
      </c>
      <c r="B27" s="523"/>
      <c r="C27" s="519" t="s">
        <v>1137</v>
      </c>
      <c r="D27" s="522" t="s">
        <v>500</v>
      </c>
      <c r="E27" s="521">
        <v>20</v>
      </c>
      <c r="F27" s="519"/>
      <c r="G27" s="520"/>
      <c r="H27" s="519" t="s">
        <v>346</v>
      </c>
      <c r="J27" s="499" t="s">
        <v>347</v>
      </c>
      <c r="Q27" s="518"/>
      <c r="R27" s="517"/>
    </row>
    <row r="28" spans="1:18" s="504" customFormat="1" ht="22.5" x14ac:dyDescent="0.25">
      <c r="A28" s="524">
        <f>IF(J28&lt;&gt;"",COUNTA(J$1:J28),"")</f>
        <v>18</v>
      </c>
      <c r="B28" s="523" t="s">
        <v>122</v>
      </c>
      <c r="C28" s="519" t="s">
        <v>1136</v>
      </c>
      <c r="D28" s="522" t="s">
        <v>500</v>
      </c>
      <c r="E28" s="521">
        <v>9</v>
      </c>
      <c r="F28" s="519"/>
      <c r="G28" s="520"/>
      <c r="H28" s="519" t="s">
        <v>346</v>
      </c>
      <c r="J28" s="499" t="s">
        <v>347</v>
      </c>
      <c r="Q28" s="518"/>
      <c r="R28" s="517"/>
    </row>
    <row r="29" spans="1:18" s="504" customFormat="1" ht="33.75" x14ac:dyDescent="0.25">
      <c r="A29" s="524">
        <f>IF(J29&lt;&gt;"",COUNTA(J$1:J29),"")</f>
        <v>19</v>
      </c>
      <c r="B29" s="523" t="s">
        <v>127</v>
      </c>
      <c r="C29" s="519" t="s">
        <v>1134</v>
      </c>
      <c r="D29" s="522" t="s">
        <v>62</v>
      </c>
      <c r="E29" s="521">
        <v>13</v>
      </c>
      <c r="F29" s="519"/>
      <c r="G29" s="520"/>
      <c r="H29" s="519" t="s">
        <v>1189</v>
      </c>
      <c r="J29" s="499" t="s">
        <v>347</v>
      </c>
      <c r="Q29" s="518"/>
      <c r="R29" s="517"/>
    </row>
    <row r="30" spans="1:18" s="504" customFormat="1" ht="22.5" x14ac:dyDescent="0.25">
      <c r="A30" s="524">
        <f>IF(J30&lt;&gt;"",COUNTA(J$1:J30),"")</f>
        <v>20</v>
      </c>
      <c r="B30" s="523"/>
      <c r="C30" s="519" t="s">
        <v>1132</v>
      </c>
      <c r="D30" s="522" t="s">
        <v>500</v>
      </c>
      <c r="E30" s="521">
        <v>4</v>
      </c>
      <c r="F30" s="519"/>
      <c r="G30" s="520"/>
      <c r="H30" s="519" t="s">
        <v>346</v>
      </c>
      <c r="J30" s="499" t="s">
        <v>347</v>
      </c>
      <c r="Q30" s="518"/>
      <c r="R30" s="517"/>
    </row>
    <row r="31" spans="1:18" s="504" customFormat="1" ht="22.5" x14ac:dyDescent="0.25">
      <c r="A31" s="524">
        <f>IF(J31&lt;&gt;"",COUNTA(J$1:J31),"")</f>
        <v>21</v>
      </c>
      <c r="B31" s="523" t="s">
        <v>130</v>
      </c>
      <c r="C31" s="519" t="s">
        <v>1131</v>
      </c>
      <c r="D31" s="522" t="s">
        <v>500</v>
      </c>
      <c r="E31" s="521">
        <v>9</v>
      </c>
      <c r="F31" s="519"/>
      <c r="G31" s="520"/>
      <c r="H31" s="519" t="s">
        <v>346</v>
      </c>
      <c r="J31" s="499" t="s">
        <v>347</v>
      </c>
      <c r="Q31" s="518"/>
      <c r="R31" s="517"/>
    </row>
    <row r="32" spans="1:18" s="504" customFormat="1" ht="33.75" x14ac:dyDescent="0.25">
      <c r="A32" s="524">
        <f>IF(J32&lt;&gt;"",COUNTA(J$1:J32),"")</f>
        <v>22</v>
      </c>
      <c r="B32" s="523" t="s">
        <v>132</v>
      </c>
      <c r="C32" s="519" t="s">
        <v>1129</v>
      </c>
      <c r="D32" s="522" t="s">
        <v>62</v>
      </c>
      <c r="E32" s="521">
        <v>20</v>
      </c>
      <c r="F32" s="519"/>
      <c r="G32" s="520"/>
      <c r="H32" s="519" t="s">
        <v>346</v>
      </c>
      <c r="J32" s="499" t="s">
        <v>347</v>
      </c>
      <c r="Q32" s="518"/>
      <c r="R32" s="517"/>
    </row>
    <row r="33" spans="1:18" s="504" customFormat="1" ht="22.5" x14ac:dyDescent="0.25">
      <c r="A33" s="524">
        <f>IF(J33&lt;&gt;"",COUNTA(J$1:J33),"")</f>
        <v>23</v>
      </c>
      <c r="B33" s="523" t="s">
        <v>134</v>
      </c>
      <c r="C33" s="519" t="s">
        <v>1128</v>
      </c>
      <c r="D33" s="522" t="s">
        <v>62</v>
      </c>
      <c r="E33" s="521">
        <v>20</v>
      </c>
      <c r="F33" s="519"/>
      <c r="G33" s="520"/>
      <c r="H33" s="519" t="s">
        <v>346</v>
      </c>
      <c r="J33" s="499" t="s">
        <v>347</v>
      </c>
      <c r="Q33" s="518"/>
      <c r="R33" s="517"/>
    </row>
    <row r="34" spans="1:18" s="504" customFormat="1" ht="15" x14ac:dyDescent="0.25">
      <c r="A34" s="526" t="s">
        <v>1126</v>
      </c>
      <c r="B34" s="526"/>
      <c r="C34" s="526"/>
      <c r="D34" s="526"/>
      <c r="E34" s="526"/>
      <c r="F34" s="526"/>
      <c r="G34" s="526"/>
      <c r="H34" s="526"/>
      <c r="Q34" s="518" t="s">
        <v>1126</v>
      </c>
      <c r="R34" s="517"/>
    </row>
    <row r="35" spans="1:18" s="504" customFormat="1" ht="45" x14ac:dyDescent="0.25">
      <c r="A35" s="524">
        <f>IF(J35&lt;&gt;"",COUNTA(J$1:J35),"")</f>
        <v>24</v>
      </c>
      <c r="B35" s="523" t="s">
        <v>137</v>
      </c>
      <c r="C35" s="519" t="s">
        <v>224</v>
      </c>
      <c r="D35" s="522" t="s">
        <v>193</v>
      </c>
      <c r="E35" s="525">
        <v>11.93</v>
      </c>
      <c r="F35" s="519"/>
      <c r="G35" s="520"/>
      <c r="H35" s="519" t="s">
        <v>1188</v>
      </c>
      <c r="J35" s="499" t="s">
        <v>347</v>
      </c>
      <c r="Q35" s="518"/>
      <c r="R35" s="517"/>
    </row>
    <row r="36" spans="1:18" s="504" customFormat="1" ht="22.5" x14ac:dyDescent="0.25">
      <c r="A36" s="524">
        <f>IF(J36&lt;&gt;"",COUNTA(J$1:J36),"")</f>
        <v>25</v>
      </c>
      <c r="B36" s="523"/>
      <c r="C36" s="519" t="s">
        <v>1124</v>
      </c>
      <c r="D36" s="522" t="s">
        <v>1078</v>
      </c>
      <c r="E36" s="554">
        <v>336.6</v>
      </c>
      <c r="F36" s="519"/>
      <c r="G36" s="520"/>
      <c r="H36" s="519" t="s">
        <v>1187</v>
      </c>
      <c r="J36" s="499" t="s">
        <v>347</v>
      </c>
      <c r="Q36" s="518"/>
      <c r="R36" s="517"/>
    </row>
    <row r="37" spans="1:18" s="504" customFormat="1" ht="22.5" x14ac:dyDescent="0.25">
      <c r="A37" s="524">
        <f>IF(J37&lt;&gt;"",COUNTA(J$1:J37),"")</f>
        <v>26</v>
      </c>
      <c r="B37" s="523"/>
      <c r="C37" s="519" t="s">
        <v>1122</v>
      </c>
      <c r="D37" s="522" t="s">
        <v>1078</v>
      </c>
      <c r="E37" s="554">
        <v>112.2</v>
      </c>
      <c r="F37" s="519"/>
      <c r="G37" s="520"/>
      <c r="H37" s="519" t="s">
        <v>1186</v>
      </c>
      <c r="J37" s="499" t="s">
        <v>347</v>
      </c>
      <c r="Q37" s="518"/>
      <c r="R37" s="517"/>
    </row>
    <row r="38" spans="1:18" s="504" customFormat="1" ht="22.5" x14ac:dyDescent="0.25">
      <c r="A38" s="524">
        <f>IF(J38&lt;&gt;"",COUNTA(J$1:J38),"")</f>
        <v>27</v>
      </c>
      <c r="B38" s="523"/>
      <c r="C38" s="519" t="s">
        <v>1120</v>
      </c>
      <c r="D38" s="522" t="s">
        <v>1078</v>
      </c>
      <c r="E38" s="521">
        <v>255</v>
      </c>
      <c r="F38" s="519"/>
      <c r="G38" s="520"/>
      <c r="H38" s="519" t="s">
        <v>1185</v>
      </c>
      <c r="J38" s="499" t="s">
        <v>347</v>
      </c>
      <c r="Q38" s="518"/>
      <c r="R38" s="517"/>
    </row>
    <row r="39" spans="1:18" s="504" customFormat="1" ht="33.75" x14ac:dyDescent="0.25">
      <c r="A39" s="524">
        <f>IF(J39&lt;&gt;"",COUNTA(J$1:J39),"")</f>
        <v>28</v>
      </c>
      <c r="B39" s="523"/>
      <c r="C39" s="519" t="s">
        <v>1118</v>
      </c>
      <c r="D39" s="522" t="s">
        <v>1078</v>
      </c>
      <c r="E39" s="521">
        <v>204</v>
      </c>
      <c r="F39" s="519"/>
      <c r="G39" s="520"/>
      <c r="H39" s="519" t="s">
        <v>1184</v>
      </c>
      <c r="J39" s="499" t="s">
        <v>347</v>
      </c>
      <c r="Q39" s="518"/>
      <c r="R39" s="517"/>
    </row>
    <row r="40" spans="1:18" s="504" customFormat="1" ht="33.75" x14ac:dyDescent="0.25">
      <c r="A40" s="524">
        <f>IF(J40&lt;&gt;"",COUNTA(J$1:J40),"")</f>
        <v>29</v>
      </c>
      <c r="B40" s="523"/>
      <c r="C40" s="519" t="s">
        <v>1116</v>
      </c>
      <c r="D40" s="522" t="s">
        <v>1078</v>
      </c>
      <c r="E40" s="554">
        <v>61.2</v>
      </c>
      <c r="F40" s="519"/>
      <c r="G40" s="520"/>
      <c r="H40" s="519" t="s">
        <v>357</v>
      </c>
      <c r="J40" s="499" t="s">
        <v>347</v>
      </c>
      <c r="Q40" s="518"/>
      <c r="R40" s="517"/>
    </row>
    <row r="41" spans="1:18" s="504" customFormat="1" ht="33.75" x14ac:dyDescent="0.25">
      <c r="A41" s="524">
        <f>IF(J41&lt;&gt;"",COUNTA(J$1:J41),"")</f>
        <v>30</v>
      </c>
      <c r="B41" s="523"/>
      <c r="C41" s="519" t="s">
        <v>1115</v>
      </c>
      <c r="D41" s="522" t="s">
        <v>1078</v>
      </c>
      <c r="E41" s="525">
        <v>247.86</v>
      </c>
      <c r="F41" s="519"/>
      <c r="G41" s="520"/>
      <c r="H41" s="519" t="s">
        <v>1183</v>
      </c>
      <c r="J41" s="499" t="s">
        <v>347</v>
      </c>
      <c r="Q41" s="518"/>
      <c r="R41" s="517"/>
    </row>
    <row r="42" spans="1:18" s="504" customFormat="1" ht="45" x14ac:dyDescent="0.25">
      <c r="A42" s="524">
        <f>IF(J42&lt;&gt;"",COUNTA(J$1:J42),"")</f>
        <v>31</v>
      </c>
      <c r="B42" s="523" t="s">
        <v>138</v>
      </c>
      <c r="C42" s="519" t="s">
        <v>1112</v>
      </c>
      <c r="D42" s="522" t="s">
        <v>193</v>
      </c>
      <c r="E42" s="554">
        <v>0.6</v>
      </c>
      <c r="F42" s="519"/>
      <c r="G42" s="520"/>
      <c r="H42" s="519" t="s">
        <v>356</v>
      </c>
      <c r="J42" s="499" t="s">
        <v>347</v>
      </c>
      <c r="Q42" s="518"/>
      <c r="R42" s="517"/>
    </row>
    <row r="43" spans="1:18" s="504" customFormat="1" ht="22.5" x14ac:dyDescent="0.25">
      <c r="A43" s="524">
        <f>IF(J43&lt;&gt;"",COUNTA(J$1:J43),"")</f>
        <v>32</v>
      </c>
      <c r="B43" s="523"/>
      <c r="C43" s="519" t="s">
        <v>1111</v>
      </c>
      <c r="D43" s="522" t="s">
        <v>196</v>
      </c>
      <c r="E43" s="554">
        <v>61.2</v>
      </c>
      <c r="F43" s="519"/>
      <c r="G43" s="520"/>
      <c r="H43" s="519" t="s">
        <v>357</v>
      </c>
      <c r="J43" s="499" t="s">
        <v>347</v>
      </c>
      <c r="Q43" s="518"/>
      <c r="R43" s="517"/>
    </row>
    <row r="44" spans="1:18" s="504" customFormat="1" ht="45" x14ac:dyDescent="0.25">
      <c r="A44" s="524">
        <f>IF(J44&lt;&gt;"",COUNTA(J$1:J44),"")</f>
        <v>33</v>
      </c>
      <c r="B44" s="523" t="s">
        <v>139</v>
      </c>
      <c r="C44" s="519" t="s">
        <v>1109</v>
      </c>
      <c r="D44" s="522" t="s">
        <v>193</v>
      </c>
      <c r="E44" s="521">
        <v>27</v>
      </c>
      <c r="F44" s="519"/>
      <c r="G44" s="520"/>
      <c r="H44" s="519" t="s">
        <v>1182</v>
      </c>
      <c r="J44" s="499" t="s">
        <v>347</v>
      </c>
      <c r="Q44" s="518"/>
      <c r="R44" s="517"/>
    </row>
    <row r="45" spans="1:18" s="504" customFormat="1" ht="22.5" x14ac:dyDescent="0.25">
      <c r="A45" s="524">
        <f>IF(J45&lt;&gt;"",COUNTA(J$1:J45),"")</f>
        <v>34</v>
      </c>
      <c r="B45" s="523"/>
      <c r="C45" s="519" t="s">
        <v>1107</v>
      </c>
      <c r="D45" s="522" t="s">
        <v>1078</v>
      </c>
      <c r="E45" s="521">
        <v>102</v>
      </c>
      <c r="F45" s="519"/>
      <c r="G45" s="520"/>
      <c r="H45" s="519" t="s">
        <v>359</v>
      </c>
      <c r="J45" s="499" t="s">
        <v>347</v>
      </c>
      <c r="Q45" s="518"/>
      <c r="R45" s="517"/>
    </row>
    <row r="46" spans="1:18" s="504" customFormat="1" ht="22.5" x14ac:dyDescent="0.25">
      <c r="A46" s="524">
        <f>IF(J46&lt;&gt;"",COUNTA(J$1:J46),"")</f>
        <v>35</v>
      </c>
      <c r="B46" s="523"/>
      <c r="C46" s="519" t="s">
        <v>1106</v>
      </c>
      <c r="D46" s="522" t="s">
        <v>1078</v>
      </c>
      <c r="E46" s="525">
        <v>1245.42</v>
      </c>
      <c r="F46" s="519"/>
      <c r="G46" s="520"/>
      <c r="H46" s="519" t="s">
        <v>1181</v>
      </c>
      <c r="J46" s="499" t="s">
        <v>347</v>
      </c>
      <c r="Q46" s="518"/>
      <c r="R46" s="517"/>
    </row>
    <row r="47" spans="1:18" s="504" customFormat="1" ht="22.5" x14ac:dyDescent="0.25">
      <c r="A47" s="524">
        <f>IF(J47&lt;&gt;"",COUNTA(J$1:J47),"")</f>
        <v>36</v>
      </c>
      <c r="B47" s="523"/>
      <c r="C47" s="519" t="s">
        <v>1104</v>
      </c>
      <c r="D47" s="522" t="s">
        <v>1078</v>
      </c>
      <c r="E47" s="525">
        <v>728.28</v>
      </c>
      <c r="F47" s="519"/>
      <c r="G47" s="520"/>
      <c r="H47" s="519" t="s">
        <v>1180</v>
      </c>
      <c r="J47" s="499" t="s">
        <v>347</v>
      </c>
      <c r="Q47" s="518"/>
      <c r="R47" s="517"/>
    </row>
    <row r="48" spans="1:18" s="504" customFormat="1" ht="22.5" x14ac:dyDescent="0.25">
      <c r="A48" s="524">
        <f>IF(J48&lt;&gt;"",COUNTA(J$1:J48),"")</f>
        <v>37</v>
      </c>
      <c r="B48" s="523"/>
      <c r="C48" s="519" t="s">
        <v>1102</v>
      </c>
      <c r="D48" s="522" t="s">
        <v>1078</v>
      </c>
      <c r="E48" s="554">
        <v>678.3</v>
      </c>
      <c r="F48" s="519"/>
      <c r="G48" s="520"/>
      <c r="H48" s="519" t="s">
        <v>1179</v>
      </c>
      <c r="J48" s="499" t="s">
        <v>347</v>
      </c>
      <c r="Q48" s="518"/>
      <c r="R48" s="517"/>
    </row>
    <row r="49" spans="1:18" s="504" customFormat="1" ht="33.75" x14ac:dyDescent="0.25">
      <c r="A49" s="524">
        <f>IF(J49&lt;&gt;"",COUNTA(J$1:J49),"")</f>
        <v>38</v>
      </c>
      <c r="B49" s="523" t="s">
        <v>140</v>
      </c>
      <c r="C49" s="519" t="s">
        <v>218</v>
      </c>
      <c r="D49" s="522" t="s">
        <v>193</v>
      </c>
      <c r="E49" s="525">
        <v>38.93</v>
      </c>
      <c r="F49" s="519"/>
      <c r="G49" s="520"/>
      <c r="H49" s="519" t="s">
        <v>1178</v>
      </c>
      <c r="J49" s="499" t="s">
        <v>347</v>
      </c>
      <c r="Q49" s="518"/>
      <c r="R49" s="517"/>
    </row>
    <row r="50" spans="1:18" s="504" customFormat="1" ht="15" x14ac:dyDescent="0.25">
      <c r="A50" s="524">
        <f>IF(J50&lt;&gt;"",COUNTA(J$1:J50),"")</f>
        <v>39</v>
      </c>
      <c r="B50" s="523" t="s">
        <v>144</v>
      </c>
      <c r="C50" s="519" t="s">
        <v>203</v>
      </c>
      <c r="D50" s="522" t="s">
        <v>159</v>
      </c>
      <c r="E50" s="555">
        <v>-68.127499999999998</v>
      </c>
      <c r="F50" s="519"/>
      <c r="G50" s="520"/>
      <c r="H50" s="519" t="s">
        <v>346</v>
      </c>
      <c r="J50" s="499" t="s">
        <v>347</v>
      </c>
      <c r="Q50" s="518"/>
      <c r="R50" s="517"/>
    </row>
    <row r="51" spans="1:18" s="504" customFormat="1" ht="22.5" x14ac:dyDescent="0.25">
      <c r="A51" s="524">
        <f>IF(J51&lt;&gt;"",COUNTA(J$1:J51),"")</f>
        <v>40</v>
      </c>
      <c r="B51" s="523"/>
      <c r="C51" s="519" t="s">
        <v>1099</v>
      </c>
      <c r="D51" s="522" t="s">
        <v>1078</v>
      </c>
      <c r="E51" s="525">
        <v>513.05999999999995</v>
      </c>
      <c r="F51" s="519"/>
      <c r="G51" s="520"/>
      <c r="H51" s="519" t="s">
        <v>1177</v>
      </c>
      <c r="J51" s="499" t="s">
        <v>347</v>
      </c>
      <c r="Q51" s="518"/>
      <c r="R51" s="517"/>
    </row>
    <row r="52" spans="1:18" s="504" customFormat="1" ht="22.5" x14ac:dyDescent="0.25">
      <c r="A52" s="524">
        <f>IF(J52&lt;&gt;"",COUNTA(J$1:J52),"")</f>
        <v>41</v>
      </c>
      <c r="B52" s="523"/>
      <c r="C52" s="519" t="s">
        <v>1097</v>
      </c>
      <c r="D52" s="522" t="s">
        <v>1078</v>
      </c>
      <c r="E52" s="554">
        <v>703.8</v>
      </c>
      <c r="F52" s="519"/>
      <c r="G52" s="520"/>
      <c r="H52" s="519" t="s">
        <v>1176</v>
      </c>
      <c r="J52" s="499" t="s">
        <v>347</v>
      </c>
      <c r="Q52" s="518"/>
      <c r="R52" s="517"/>
    </row>
    <row r="53" spans="1:18" s="504" customFormat="1" ht="22.5" x14ac:dyDescent="0.25">
      <c r="A53" s="524">
        <f>IF(J53&lt;&gt;"",COUNTA(J$1:J53),"")</f>
        <v>42</v>
      </c>
      <c r="B53" s="523"/>
      <c r="C53" s="519" t="s">
        <v>1095</v>
      </c>
      <c r="D53" s="522" t="s">
        <v>1078</v>
      </c>
      <c r="E53" s="521">
        <v>2754</v>
      </c>
      <c r="F53" s="519"/>
      <c r="G53" s="520"/>
      <c r="H53" s="519" t="s">
        <v>1175</v>
      </c>
      <c r="J53" s="499" t="s">
        <v>347</v>
      </c>
      <c r="Q53" s="518"/>
      <c r="R53" s="517"/>
    </row>
    <row r="54" spans="1:18" s="504" customFormat="1" ht="22.5" x14ac:dyDescent="0.25">
      <c r="A54" s="524">
        <f>IF(J54&lt;&gt;"",COUNTA(J$1:J54),"")</f>
        <v>43</v>
      </c>
      <c r="B54" s="523"/>
      <c r="C54" s="519" t="s">
        <v>1093</v>
      </c>
      <c r="D54" s="522" t="s">
        <v>62</v>
      </c>
      <c r="E54" s="554">
        <v>61.2</v>
      </c>
      <c r="F54" s="519"/>
      <c r="G54" s="520"/>
      <c r="H54" s="519" t="s">
        <v>1174</v>
      </c>
      <c r="J54" s="499" t="s">
        <v>347</v>
      </c>
      <c r="Q54" s="518"/>
      <c r="R54" s="517"/>
    </row>
    <row r="55" spans="1:18" s="504" customFormat="1" ht="15" x14ac:dyDescent="0.25">
      <c r="A55" s="524">
        <f>IF(J55&lt;&gt;"",COUNTA(J$1:J55),"")</f>
        <v>44</v>
      </c>
      <c r="B55" s="523"/>
      <c r="C55" s="519" t="s">
        <v>1091</v>
      </c>
      <c r="D55" s="522" t="s">
        <v>62</v>
      </c>
      <c r="E55" s="521">
        <v>4083</v>
      </c>
      <c r="F55" s="519"/>
      <c r="G55" s="520"/>
      <c r="H55" s="519" t="s">
        <v>1173</v>
      </c>
      <c r="J55" s="499" t="s">
        <v>347</v>
      </c>
      <c r="Q55" s="518"/>
      <c r="R55" s="517"/>
    </row>
    <row r="56" spans="1:18" s="504" customFormat="1" ht="15" x14ac:dyDescent="0.25">
      <c r="A56" s="524">
        <f>IF(J56&lt;&gt;"",COUNTA(J$1:J56),"")</f>
        <v>45</v>
      </c>
      <c r="B56" s="523"/>
      <c r="C56" s="519" t="s">
        <v>1090</v>
      </c>
      <c r="D56" s="522" t="s">
        <v>62</v>
      </c>
      <c r="E56" s="521">
        <v>4083</v>
      </c>
      <c r="F56" s="519"/>
      <c r="G56" s="520"/>
      <c r="H56" s="519" t="s">
        <v>1173</v>
      </c>
      <c r="J56" s="499" t="s">
        <v>347</v>
      </c>
      <c r="Q56" s="518"/>
      <c r="R56" s="517"/>
    </row>
    <row r="57" spans="1:18" s="504" customFormat="1" ht="15" x14ac:dyDescent="0.25">
      <c r="A57" s="524">
        <f>IF(J57&lt;&gt;"",COUNTA(J$1:J57),"")</f>
        <v>46</v>
      </c>
      <c r="B57" s="523"/>
      <c r="C57" s="519" t="s">
        <v>1088</v>
      </c>
      <c r="D57" s="522" t="s">
        <v>62</v>
      </c>
      <c r="E57" s="521">
        <v>1092</v>
      </c>
      <c r="F57" s="519"/>
      <c r="G57" s="520"/>
      <c r="H57" s="519" t="s">
        <v>346</v>
      </c>
      <c r="J57" s="499" t="s">
        <v>347</v>
      </c>
      <c r="Q57" s="518"/>
      <c r="R57" s="517"/>
    </row>
    <row r="58" spans="1:18" s="504" customFormat="1" ht="15" x14ac:dyDescent="0.25">
      <c r="A58" s="524">
        <f>IF(J58&lt;&gt;"",COUNTA(J$1:J58),"")</f>
        <v>47</v>
      </c>
      <c r="B58" s="523"/>
      <c r="C58" s="519" t="s">
        <v>1087</v>
      </c>
      <c r="D58" s="522" t="s">
        <v>62</v>
      </c>
      <c r="E58" s="521">
        <v>750</v>
      </c>
      <c r="F58" s="519"/>
      <c r="G58" s="520"/>
      <c r="H58" s="519" t="s">
        <v>1172</v>
      </c>
      <c r="J58" s="499" t="s">
        <v>347</v>
      </c>
      <c r="Q58" s="518"/>
      <c r="R58" s="517"/>
    </row>
    <row r="59" spans="1:18" s="504" customFormat="1" ht="15" x14ac:dyDescent="0.25">
      <c r="A59" s="524">
        <f>IF(J59&lt;&gt;"",COUNTA(J$1:J59),"")</f>
        <v>48</v>
      </c>
      <c r="B59" s="523"/>
      <c r="C59" s="519" t="s">
        <v>1085</v>
      </c>
      <c r="D59" s="522" t="s">
        <v>62</v>
      </c>
      <c r="E59" s="521">
        <v>135</v>
      </c>
      <c r="F59" s="519"/>
      <c r="G59" s="520"/>
      <c r="H59" s="519" t="s">
        <v>346</v>
      </c>
      <c r="J59" s="499" t="s">
        <v>347</v>
      </c>
      <c r="Q59" s="518"/>
      <c r="R59" s="517"/>
    </row>
    <row r="60" spans="1:18" s="504" customFormat="1" ht="15" x14ac:dyDescent="0.25">
      <c r="A60" s="524">
        <f>IF(J60&lt;&gt;"",COUNTA(J$1:J60),"")</f>
        <v>49</v>
      </c>
      <c r="B60" s="523"/>
      <c r="C60" s="519" t="s">
        <v>1084</v>
      </c>
      <c r="D60" s="522" t="s">
        <v>62</v>
      </c>
      <c r="E60" s="521">
        <v>2106</v>
      </c>
      <c r="F60" s="519"/>
      <c r="G60" s="520"/>
      <c r="H60" s="519" t="s">
        <v>346</v>
      </c>
      <c r="J60" s="499" t="s">
        <v>347</v>
      </c>
      <c r="Q60" s="518"/>
      <c r="R60" s="517"/>
    </row>
    <row r="61" spans="1:18" s="504" customFormat="1" ht="15" x14ac:dyDescent="0.25">
      <c r="A61" s="524">
        <f>IF(J61&lt;&gt;"",COUNTA(J$1:J61),"")</f>
        <v>50</v>
      </c>
      <c r="B61" s="523"/>
      <c r="C61" s="519" t="s">
        <v>1083</v>
      </c>
      <c r="D61" s="522" t="s">
        <v>62</v>
      </c>
      <c r="E61" s="521">
        <v>7731</v>
      </c>
      <c r="F61" s="519"/>
      <c r="G61" s="520"/>
      <c r="H61" s="519" t="s">
        <v>1171</v>
      </c>
      <c r="J61" s="499" t="s">
        <v>347</v>
      </c>
      <c r="Q61" s="518"/>
      <c r="R61" s="517"/>
    </row>
    <row r="62" spans="1:18" s="504" customFormat="1" ht="15" x14ac:dyDescent="0.25">
      <c r="A62" s="524">
        <f>IF(J62&lt;&gt;"",COUNTA(J$1:J62),"")</f>
        <v>51</v>
      </c>
      <c r="B62" s="523"/>
      <c r="C62" s="519" t="s">
        <v>1081</v>
      </c>
      <c r="D62" s="522" t="s">
        <v>62</v>
      </c>
      <c r="E62" s="521">
        <v>45</v>
      </c>
      <c r="F62" s="519"/>
      <c r="G62" s="520"/>
      <c r="H62" s="519" t="s">
        <v>346</v>
      </c>
      <c r="J62" s="499" t="s">
        <v>347</v>
      </c>
      <c r="Q62" s="518"/>
      <c r="R62" s="517"/>
    </row>
    <row r="63" spans="1:18" s="504" customFormat="1" ht="22.5" x14ac:dyDescent="0.25">
      <c r="A63" s="524">
        <f>IF(J63&lt;&gt;"",COUNTA(J$1:J63),"")</f>
        <v>52</v>
      </c>
      <c r="B63" s="523" t="s">
        <v>149</v>
      </c>
      <c r="C63" s="519" t="s">
        <v>1079</v>
      </c>
      <c r="D63" s="522" t="s">
        <v>193</v>
      </c>
      <c r="E63" s="525">
        <v>0.12</v>
      </c>
      <c r="F63" s="519"/>
      <c r="G63" s="520"/>
      <c r="H63" s="519" t="s">
        <v>1017</v>
      </c>
      <c r="J63" s="499" t="s">
        <v>347</v>
      </c>
      <c r="Q63" s="518"/>
      <c r="R63" s="517"/>
    </row>
    <row r="64" spans="1:18" s="504" customFormat="1" ht="15" x14ac:dyDescent="0.25">
      <c r="A64" s="524">
        <f>IF(J64&lt;&gt;"",COUNTA(J$1:J64),"")</f>
        <v>53</v>
      </c>
      <c r="B64" s="523"/>
      <c r="C64" s="519" t="s">
        <v>1077</v>
      </c>
      <c r="D64" s="522" t="s">
        <v>1078</v>
      </c>
      <c r="E64" s="521">
        <v>12</v>
      </c>
      <c r="F64" s="519"/>
      <c r="G64" s="520"/>
      <c r="H64" s="519" t="s">
        <v>346</v>
      </c>
      <c r="J64" s="499" t="s">
        <v>347</v>
      </c>
      <c r="Q64" s="518"/>
      <c r="R64" s="517"/>
    </row>
    <row r="65" spans="1:30" s="504" customFormat="1" ht="22.5" x14ac:dyDescent="0.25">
      <c r="A65" s="524">
        <f>IF(J65&lt;&gt;"",COUNTA(J$1:J65),"")</f>
        <v>54</v>
      </c>
      <c r="B65" s="523" t="s">
        <v>153</v>
      </c>
      <c r="C65" s="519" t="s">
        <v>1076</v>
      </c>
      <c r="D65" s="522" t="s">
        <v>62</v>
      </c>
      <c r="E65" s="521">
        <v>24</v>
      </c>
      <c r="F65" s="519"/>
      <c r="G65" s="520"/>
      <c r="H65" s="519" t="s">
        <v>346</v>
      </c>
      <c r="J65" s="499" t="s">
        <v>347</v>
      </c>
      <c r="Q65" s="518"/>
      <c r="R65" s="517"/>
    </row>
    <row r="66" spans="1:30" s="504" customFormat="1" ht="15" x14ac:dyDescent="0.25">
      <c r="A66" s="524">
        <f>IF(J66&lt;&gt;"",COUNTA(J$1:J66),"")</f>
        <v>55</v>
      </c>
      <c r="B66" s="523" t="s">
        <v>156</v>
      </c>
      <c r="C66" s="519" t="s">
        <v>304</v>
      </c>
      <c r="D66" s="522" t="s">
        <v>301</v>
      </c>
      <c r="E66" s="525">
        <v>-17.28</v>
      </c>
      <c r="F66" s="519"/>
      <c r="G66" s="520"/>
      <c r="H66" s="519" t="s">
        <v>346</v>
      </c>
      <c r="J66" s="499" t="s">
        <v>347</v>
      </c>
      <c r="Q66" s="518"/>
      <c r="R66" s="517"/>
    </row>
    <row r="67" spans="1:30" s="504" customFormat="1" ht="22.5" x14ac:dyDescent="0.25">
      <c r="A67" s="524">
        <f>IF(J67&lt;&gt;"",COUNTA(J$1:J67),"")</f>
        <v>56</v>
      </c>
      <c r="B67" s="523"/>
      <c r="C67" s="519" t="s">
        <v>1075</v>
      </c>
      <c r="D67" s="522" t="s">
        <v>757</v>
      </c>
      <c r="E67" s="554">
        <v>9.6</v>
      </c>
      <c r="F67" s="519"/>
      <c r="G67" s="520"/>
      <c r="H67" s="519" t="s">
        <v>1170</v>
      </c>
      <c r="J67" s="499" t="s">
        <v>347</v>
      </c>
      <c r="Q67" s="518"/>
      <c r="R67" s="517"/>
    </row>
    <row r="68" spans="1:30" s="504" customFormat="1" ht="36.75" customHeight="1" x14ac:dyDescent="0.25"/>
    <row r="69" spans="1:30" s="506" customFormat="1" ht="15" x14ac:dyDescent="0.25">
      <c r="A69" s="511"/>
      <c r="B69" s="514" t="s">
        <v>333</v>
      </c>
      <c r="C69" s="553"/>
      <c r="D69" s="553"/>
      <c r="E69" s="512"/>
      <c r="F69" s="512"/>
      <c r="G69" s="512"/>
      <c r="H69" s="512"/>
      <c r="I69" s="504"/>
      <c r="J69" s="504"/>
      <c r="K69" s="504"/>
      <c r="L69" s="504"/>
      <c r="M69" s="504"/>
      <c r="N69" s="504"/>
      <c r="O69" s="504"/>
      <c r="P69" s="504"/>
      <c r="Q69" s="509"/>
      <c r="R69" s="509"/>
      <c r="S69" s="551" t="s">
        <v>4</v>
      </c>
      <c r="T69" s="551" t="s">
        <v>4</v>
      </c>
      <c r="U69" s="507" t="s">
        <v>4</v>
      </c>
      <c r="V69" s="507" t="s">
        <v>4</v>
      </c>
      <c r="W69" s="507" t="s">
        <v>4</v>
      </c>
      <c r="X69" s="507" t="s">
        <v>4</v>
      </c>
      <c r="Y69" s="551"/>
      <c r="Z69" s="551"/>
      <c r="AA69" s="507"/>
      <c r="AB69" s="507"/>
      <c r="AC69" s="507"/>
      <c r="AD69" s="507"/>
    </row>
    <row r="70" spans="1:30" s="550" customFormat="1" ht="20.25" customHeight="1" x14ac:dyDescent="0.25">
      <c r="A70" s="552"/>
      <c r="B70" s="514"/>
      <c r="C70" s="510" t="s">
        <v>334</v>
      </c>
      <c r="D70" s="510"/>
      <c r="E70" s="510"/>
      <c r="F70" s="510"/>
      <c r="G70" s="510"/>
      <c r="H70" s="510"/>
      <c r="Q70" s="509"/>
      <c r="R70" s="509"/>
      <c r="S70" s="551"/>
      <c r="T70" s="551"/>
      <c r="U70" s="507"/>
      <c r="V70" s="507"/>
      <c r="W70" s="507"/>
      <c r="X70" s="507"/>
      <c r="Y70" s="551"/>
      <c r="Z70" s="551"/>
      <c r="AA70" s="507"/>
      <c r="AB70" s="507"/>
      <c r="AC70" s="507"/>
      <c r="AD70" s="507"/>
    </row>
    <row r="71" spans="1:30" s="506" customFormat="1" ht="15" x14ac:dyDescent="0.25">
      <c r="A71" s="511"/>
      <c r="B71" s="514" t="s">
        <v>335</v>
      </c>
      <c r="C71" s="553"/>
      <c r="D71" s="553"/>
      <c r="E71" s="512"/>
      <c r="F71" s="512"/>
      <c r="G71" s="512"/>
      <c r="H71" s="512"/>
      <c r="I71" s="504"/>
      <c r="J71" s="504"/>
      <c r="K71" s="504"/>
      <c r="L71" s="504"/>
      <c r="M71" s="504"/>
      <c r="N71" s="504"/>
      <c r="O71" s="504"/>
      <c r="P71" s="504"/>
      <c r="Q71" s="509"/>
      <c r="R71" s="509"/>
      <c r="S71" s="551"/>
      <c r="T71" s="551"/>
      <c r="U71" s="507"/>
      <c r="V71" s="507"/>
      <c r="W71" s="507"/>
      <c r="X71" s="507"/>
      <c r="Y71" s="551" t="s">
        <v>4</v>
      </c>
      <c r="Z71" s="551" t="s">
        <v>4</v>
      </c>
      <c r="AA71" s="507" t="s">
        <v>4</v>
      </c>
      <c r="AB71" s="507" t="s">
        <v>4</v>
      </c>
      <c r="AC71" s="507" t="s">
        <v>4</v>
      </c>
      <c r="AD71" s="507" t="s">
        <v>4</v>
      </c>
    </row>
    <row r="72" spans="1:30" s="550" customFormat="1" ht="20.25" customHeight="1" x14ac:dyDescent="0.25">
      <c r="A72" s="552"/>
      <c r="C72" s="510" t="s">
        <v>334</v>
      </c>
      <c r="D72" s="510"/>
      <c r="E72" s="510"/>
      <c r="F72" s="510"/>
      <c r="G72" s="510"/>
      <c r="H72" s="510"/>
      <c r="Q72" s="509"/>
      <c r="R72" s="509"/>
      <c r="S72" s="551"/>
      <c r="T72" s="551"/>
      <c r="U72" s="507"/>
      <c r="V72" s="507"/>
      <c r="W72" s="507"/>
      <c r="X72" s="507"/>
      <c r="Y72" s="551"/>
      <c r="Z72" s="551"/>
      <c r="AA72" s="507"/>
      <c r="AB72" s="507"/>
      <c r="AC72" s="507"/>
      <c r="AD72" s="507"/>
    </row>
    <row r="74" spans="1:30" s="504" customFormat="1" ht="15" x14ac:dyDescent="0.25">
      <c r="B74" s="505"/>
      <c r="D74" s="505"/>
      <c r="F74" s="505"/>
    </row>
    <row r="79" spans="1:30" s="504" customFormat="1" ht="15" x14ac:dyDescent="0.25">
      <c r="C79" s="549"/>
    </row>
    <row r="80" spans="1:30" s="504" customFormat="1" ht="15" x14ac:dyDescent="0.25">
      <c r="C80" s="549"/>
    </row>
    <row r="81" spans="3:3" s="504" customFormat="1" ht="15" x14ac:dyDescent="0.25">
      <c r="C81" s="549"/>
    </row>
  </sheetData>
  <mergeCells count="15">
    <mergeCell ref="A2:H2"/>
    <mergeCell ref="G4:H4"/>
    <mergeCell ref="G5:H5"/>
    <mergeCell ref="A6:H6"/>
    <mergeCell ref="A7:H7"/>
    <mergeCell ref="C70:H70"/>
    <mergeCell ref="C71:D71"/>
    <mergeCell ref="E71:H71"/>
    <mergeCell ref="C72:H72"/>
    <mergeCell ref="A15:H15"/>
    <mergeCell ref="A21:H21"/>
    <mergeCell ref="A24:H24"/>
    <mergeCell ref="A34:H34"/>
    <mergeCell ref="C69:D69"/>
    <mergeCell ref="E69:H6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244A-E5B1-4FDC-A1A5-E1B5BBD4826D}">
  <sheetPr>
    <pageSetUpPr fitToPage="1"/>
  </sheetPr>
  <dimension ref="A2:AG186"/>
  <sheetViews>
    <sheetView topLeftCell="A11" workbookViewId="0">
      <selection activeCell="AI25" sqref="AI25"/>
    </sheetView>
  </sheetViews>
  <sheetFormatPr defaultColWidth="9.140625" defaultRowHeight="11.25" customHeight="1" x14ac:dyDescent="0.2"/>
  <cols>
    <col min="1" max="1" width="5.7109375" style="156" customWidth="1"/>
    <col min="2" max="2" width="5.7109375" style="140" customWidth="1"/>
    <col min="3" max="3" width="29.85546875" style="140" customWidth="1"/>
    <col min="4" max="4" width="7.28515625" style="140" customWidth="1"/>
    <col min="5" max="5" width="12.28515625" style="140" customWidth="1"/>
    <col min="6" max="6" width="8.5703125" style="140" customWidth="1"/>
    <col min="7" max="7" width="19.7109375" style="140" customWidth="1"/>
    <col min="8" max="8" width="18.7109375" style="140" customWidth="1"/>
    <col min="9" max="9" width="8.7109375" style="140" customWidth="1"/>
    <col min="10" max="10" width="8.140625" style="140" hidden="1" customWidth="1"/>
    <col min="11" max="11" width="8.5703125" style="140" customWidth="1"/>
    <col min="12" max="12" width="10" style="140" customWidth="1"/>
    <col min="13" max="13" width="7.85546875" style="140" customWidth="1"/>
    <col min="14" max="14" width="9.7109375" style="140" customWidth="1"/>
    <col min="15" max="15" width="11" style="140" hidden="1" customWidth="1"/>
    <col min="16" max="16" width="14.28515625" style="140" customWidth="1"/>
    <col min="17" max="19" width="9.140625" style="140"/>
    <col min="20" max="21" width="107.85546875" style="157" hidden="1" customWidth="1"/>
    <col min="22" max="24" width="49.42578125" style="198" hidden="1" customWidth="1"/>
    <col min="25" max="27" width="47" style="159" hidden="1" customWidth="1"/>
    <col min="28" max="30" width="49.42578125" style="198" hidden="1" customWidth="1"/>
    <col min="31" max="33" width="47" style="159" hidden="1" customWidth="1"/>
    <col min="34" max="16384" width="9.140625" style="140"/>
  </cols>
  <sheetData>
    <row r="2" spans="1:21" customFormat="1" ht="18" x14ac:dyDescent="0.25">
      <c r="A2" s="191" t="s">
        <v>339</v>
      </c>
      <c r="B2" s="191"/>
      <c r="C2" s="191"/>
      <c r="D2" s="191"/>
      <c r="E2" s="191"/>
      <c r="F2" s="191"/>
      <c r="G2" s="191"/>
      <c r="H2" s="191"/>
    </row>
    <row r="3" spans="1:21" customFormat="1" ht="9.75" customHeight="1" x14ac:dyDescent="0.25">
      <c r="A3" s="128"/>
    </row>
    <row r="4" spans="1:21" customFormat="1" ht="36" customHeight="1" x14ac:dyDescent="0.25">
      <c r="A4" s="129" t="s">
        <v>46</v>
      </c>
      <c r="B4" s="160" t="s">
        <v>340</v>
      </c>
      <c r="C4" s="160" t="s">
        <v>341</v>
      </c>
      <c r="D4" s="160" t="s">
        <v>342</v>
      </c>
      <c r="E4" s="160" t="s">
        <v>343</v>
      </c>
      <c r="F4" s="160" t="s">
        <v>344</v>
      </c>
      <c r="G4" s="192" t="s">
        <v>345</v>
      </c>
      <c r="H4" s="192"/>
    </row>
    <row r="5" spans="1:21" customFormat="1" ht="15" x14ac:dyDescent="0.25">
      <c r="A5" s="131">
        <v>1</v>
      </c>
      <c r="B5" s="132">
        <v>2</v>
      </c>
      <c r="C5" s="132">
        <v>3</v>
      </c>
      <c r="D5" s="132">
        <v>4</v>
      </c>
      <c r="E5" s="132">
        <v>5</v>
      </c>
      <c r="F5" s="132">
        <v>6</v>
      </c>
      <c r="G5" s="193">
        <v>7</v>
      </c>
      <c r="H5" s="194"/>
    </row>
    <row r="6" spans="1:21" customFormat="1" ht="15" x14ac:dyDescent="0.25">
      <c r="A6" s="195" t="s">
        <v>648</v>
      </c>
      <c r="B6" s="195"/>
      <c r="C6" s="195"/>
      <c r="D6" s="195"/>
      <c r="E6" s="195"/>
      <c r="F6" s="195"/>
      <c r="G6" s="195"/>
      <c r="H6" s="195"/>
      <c r="T6" s="133" t="s">
        <v>648</v>
      </c>
    </row>
    <row r="7" spans="1:21" customFormat="1" ht="56.25" x14ac:dyDescent="0.25">
      <c r="A7" s="134">
        <f>IF(J7&lt;&gt;"",COUNTA(J$1:J7),"")</f>
        <v>1</v>
      </c>
      <c r="B7" s="135" t="s">
        <v>59</v>
      </c>
      <c r="C7" s="136" t="s">
        <v>1004</v>
      </c>
      <c r="D7" s="137" t="s">
        <v>1005</v>
      </c>
      <c r="E7" s="141">
        <v>0.25</v>
      </c>
      <c r="F7" s="136"/>
      <c r="G7" s="139"/>
      <c r="H7" s="136" t="s">
        <v>1072</v>
      </c>
      <c r="J7" s="140" t="s">
        <v>347</v>
      </c>
      <c r="T7" s="133"/>
    </row>
    <row r="8" spans="1:21" customFormat="1" ht="56.25" x14ac:dyDescent="0.25">
      <c r="A8" s="134">
        <f>IF(J8&lt;&gt;"",COUNTA(J$1:J8),"")</f>
        <v>2</v>
      </c>
      <c r="B8" s="135" t="s">
        <v>70</v>
      </c>
      <c r="C8" s="136" t="s">
        <v>995</v>
      </c>
      <c r="D8" s="137" t="s">
        <v>406</v>
      </c>
      <c r="E8" s="138">
        <v>5754</v>
      </c>
      <c r="F8" s="136"/>
      <c r="G8" s="139"/>
      <c r="H8" s="136" t="s">
        <v>346</v>
      </c>
      <c r="J8" s="140" t="s">
        <v>347</v>
      </c>
      <c r="T8" s="133"/>
    </row>
    <row r="9" spans="1:21" customFormat="1" ht="56.25" x14ac:dyDescent="0.25">
      <c r="A9" s="134">
        <f>IF(J9&lt;&gt;"",COUNTA(J$1:J9),"")</f>
        <v>3</v>
      </c>
      <c r="B9" s="135" t="s">
        <v>72</v>
      </c>
      <c r="C9" s="136" t="s">
        <v>989</v>
      </c>
      <c r="D9" s="137" t="s">
        <v>490</v>
      </c>
      <c r="E9" s="144">
        <v>2.8653</v>
      </c>
      <c r="F9" s="136"/>
      <c r="G9" s="139"/>
      <c r="H9" s="136" t="s">
        <v>1071</v>
      </c>
      <c r="J9" s="140" t="s">
        <v>347</v>
      </c>
      <c r="T9" s="133"/>
    </row>
    <row r="10" spans="1:21" customFormat="1" ht="15" x14ac:dyDescent="0.25">
      <c r="A10" s="341" t="s">
        <v>640</v>
      </c>
      <c r="B10" s="341"/>
      <c r="C10" s="341"/>
      <c r="D10" s="341"/>
      <c r="E10" s="341"/>
      <c r="F10" s="341"/>
      <c r="G10" s="341"/>
      <c r="H10" s="341"/>
      <c r="T10" s="133"/>
      <c r="U10" s="335" t="s">
        <v>640</v>
      </c>
    </row>
    <row r="11" spans="1:21" customFormat="1" ht="15" x14ac:dyDescent="0.25">
      <c r="A11" s="341" t="s">
        <v>987</v>
      </c>
      <c r="B11" s="341"/>
      <c r="C11" s="341"/>
      <c r="D11" s="341"/>
      <c r="E11" s="341"/>
      <c r="F11" s="341"/>
      <c r="G11" s="341"/>
      <c r="H11" s="341"/>
      <c r="T11" s="133"/>
      <c r="U11" s="335" t="s">
        <v>987</v>
      </c>
    </row>
    <row r="12" spans="1:21" customFormat="1" ht="33.75" x14ac:dyDescent="0.25">
      <c r="A12" s="134">
        <f>IF(J12&lt;&gt;"",COUNTA(J$1:J12),"")</f>
        <v>4</v>
      </c>
      <c r="B12" s="135" t="s">
        <v>74</v>
      </c>
      <c r="C12" s="136" t="s">
        <v>985</v>
      </c>
      <c r="D12" s="137" t="s">
        <v>480</v>
      </c>
      <c r="E12" s="141">
        <v>32.44</v>
      </c>
      <c r="F12" s="136"/>
      <c r="G12" s="139"/>
      <c r="H12" s="136" t="s">
        <v>1070</v>
      </c>
      <c r="J12" s="140" t="s">
        <v>347</v>
      </c>
      <c r="T12" s="133"/>
      <c r="U12" s="335"/>
    </row>
    <row r="13" spans="1:21" customFormat="1" ht="45" x14ac:dyDescent="0.25">
      <c r="A13" s="134">
        <f>IF(J13&lt;&gt;"",COUNTA(J$1:J13),"")</f>
        <v>5</v>
      </c>
      <c r="B13" s="135" t="s">
        <v>101</v>
      </c>
      <c r="C13" s="136" t="s">
        <v>482</v>
      </c>
      <c r="D13" s="137" t="s">
        <v>480</v>
      </c>
      <c r="E13" s="141">
        <v>32.44</v>
      </c>
      <c r="F13" s="136"/>
      <c r="G13" s="139"/>
      <c r="H13" s="136" t="s">
        <v>346</v>
      </c>
      <c r="J13" s="140" t="s">
        <v>347</v>
      </c>
      <c r="T13" s="133"/>
      <c r="U13" s="335"/>
    </row>
    <row r="14" spans="1:21" customFormat="1" ht="33.75" x14ac:dyDescent="0.25">
      <c r="A14" s="134">
        <f>IF(J14&lt;&gt;"",COUNTA(J$1:J14),"")</f>
        <v>6</v>
      </c>
      <c r="B14" s="135" t="s">
        <v>109</v>
      </c>
      <c r="C14" s="136" t="s">
        <v>982</v>
      </c>
      <c r="D14" s="137" t="s">
        <v>480</v>
      </c>
      <c r="E14" s="141">
        <v>32.44</v>
      </c>
      <c r="F14" s="136"/>
      <c r="G14" s="139"/>
      <c r="H14" s="136" t="s">
        <v>346</v>
      </c>
      <c r="J14" s="140" t="s">
        <v>347</v>
      </c>
      <c r="T14" s="133"/>
      <c r="U14" s="335"/>
    </row>
    <row r="15" spans="1:21" customFormat="1" ht="15" x14ac:dyDescent="0.25">
      <c r="A15" s="341" t="s">
        <v>981</v>
      </c>
      <c r="B15" s="341"/>
      <c r="C15" s="341"/>
      <c r="D15" s="341"/>
      <c r="E15" s="341"/>
      <c r="F15" s="341"/>
      <c r="G15" s="341"/>
      <c r="H15" s="341"/>
      <c r="T15" s="133"/>
      <c r="U15" s="335" t="s">
        <v>981</v>
      </c>
    </row>
    <row r="16" spans="1:21" customFormat="1" ht="56.25" x14ac:dyDescent="0.25">
      <c r="A16" s="134">
        <f>IF(J16&lt;&gt;"",COUNTA(J$1:J16),"")</f>
        <v>7</v>
      </c>
      <c r="B16" s="135" t="s">
        <v>113</v>
      </c>
      <c r="C16" s="136" t="s">
        <v>980</v>
      </c>
      <c r="D16" s="137" t="s">
        <v>480</v>
      </c>
      <c r="E16" s="138">
        <v>14385</v>
      </c>
      <c r="F16" s="136"/>
      <c r="G16" s="139"/>
      <c r="H16" s="136" t="s">
        <v>1069</v>
      </c>
      <c r="J16" s="140" t="s">
        <v>347</v>
      </c>
      <c r="T16" s="133"/>
      <c r="U16" s="335"/>
    </row>
    <row r="17" spans="1:21" customFormat="1" ht="67.5" x14ac:dyDescent="0.25">
      <c r="A17" s="134">
        <f>IF(J17&lt;&gt;"",COUNTA(J$1:J17),"")</f>
        <v>8</v>
      </c>
      <c r="B17" s="135" t="s">
        <v>117</v>
      </c>
      <c r="C17" s="136" t="s">
        <v>974</v>
      </c>
      <c r="D17" s="137" t="s">
        <v>480</v>
      </c>
      <c r="E17" s="142">
        <v>19198.7</v>
      </c>
      <c r="F17" s="136"/>
      <c r="G17" s="139"/>
      <c r="H17" s="136" t="s">
        <v>1068</v>
      </c>
      <c r="J17" s="140" t="s">
        <v>347</v>
      </c>
      <c r="T17" s="133"/>
      <c r="U17" s="335"/>
    </row>
    <row r="18" spans="1:21" customFormat="1" ht="22.5" x14ac:dyDescent="0.25">
      <c r="A18" s="134">
        <f>IF(J18&lt;&gt;"",COUNTA(J$1:J18),"")</f>
        <v>9</v>
      </c>
      <c r="B18" s="135" t="s">
        <v>122</v>
      </c>
      <c r="C18" s="136" t="s">
        <v>479</v>
      </c>
      <c r="D18" s="137" t="s">
        <v>480</v>
      </c>
      <c r="E18" s="143">
        <v>19198.704000000002</v>
      </c>
      <c r="F18" s="136"/>
      <c r="G18" s="139"/>
      <c r="H18" s="136" t="s">
        <v>1068</v>
      </c>
      <c r="J18" s="140" t="s">
        <v>347</v>
      </c>
      <c r="T18" s="133"/>
      <c r="U18" s="335"/>
    </row>
    <row r="19" spans="1:21" customFormat="1" ht="24" x14ac:dyDescent="0.25">
      <c r="A19" s="195" t="s">
        <v>977</v>
      </c>
      <c r="B19" s="195"/>
      <c r="C19" s="195"/>
      <c r="D19" s="195"/>
      <c r="E19" s="195"/>
      <c r="F19" s="195"/>
      <c r="G19" s="195"/>
      <c r="H19" s="195"/>
      <c r="T19" s="133" t="s">
        <v>977</v>
      </c>
      <c r="U19" s="335"/>
    </row>
    <row r="20" spans="1:21" customFormat="1" ht="56.25" x14ac:dyDescent="0.25">
      <c r="A20" s="134">
        <f>IF(J20&lt;&gt;"",COUNTA(J$1:J20),"")</f>
        <v>10</v>
      </c>
      <c r="B20" s="135" t="s">
        <v>127</v>
      </c>
      <c r="C20" s="136" t="s">
        <v>489</v>
      </c>
      <c r="D20" s="137" t="s">
        <v>490</v>
      </c>
      <c r="E20" s="144">
        <v>0.17560000000000001</v>
      </c>
      <c r="F20" s="136"/>
      <c r="G20" s="139"/>
      <c r="H20" s="136" t="s">
        <v>1067</v>
      </c>
      <c r="J20" s="140" t="s">
        <v>347</v>
      </c>
      <c r="T20" s="133"/>
      <c r="U20" s="335"/>
    </row>
    <row r="21" spans="1:21" customFormat="1" ht="67.5" x14ac:dyDescent="0.25">
      <c r="A21" s="134">
        <f>IF(J21&lt;&gt;"",COUNTA(J$1:J21),"")</f>
        <v>11</v>
      </c>
      <c r="B21" s="135" t="s">
        <v>130</v>
      </c>
      <c r="C21" s="136" t="s">
        <v>974</v>
      </c>
      <c r="D21" s="137" t="s">
        <v>480</v>
      </c>
      <c r="E21" s="141">
        <v>333.64</v>
      </c>
      <c r="F21" s="136"/>
      <c r="G21" s="139"/>
      <c r="H21" s="136" t="s">
        <v>1066</v>
      </c>
      <c r="J21" s="140" t="s">
        <v>347</v>
      </c>
      <c r="T21" s="133"/>
      <c r="U21" s="335"/>
    </row>
    <row r="22" spans="1:21" customFormat="1" ht="22.5" x14ac:dyDescent="0.25">
      <c r="A22" s="134">
        <f>IF(J22&lt;&gt;"",COUNTA(J$1:J22),"")</f>
        <v>12</v>
      </c>
      <c r="B22" s="135" t="s">
        <v>132</v>
      </c>
      <c r="C22" s="136" t="s">
        <v>479</v>
      </c>
      <c r="D22" s="137" t="s">
        <v>480</v>
      </c>
      <c r="E22" s="141">
        <v>333.64</v>
      </c>
      <c r="F22" s="136"/>
      <c r="G22" s="139"/>
      <c r="H22" s="136" t="s">
        <v>346</v>
      </c>
      <c r="J22" s="140" t="s">
        <v>347</v>
      </c>
      <c r="T22" s="133"/>
      <c r="U22" s="335"/>
    </row>
    <row r="23" spans="1:21" customFormat="1" ht="15" x14ac:dyDescent="0.25">
      <c r="A23" s="195" t="s">
        <v>971</v>
      </c>
      <c r="B23" s="195"/>
      <c r="C23" s="195"/>
      <c r="D23" s="195"/>
      <c r="E23" s="195"/>
      <c r="F23" s="195"/>
      <c r="G23" s="195"/>
      <c r="H23" s="195"/>
      <c r="T23" s="133" t="s">
        <v>971</v>
      </c>
      <c r="U23" s="335"/>
    </row>
    <row r="24" spans="1:21" customFormat="1" ht="15" x14ac:dyDescent="0.25">
      <c r="A24" s="341" t="s">
        <v>970</v>
      </c>
      <c r="B24" s="341"/>
      <c r="C24" s="341"/>
      <c r="D24" s="341"/>
      <c r="E24" s="341"/>
      <c r="F24" s="341"/>
      <c r="G24" s="341"/>
      <c r="H24" s="341"/>
      <c r="T24" s="133"/>
      <c r="U24" s="335" t="s">
        <v>970</v>
      </c>
    </row>
    <row r="25" spans="1:21" customFormat="1" ht="22.5" x14ac:dyDescent="0.25">
      <c r="A25" s="134">
        <f>IF(J25&lt;&gt;"",COUNTA(J$1:J25),"")</f>
        <v>13</v>
      </c>
      <c r="B25" s="135" t="s">
        <v>134</v>
      </c>
      <c r="C25" s="136" t="s">
        <v>731</v>
      </c>
      <c r="D25" s="137" t="s">
        <v>472</v>
      </c>
      <c r="E25" s="144">
        <v>1.5755999999999999</v>
      </c>
      <c r="F25" s="136"/>
      <c r="G25" s="139"/>
      <c r="H25" s="136" t="s">
        <v>1065</v>
      </c>
      <c r="J25" s="140" t="s">
        <v>347</v>
      </c>
      <c r="T25" s="133"/>
      <c r="U25" s="335"/>
    </row>
    <row r="26" spans="1:21" customFormat="1" ht="22.5" x14ac:dyDescent="0.25">
      <c r="A26" s="134">
        <f>IF(J26&lt;&gt;"",COUNTA(J$1:J26),"")</f>
        <v>14</v>
      </c>
      <c r="B26" s="135" t="s">
        <v>137</v>
      </c>
      <c r="C26" s="136" t="s">
        <v>955</v>
      </c>
      <c r="D26" s="137" t="s">
        <v>406</v>
      </c>
      <c r="E26" s="142">
        <v>52.5</v>
      </c>
      <c r="F26" s="136"/>
      <c r="G26" s="139"/>
      <c r="H26" s="136" t="s">
        <v>346</v>
      </c>
      <c r="J26" s="140" t="s">
        <v>347</v>
      </c>
      <c r="T26" s="133"/>
      <c r="U26" s="335"/>
    </row>
    <row r="27" spans="1:21" customFormat="1" ht="15" x14ac:dyDescent="0.25">
      <c r="A27" s="134">
        <f>IF(J27&lt;&gt;"",COUNTA(J$1:J27),"")</f>
        <v>15</v>
      </c>
      <c r="B27" s="135" t="s">
        <v>138</v>
      </c>
      <c r="C27" s="136" t="s">
        <v>474</v>
      </c>
      <c r="D27" s="137" t="s">
        <v>406</v>
      </c>
      <c r="E27" s="142">
        <v>58.8</v>
      </c>
      <c r="F27" s="136"/>
      <c r="G27" s="139"/>
      <c r="H27" s="136" t="s">
        <v>346</v>
      </c>
      <c r="J27" s="140" t="s">
        <v>347</v>
      </c>
      <c r="T27" s="133"/>
      <c r="U27" s="335"/>
    </row>
    <row r="28" spans="1:21" customFormat="1" ht="45" x14ac:dyDescent="0.25">
      <c r="A28" s="134">
        <f>IF(J28&lt;&gt;"",COUNTA(J$1:J28),"")</f>
        <v>16</v>
      </c>
      <c r="B28" s="135" t="s">
        <v>139</v>
      </c>
      <c r="C28" s="136" t="s">
        <v>966</v>
      </c>
      <c r="D28" s="137" t="s">
        <v>472</v>
      </c>
      <c r="E28" s="143">
        <v>1.839</v>
      </c>
      <c r="F28" s="136"/>
      <c r="G28" s="139"/>
      <c r="H28" s="136" t="s">
        <v>1063</v>
      </c>
      <c r="J28" s="140" t="s">
        <v>347</v>
      </c>
      <c r="T28" s="133"/>
      <c r="U28" s="335"/>
    </row>
    <row r="29" spans="1:21" customFormat="1" ht="22.5" x14ac:dyDescent="0.25">
      <c r="A29" s="134">
        <f>IF(J29&lt;&gt;"",COUNTA(J$1:J29),"")</f>
        <v>17</v>
      </c>
      <c r="B29" s="135" t="s">
        <v>140</v>
      </c>
      <c r="C29" s="136" t="s">
        <v>727</v>
      </c>
      <c r="D29" s="137" t="s">
        <v>406</v>
      </c>
      <c r="E29" s="138">
        <v>105</v>
      </c>
      <c r="F29" s="136"/>
      <c r="G29" s="139"/>
      <c r="H29" s="136" t="s">
        <v>346</v>
      </c>
      <c r="J29" s="140" t="s">
        <v>347</v>
      </c>
      <c r="T29" s="133"/>
      <c r="U29" s="335"/>
    </row>
    <row r="30" spans="1:21" customFormat="1" ht="15" x14ac:dyDescent="0.25">
      <c r="A30" s="134">
        <f>IF(J30&lt;&gt;"",COUNTA(J$1:J30),"")</f>
        <v>18</v>
      </c>
      <c r="B30" s="135" t="s">
        <v>144</v>
      </c>
      <c r="C30" s="136" t="s">
        <v>721</v>
      </c>
      <c r="D30" s="137" t="s">
        <v>406</v>
      </c>
      <c r="E30" s="138">
        <v>105</v>
      </c>
      <c r="F30" s="136"/>
      <c r="G30" s="139"/>
      <c r="H30" s="136" t="s">
        <v>346</v>
      </c>
      <c r="J30" s="140" t="s">
        <v>347</v>
      </c>
      <c r="T30" s="133"/>
      <c r="U30" s="335"/>
    </row>
    <row r="31" spans="1:21" customFormat="1" ht="45" x14ac:dyDescent="0.25">
      <c r="A31" s="134">
        <f>IF(J31&lt;&gt;"",COUNTA(J$1:J31),"")</f>
        <v>19</v>
      </c>
      <c r="B31" s="135" t="s">
        <v>149</v>
      </c>
      <c r="C31" s="136" t="s">
        <v>382</v>
      </c>
      <c r="D31" s="137" t="s">
        <v>383</v>
      </c>
      <c r="E31" s="143">
        <v>17.506</v>
      </c>
      <c r="F31" s="136"/>
      <c r="G31" s="139"/>
      <c r="H31" s="136" t="s">
        <v>1064</v>
      </c>
      <c r="J31" s="140" t="s">
        <v>347</v>
      </c>
      <c r="T31" s="133"/>
      <c r="U31" s="335"/>
    </row>
    <row r="32" spans="1:21" customFormat="1" ht="15" x14ac:dyDescent="0.25">
      <c r="A32" s="134">
        <f>IF(J32&lt;&gt;"",COUNTA(J$1:J32),"")</f>
        <v>20</v>
      </c>
      <c r="B32" s="135" t="s">
        <v>153</v>
      </c>
      <c r="C32" s="136" t="s">
        <v>709</v>
      </c>
      <c r="D32" s="137" t="s">
        <v>301</v>
      </c>
      <c r="E32" s="142">
        <v>1750.6</v>
      </c>
      <c r="F32" s="136"/>
      <c r="G32" s="139"/>
      <c r="H32" s="136" t="s">
        <v>1056</v>
      </c>
      <c r="J32" s="140" t="s">
        <v>347</v>
      </c>
      <c r="T32" s="133"/>
      <c r="U32" s="335"/>
    </row>
    <row r="33" spans="1:21" customFormat="1" ht="45" x14ac:dyDescent="0.25">
      <c r="A33" s="134">
        <f>IF(J33&lt;&gt;"",COUNTA(J$1:J33),"")</f>
        <v>21</v>
      </c>
      <c r="B33" s="135" t="s">
        <v>156</v>
      </c>
      <c r="C33" s="136" t="s">
        <v>966</v>
      </c>
      <c r="D33" s="137" t="s">
        <v>472</v>
      </c>
      <c r="E33" s="143">
        <v>1.839</v>
      </c>
      <c r="F33" s="136"/>
      <c r="G33" s="139"/>
      <c r="H33" s="136" t="s">
        <v>1063</v>
      </c>
      <c r="J33" s="140" t="s">
        <v>347</v>
      </c>
      <c r="T33" s="133"/>
      <c r="U33" s="335"/>
    </row>
    <row r="34" spans="1:21" customFormat="1" ht="15" x14ac:dyDescent="0.25">
      <c r="A34" s="134">
        <f>IF(J34&lt;&gt;"",COUNTA(J$1:J34),"")</f>
        <v>22</v>
      </c>
      <c r="B34" s="135" t="s">
        <v>164</v>
      </c>
      <c r="C34" s="136" t="s">
        <v>964</v>
      </c>
      <c r="D34" s="137" t="s">
        <v>62</v>
      </c>
      <c r="E34" s="138">
        <v>1751</v>
      </c>
      <c r="F34" s="136"/>
      <c r="G34" s="139"/>
      <c r="H34" s="136" t="s">
        <v>346</v>
      </c>
      <c r="J34" s="140" t="s">
        <v>347</v>
      </c>
      <c r="T34" s="133"/>
      <c r="U34" s="335"/>
    </row>
    <row r="35" spans="1:21" customFormat="1" ht="45" x14ac:dyDescent="0.25">
      <c r="A35" s="134">
        <f>IF(J35&lt;&gt;"",COUNTA(J$1:J35),"")</f>
        <v>23</v>
      </c>
      <c r="B35" s="135" t="s">
        <v>168</v>
      </c>
      <c r="C35" s="136" t="s">
        <v>962</v>
      </c>
      <c r="D35" s="137" t="s">
        <v>251</v>
      </c>
      <c r="E35" s="143">
        <v>52.518000000000001</v>
      </c>
      <c r="F35" s="136"/>
      <c r="G35" s="139"/>
      <c r="H35" s="136" t="s">
        <v>1062</v>
      </c>
      <c r="J35" s="140" t="s">
        <v>347</v>
      </c>
      <c r="T35" s="133"/>
      <c r="U35" s="335"/>
    </row>
    <row r="36" spans="1:21" customFormat="1" ht="22.5" x14ac:dyDescent="0.25">
      <c r="A36" s="134">
        <f>IF(J36&lt;&gt;"",COUNTA(J$1:J36),"")</f>
        <v>24</v>
      </c>
      <c r="B36" s="135" t="s">
        <v>172</v>
      </c>
      <c r="C36" s="136" t="s">
        <v>960</v>
      </c>
      <c r="D36" s="137" t="s">
        <v>62</v>
      </c>
      <c r="E36" s="138">
        <v>3502</v>
      </c>
      <c r="F36" s="136"/>
      <c r="G36" s="139"/>
      <c r="H36" s="136" t="s">
        <v>1061</v>
      </c>
      <c r="J36" s="140" t="s">
        <v>347</v>
      </c>
      <c r="T36" s="133"/>
      <c r="U36" s="335"/>
    </row>
    <row r="37" spans="1:21" customFormat="1" ht="15" x14ac:dyDescent="0.25">
      <c r="A37" s="341" t="s">
        <v>958</v>
      </c>
      <c r="B37" s="341"/>
      <c r="C37" s="341"/>
      <c r="D37" s="341"/>
      <c r="E37" s="341"/>
      <c r="F37" s="341"/>
      <c r="G37" s="341"/>
      <c r="H37" s="341"/>
      <c r="T37" s="133"/>
      <c r="U37" s="335" t="s">
        <v>958</v>
      </c>
    </row>
    <row r="38" spans="1:21" customFormat="1" ht="22.5" x14ac:dyDescent="0.25">
      <c r="A38" s="134">
        <f>IF(J38&lt;&gt;"",COUNTA(J$1:J38),"")</f>
        <v>25</v>
      </c>
      <c r="B38" s="135" t="s">
        <v>175</v>
      </c>
      <c r="C38" s="136" t="s">
        <v>731</v>
      </c>
      <c r="D38" s="137" t="s">
        <v>472</v>
      </c>
      <c r="E38" s="143">
        <v>27.452000000000002</v>
      </c>
      <c r="F38" s="136"/>
      <c r="G38" s="139"/>
      <c r="H38" s="136" t="s">
        <v>1060</v>
      </c>
      <c r="J38" s="140" t="s">
        <v>347</v>
      </c>
      <c r="T38" s="133"/>
      <c r="U38" s="335"/>
    </row>
    <row r="39" spans="1:21" customFormat="1" ht="22.5" x14ac:dyDescent="0.25">
      <c r="A39" s="134">
        <f>IF(J39&lt;&gt;"",COUNTA(J$1:J39),"")</f>
        <v>26</v>
      </c>
      <c r="B39" s="135" t="s">
        <v>183</v>
      </c>
      <c r="C39" s="136" t="s">
        <v>955</v>
      </c>
      <c r="D39" s="137" t="s">
        <v>406</v>
      </c>
      <c r="E39" s="142">
        <v>1830.1</v>
      </c>
      <c r="F39" s="136"/>
      <c r="G39" s="139"/>
      <c r="H39" s="136" t="s">
        <v>1059</v>
      </c>
      <c r="J39" s="140" t="s">
        <v>347</v>
      </c>
      <c r="T39" s="133"/>
      <c r="U39" s="335"/>
    </row>
    <row r="40" spans="1:21" customFormat="1" ht="15" x14ac:dyDescent="0.25">
      <c r="A40" s="134">
        <f>IF(J40&lt;&gt;"",COUNTA(J$1:J40),"")</f>
        <v>27</v>
      </c>
      <c r="B40" s="135" t="s">
        <v>190</v>
      </c>
      <c r="C40" s="136" t="s">
        <v>474</v>
      </c>
      <c r="D40" s="137" t="s">
        <v>406</v>
      </c>
      <c r="E40" s="141">
        <v>2049.71</v>
      </c>
      <c r="F40" s="136"/>
      <c r="G40" s="139"/>
      <c r="H40" s="136" t="s">
        <v>346</v>
      </c>
      <c r="J40" s="140" t="s">
        <v>347</v>
      </c>
      <c r="T40" s="133"/>
      <c r="U40" s="335"/>
    </row>
    <row r="41" spans="1:21" customFormat="1" ht="15" x14ac:dyDescent="0.25">
      <c r="A41" s="134">
        <f>IF(J41&lt;&gt;"",COUNTA(J$1:J41),"")</f>
        <v>28</v>
      </c>
      <c r="B41" s="135" t="s">
        <v>198</v>
      </c>
      <c r="C41" s="136" t="s">
        <v>718</v>
      </c>
      <c r="D41" s="137" t="s">
        <v>472</v>
      </c>
      <c r="E41" s="143">
        <v>9.1509999999999998</v>
      </c>
      <c r="F41" s="136"/>
      <c r="G41" s="139"/>
      <c r="H41" s="136" t="s">
        <v>1058</v>
      </c>
      <c r="J41" s="140" t="s">
        <v>347</v>
      </c>
      <c r="T41" s="133"/>
      <c r="U41" s="335"/>
    </row>
    <row r="42" spans="1:21" customFormat="1" ht="15" x14ac:dyDescent="0.25">
      <c r="A42" s="134">
        <f>IF(J42&lt;&gt;"",COUNTA(J$1:J42),"")</f>
        <v>29</v>
      </c>
      <c r="B42" s="135" t="s">
        <v>201</v>
      </c>
      <c r="C42" s="136" t="s">
        <v>715</v>
      </c>
      <c r="D42" s="137" t="s">
        <v>406</v>
      </c>
      <c r="E42" s="142">
        <v>933.4</v>
      </c>
      <c r="F42" s="136"/>
      <c r="G42" s="139"/>
      <c r="H42" s="136" t="s">
        <v>346</v>
      </c>
      <c r="J42" s="140" t="s">
        <v>347</v>
      </c>
      <c r="T42" s="133"/>
      <c r="U42" s="335"/>
    </row>
    <row r="43" spans="1:21" customFormat="1" ht="90" x14ac:dyDescent="0.25">
      <c r="A43" s="134">
        <f>IF(J43&lt;&gt;"",COUNTA(J$1:J43),"")</f>
        <v>30</v>
      </c>
      <c r="B43" s="135" t="s">
        <v>205</v>
      </c>
      <c r="C43" s="136" t="s">
        <v>713</v>
      </c>
      <c r="D43" s="137" t="s">
        <v>383</v>
      </c>
      <c r="E43" s="141">
        <v>183.01</v>
      </c>
      <c r="F43" s="136"/>
      <c r="G43" s="139"/>
      <c r="H43" s="136" t="s">
        <v>1057</v>
      </c>
      <c r="J43" s="140" t="s">
        <v>347</v>
      </c>
      <c r="T43" s="133"/>
      <c r="U43" s="335"/>
    </row>
    <row r="44" spans="1:21" customFormat="1" ht="15" x14ac:dyDescent="0.25">
      <c r="A44" s="134">
        <f>IF(J44&lt;&gt;"",COUNTA(J$1:J44),"")</f>
        <v>31</v>
      </c>
      <c r="B44" s="135" t="s">
        <v>208</v>
      </c>
      <c r="C44" s="136" t="s">
        <v>709</v>
      </c>
      <c r="D44" s="137" t="s">
        <v>301</v>
      </c>
      <c r="E44" s="142">
        <v>1750.6</v>
      </c>
      <c r="F44" s="136"/>
      <c r="G44" s="139"/>
      <c r="H44" s="136" t="s">
        <v>1056</v>
      </c>
      <c r="J44" s="140" t="s">
        <v>347</v>
      </c>
      <c r="T44" s="133"/>
      <c r="U44" s="335"/>
    </row>
    <row r="45" spans="1:21" customFormat="1" ht="22.5" x14ac:dyDescent="0.25">
      <c r="A45" s="134">
        <f>IF(J45&lt;&gt;"",COUNTA(J$1:J45),"")</f>
        <v>32</v>
      </c>
      <c r="B45" s="135" t="s">
        <v>210</v>
      </c>
      <c r="C45" s="136" t="s">
        <v>949</v>
      </c>
      <c r="D45" s="137" t="s">
        <v>251</v>
      </c>
      <c r="E45" s="141">
        <v>229.49</v>
      </c>
      <c r="F45" s="136"/>
      <c r="G45" s="139"/>
      <c r="H45" s="136" t="s">
        <v>1055</v>
      </c>
      <c r="J45" s="140" t="s">
        <v>347</v>
      </c>
      <c r="T45" s="133"/>
      <c r="U45" s="335"/>
    </row>
    <row r="46" spans="1:21" customFormat="1" ht="22.5" x14ac:dyDescent="0.25">
      <c r="A46" s="134">
        <f>IF(J46&lt;&gt;"",COUNTA(J$1:J46),"")</f>
        <v>33</v>
      </c>
      <c r="B46" s="135" t="s">
        <v>212</v>
      </c>
      <c r="C46" s="136" t="s">
        <v>947</v>
      </c>
      <c r="D46" s="137" t="s">
        <v>301</v>
      </c>
      <c r="E46" s="138">
        <v>226193</v>
      </c>
      <c r="F46" s="136"/>
      <c r="G46" s="139"/>
      <c r="H46" s="136" t="s">
        <v>346</v>
      </c>
      <c r="J46" s="140" t="s">
        <v>347</v>
      </c>
      <c r="T46" s="133"/>
      <c r="U46" s="335"/>
    </row>
    <row r="47" spans="1:21" customFormat="1" ht="22.5" x14ac:dyDescent="0.25">
      <c r="A47" s="134">
        <f>IF(J47&lt;&gt;"",COUNTA(J$1:J47),"")</f>
        <v>34</v>
      </c>
      <c r="B47" s="135" t="s">
        <v>217</v>
      </c>
      <c r="C47" s="136" t="s">
        <v>946</v>
      </c>
      <c r="D47" s="137" t="s">
        <v>301</v>
      </c>
      <c r="E47" s="142">
        <v>3299.4</v>
      </c>
      <c r="F47" s="136"/>
      <c r="G47" s="139"/>
      <c r="H47" s="136" t="s">
        <v>346</v>
      </c>
      <c r="J47" s="140" t="s">
        <v>347</v>
      </c>
      <c r="T47" s="133"/>
      <c r="U47" s="335"/>
    </row>
    <row r="48" spans="1:21" customFormat="1" ht="33.75" x14ac:dyDescent="0.25">
      <c r="A48" s="134">
        <f>IF(J48&lt;&gt;"",COUNTA(J$1:J48),"")</f>
        <v>35</v>
      </c>
      <c r="B48" s="135" t="s">
        <v>219</v>
      </c>
      <c r="C48" s="136" t="s">
        <v>944</v>
      </c>
      <c r="D48" s="137" t="s">
        <v>383</v>
      </c>
      <c r="E48" s="141">
        <v>183.01</v>
      </c>
      <c r="F48" s="136"/>
      <c r="G48" s="139"/>
      <c r="H48" s="136" t="s">
        <v>1054</v>
      </c>
      <c r="J48" s="140" t="s">
        <v>347</v>
      </c>
      <c r="T48" s="133"/>
      <c r="U48" s="335"/>
    </row>
    <row r="49" spans="1:21" customFormat="1" ht="15" x14ac:dyDescent="0.25">
      <c r="A49" s="134">
        <f>IF(J49&lt;&gt;"",COUNTA(J$1:J49),"")</f>
        <v>36</v>
      </c>
      <c r="B49" s="135" t="s">
        <v>220</v>
      </c>
      <c r="C49" s="136" t="s">
        <v>699</v>
      </c>
      <c r="D49" s="137" t="s">
        <v>406</v>
      </c>
      <c r="E49" s="141">
        <v>5600.11</v>
      </c>
      <c r="F49" s="136"/>
      <c r="G49" s="139"/>
      <c r="H49" s="136" t="s">
        <v>346</v>
      </c>
      <c r="J49" s="140" t="s">
        <v>347</v>
      </c>
      <c r="T49" s="133"/>
      <c r="U49" s="335"/>
    </row>
    <row r="50" spans="1:21" customFormat="1" ht="45" x14ac:dyDescent="0.25">
      <c r="A50" s="134">
        <f>IF(J50&lt;&gt;"",COUNTA(J$1:J50),"")</f>
        <v>37</v>
      </c>
      <c r="B50" s="135" t="s">
        <v>221</v>
      </c>
      <c r="C50" s="136" t="s">
        <v>941</v>
      </c>
      <c r="D50" s="137" t="s">
        <v>383</v>
      </c>
      <c r="E50" s="141">
        <v>183.01</v>
      </c>
      <c r="F50" s="136"/>
      <c r="G50" s="139"/>
      <c r="H50" s="136" t="s">
        <v>1054</v>
      </c>
      <c r="J50" s="140" t="s">
        <v>347</v>
      </c>
      <c r="T50" s="133"/>
      <c r="U50" s="335"/>
    </row>
    <row r="51" spans="1:21" customFormat="1" ht="56.25" x14ac:dyDescent="0.25">
      <c r="A51" s="134">
        <f>IF(J51&lt;&gt;"",COUNTA(J$1:J51),"")</f>
        <v>38</v>
      </c>
      <c r="B51" s="135" t="s">
        <v>222</v>
      </c>
      <c r="C51" s="136" t="s">
        <v>938</v>
      </c>
      <c r="D51" s="137" t="s">
        <v>301</v>
      </c>
      <c r="E51" s="141">
        <v>-94250.15</v>
      </c>
      <c r="F51" s="136"/>
      <c r="G51" s="139"/>
      <c r="H51" s="136" t="s">
        <v>346</v>
      </c>
      <c r="J51" s="140" t="s">
        <v>347</v>
      </c>
      <c r="T51" s="133"/>
      <c r="U51" s="335"/>
    </row>
    <row r="52" spans="1:21" customFormat="1" ht="15" x14ac:dyDescent="0.25">
      <c r="A52" s="134">
        <f>IF(J52&lt;&gt;"",COUNTA(J$1:J52),"")</f>
        <v>39</v>
      </c>
      <c r="B52" s="135" t="s">
        <v>223</v>
      </c>
      <c r="C52" s="136" t="s">
        <v>937</v>
      </c>
      <c r="D52" s="137" t="s">
        <v>301</v>
      </c>
      <c r="E52" s="138">
        <v>73204</v>
      </c>
      <c r="F52" s="136"/>
      <c r="G52" s="139"/>
      <c r="H52" s="136" t="s">
        <v>1053</v>
      </c>
      <c r="J52" s="140" t="s">
        <v>347</v>
      </c>
      <c r="T52" s="133"/>
      <c r="U52" s="335"/>
    </row>
    <row r="53" spans="1:21" customFormat="1" ht="15" x14ac:dyDescent="0.25">
      <c r="A53" s="341" t="s">
        <v>935</v>
      </c>
      <c r="B53" s="341"/>
      <c r="C53" s="341"/>
      <c r="D53" s="341"/>
      <c r="E53" s="341"/>
      <c r="F53" s="341"/>
      <c r="G53" s="341"/>
      <c r="H53" s="341"/>
      <c r="T53" s="133"/>
      <c r="U53" s="335" t="s">
        <v>935</v>
      </c>
    </row>
    <row r="54" spans="1:21" customFormat="1" ht="22.5" x14ac:dyDescent="0.25">
      <c r="A54" s="134">
        <f>IF(J54&lt;&gt;"",COUNTA(J$1:J54),"")</f>
        <v>40</v>
      </c>
      <c r="B54" s="135" t="s">
        <v>228</v>
      </c>
      <c r="C54" s="136" t="s">
        <v>731</v>
      </c>
      <c r="D54" s="137" t="s">
        <v>472</v>
      </c>
      <c r="E54" s="143">
        <v>1.4999999999999999E-2</v>
      </c>
      <c r="F54" s="136"/>
      <c r="G54" s="139"/>
      <c r="H54" s="136" t="s">
        <v>1052</v>
      </c>
      <c r="J54" s="140" t="s">
        <v>347</v>
      </c>
      <c r="T54" s="133"/>
      <c r="U54" s="335"/>
    </row>
    <row r="55" spans="1:21" customFormat="1" ht="22.5" x14ac:dyDescent="0.25">
      <c r="A55" s="134">
        <f>IF(J55&lt;&gt;"",COUNTA(J$1:J55),"")</f>
        <v>41</v>
      </c>
      <c r="B55" s="135" t="s">
        <v>230</v>
      </c>
      <c r="C55" s="136" t="s">
        <v>727</v>
      </c>
      <c r="D55" s="137" t="s">
        <v>406</v>
      </c>
      <c r="E55" s="138">
        <v>6</v>
      </c>
      <c r="F55" s="136"/>
      <c r="G55" s="139"/>
      <c r="H55" s="136" t="s">
        <v>346</v>
      </c>
      <c r="J55" s="140" t="s">
        <v>347</v>
      </c>
      <c r="T55" s="133"/>
      <c r="U55" s="335"/>
    </row>
    <row r="56" spans="1:21" customFormat="1" ht="15" x14ac:dyDescent="0.25">
      <c r="A56" s="134">
        <f>IF(J56&lt;&gt;"",COUNTA(J$1:J56),"")</f>
        <v>42</v>
      </c>
      <c r="B56" s="135" t="s">
        <v>231</v>
      </c>
      <c r="C56" s="136" t="s">
        <v>721</v>
      </c>
      <c r="D56" s="137" t="s">
        <v>406</v>
      </c>
      <c r="E56" s="138">
        <v>6</v>
      </c>
      <c r="F56" s="136"/>
      <c r="G56" s="139"/>
      <c r="H56" s="136" t="s">
        <v>346</v>
      </c>
      <c r="J56" s="140" t="s">
        <v>347</v>
      </c>
      <c r="T56" s="133"/>
      <c r="U56" s="335"/>
    </row>
    <row r="57" spans="1:21" customFormat="1" ht="15" x14ac:dyDescent="0.25">
      <c r="A57" s="134">
        <f>IF(J57&lt;&gt;"",COUNTA(J$1:J57),"")</f>
        <v>43</v>
      </c>
      <c r="B57" s="135" t="s">
        <v>232</v>
      </c>
      <c r="C57" s="136" t="s">
        <v>718</v>
      </c>
      <c r="D57" s="137" t="s">
        <v>472</v>
      </c>
      <c r="E57" s="143">
        <v>5.0000000000000001E-3</v>
      </c>
      <c r="F57" s="136"/>
      <c r="G57" s="139"/>
      <c r="H57" s="136" t="s">
        <v>1051</v>
      </c>
      <c r="J57" s="140" t="s">
        <v>347</v>
      </c>
      <c r="T57" s="133"/>
      <c r="U57" s="335"/>
    </row>
    <row r="58" spans="1:21" customFormat="1" ht="15" x14ac:dyDescent="0.25">
      <c r="A58" s="134">
        <f>IF(J58&lt;&gt;"",COUNTA(J$1:J58),"")</f>
        <v>44</v>
      </c>
      <c r="B58" s="135" t="s">
        <v>233</v>
      </c>
      <c r="C58" s="136" t="s">
        <v>715</v>
      </c>
      <c r="D58" s="137" t="s">
        <v>406</v>
      </c>
      <c r="E58" s="141">
        <v>0.51</v>
      </c>
      <c r="F58" s="136"/>
      <c r="G58" s="139"/>
      <c r="H58" s="136" t="s">
        <v>346</v>
      </c>
      <c r="J58" s="140" t="s">
        <v>347</v>
      </c>
      <c r="T58" s="133"/>
      <c r="U58" s="335"/>
    </row>
    <row r="59" spans="1:21" customFormat="1" ht="90" x14ac:dyDescent="0.25">
      <c r="A59" s="134">
        <f>IF(J59&lt;&gt;"",COUNTA(J$1:J59),"")</f>
        <v>45</v>
      </c>
      <c r="B59" s="135" t="s">
        <v>234</v>
      </c>
      <c r="C59" s="136" t="s">
        <v>713</v>
      </c>
      <c r="D59" s="137" t="s">
        <v>383</v>
      </c>
      <c r="E59" s="143">
        <v>0.10100000000000001</v>
      </c>
      <c r="F59" s="136"/>
      <c r="G59" s="139"/>
      <c r="H59" s="136" t="s">
        <v>1050</v>
      </c>
      <c r="J59" s="140" t="s">
        <v>347</v>
      </c>
      <c r="T59" s="133"/>
      <c r="U59" s="335"/>
    </row>
    <row r="60" spans="1:21" customFormat="1" ht="15" x14ac:dyDescent="0.25">
      <c r="A60" s="134">
        <f>IF(J60&lt;&gt;"",COUNTA(J$1:J60),"")</f>
        <v>46</v>
      </c>
      <c r="B60" s="135" t="s">
        <v>235</v>
      </c>
      <c r="C60" s="136" t="s">
        <v>709</v>
      </c>
      <c r="D60" s="137" t="s">
        <v>301</v>
      </c>
      <c r="E60" s="142">
        <v>30.2</v>
      </c>
      <c r="F60" s="136"/>
      <c r="G60" s="139"/>
      <c r="H60" s="136" t="s">
        <v>346</v>
      </c>
      <c r="J60" s="140" t="s">
        <v>347</v>
      </c>
      <c r="T60" s="133"/>
      <c r="U60" s="335"/>
    </row>
    <row r="61" spans="1:21" customFormat="1" ht="33.75" x14ac:dyDescent="0.25">
      <c r="A61" s="134">
        <f>IF(J61&lt;&gt;"",COUNTA(J$1:J61),"")</f>
        <v>47</v>
      </c>
      <c r="B61" s="135" t="s">
        <v>241</v>
      </c>
      <c r="C61" s="136" t="s">
        <v>930</v>
      </c>
      <c r="D61" s="137" t="s">
        <v>472</v>
      </c>
      <c r="E61" s="143">
        <v>5.7000000000000002E-2</v>
      </c>
      <c r="F61" s="136"/>
      <c r="G61" s="139"/>
      <c r="H61" s="136" t="s">
        <v>1049</v>
      </c>
      <c r="J61" s="140" t="s">
        <v>347</v>
      </c>
      <c r="T61" s="133"/>
      <c r="U61" s="335"/>
    </row>
    <row r="62" spans="1:21" customFormat="1" ht="15" x14ac:dyDescent="0.25">
      <c r="A62" s="134">
        <f>IF(J62&lt;&gt;"",COUNTA(J$1:J62),"")</f>
        <v>48</v>
      </c>
      <c r="B62" s="135" t="s">
        <v>244</v>
      </c>
      <c r="C62" s="136" t="s">
        <v>699</v>
      </c>
      <c r="D62" s="137" t="s">
        <v>406</v>
      </c>
      <c r="E62" s="141">
        <v>5.79</v>
      </c>
      <c r="F62" s="136"/>
      <c r="G62" s="139"/>
      <c r="H62" s="136" t="s">
        <v>346</v>
      </c>
      <c r="J62" s="140" t="s">
        <v>347</v>
      </c>
      <c r="T62" s="133"/>
      <c r="U62" s="335"/>
    </row>
    <row r="63" spans="1:21" customFormat="1" ht="22.5" x14ac:dyDescent="0.25">
      <c r="A63" s="134">
        <f>IF(J63&lt;&gt;"",COUNTA(J$1:J63),"")</f>
        <v>49</v>
      </c>
      <c r="B63" s="135" t="s">
        <v>248</v>
      </c>
      <c r="C63" s="136" t="s">
        <v>697</v>
      </c>
      <c r="D63" s="137" t="s">
        <v>301</v>
      </c>
      <c r="E63" s="142">
        <v>410.4</v>
      </c>
      <c r="F63" s="136"/>
      <c r="G63" s="139"/>
      <c r="H63" s="136" t="s">
        <v>346</v>
      </c>
      <c r="J63" s="140" t="s">
        <v>347</v>
      </c>
      <c r="T63" s="133"/>
      <c r="U63" s="335"/>
    </row>
    <row r="64" spans="1:21" customFormat="1" ht="67.5" x14ac:dyDescent="0.25">
      <c r="A64" s="134">
        <f>IF(J64&lt;&gt;"",COUNTA(J$1:J64),"")</f>
        <v>50</v>
      </c>
      <c r="B64" s="135" t="s">
        <v>253</v>
      </c>
      <c r="C64" s="136" t="s">
        <v>928</v>
      </c>
      <c r="D64" s="137" t="s">
        <v>193</v>
      </c>
      <c r="E64" s="143">
        <v>0.224</v>
      </c>
      <c r="F64" s="136"/>
      <c r="G64" s="139"/>
      <c r="H64" s="136" t="s">
        <v>1048</v>
      </c>
      <c r="J64" s="140" t="s">
        <v>347</v>
      </c>
      <c r="T64" s="133"/>
      <c r="U64" s="335"/>
    </row>
    <row r="65" spans="1:21" customFormat="1" ht="15" x14ac:dyDescent="0.25">
      <c r="A65" s="134">
        <f>IF(J65&lt;&gt;"",COUNTA(J$1:J65),"")</f>
        <v>51</v>
      </c>
      <c r="B65" s="135" t="s">
        <v>255</v>
      </c>
      <c r="C65" s="136" t="s">
        <v>686</v>
      </c>
      <c r="D65" s="137" t="s">
        <v>301</v>
      </c>
      <c r="E65" s="144">
        <v>-7.7615999999999996</v>
      </c>
      <c r="F65" s="136"/>
      <c r="G65" s="139"/>
      <c r="H65" s="136" t="s">
        <v>346</v>
      </c>
      <c r="J65" s="140" t="s">
        <v>347</v>
      </c>
      <c r="T65" s="133"/>
      <c r="U65" s="335"/>
    </row>
    <row r="66" spans="1:21" customFormat="1" ht="22.5" x14ac:dyDescent="0.25">
      <c r="A66" s="134">
        <f>IF(J66&lt;&gt;"",COUNTA(J$1:J66),"")</f>
        <v>52</v>
      </c>
      <c r="B66" s="135" t="s">
        <v>260</v>
      </c>
      <c r="C66" s="136" t="s">
        <v>926</v>
      </c>
      <c r="D66" s="137" t="s">
        <v>196</v>
      </c>
      <c r="E66" s="142">
        <v>22.4</v>
      </c>
      <c r="F66" s="136"/>
      <c r="G66" s="139"/>
      <c r="H66" s="136" t="s">
        <v>346</v>
      </c>
      <c r="J66" s="140" t="s">
        <v>347</v>
      </c>
      <c r="T66" s="133"/>
      <c r="U66" s="335"/>
    </row>
    <row r="67" spans="1:21" customFormat="1" ht="15" x14ac:dyDescent="0.25">
      <c r="A67" s="341" t="s">
        <v>925</v>
      </c>
      <c r="B67" s="341"/>
      <c r="C67" s="341"/>
      <c r="D67" s="341"/>
      <c r="E67" s="341"/>
      <c r="F67" s="341"/>
      <c r="G67" s="341"/>
      <c r="H67" s="341"/>
      <c r="T67" s="133"/>
      <c r="U67" s="335" t="s">
        <v>925</v>
      </c>
    </row>
    <row r="68" spans="1:21" customFormat="1" ht="22.5" x14ac:dyDescent="0.25">
      <c r="A68" s="134">
        <f>IF(J68&lt;&gt;"",COUNTA(J$1:J68),"")</f>
        <v>53</v>
      </c>
      <c r="B68" s="135" t="s">
        <v>261</v>
      </c>
      <c r="C68" s="136" t="s">
        <v>731</v>
      </c>
      <c r="D68" s="137" t="s">
        <v>472</v>
      </c>
      <c r="E68" s="143">
        <v>3.6999999999999998E-2</v>
      </c>
      <c r="F68" s="136"/>
      <c r="G68" s="139"/>
      <c r="H68" s="136" t="s">
        <v>1047</v>
      </c>
      <c r="J68" s="140" t="s">
        <v>347</v>
      </c>
      <c r="T68" s="133"/>
      <c r="U68" s="335"/>
    </row>
    <row r="69" spans="1:21" customFormat="1" ht="22.5" x14ac:dyDescent="0.25">
      <c r="A69" s="134">
        <f>IF(J69&lt;&gt;"",COUNTA(J$1:J69),"")</f>
        <v>54</v>
      </c>
      <c r="B69" s="135" t="s">
        <v>262</v>
      </c>
      <c r="C69" s="136" t="s">
        <v>727</v>
      </c>
      <c r="D69" s="137" t="s">
        <v>406</v>
      </c>
      <c r="E69" s="138">
        <v>5</v>
      </c>
      <c r="F69" s="136"/>
      <c r="G69" s="139"/>
      <c r="H69" s="136" t="s">
        <v>346</v>
      </c>
      <c r="J69" s="140" t="s">
        <v>347</v>
      </c>
      <c r="T69" s="133"/>
      <c r="U69" s="335"/>
    </row>
    <row r="70" spans="1:21" customFormat="1" ht="15" x14ac:dyDescent="0.25">
      <c r="A70" s="134">
        <f>IF(J70&lt;&gt;"",COUNTA(J$1:J70),"")</f>
        <v>55</v>
      </c>
      <c r="B70" s="135" t="s">
        <v>263</v>
      </c>
      <c r="C70" s="136" t="s">
        <v>721</v>
      </c>
      <c r="D70" s="137" t="s">
        <v>406</v>
      </c>
      <c r="E70" s="138">
        <v>5</v>
      </c>
      <c r="F70" s="136"/>
      <c r="G70" s="139"/>
      <c r="H70" s="136" t="s">
        <v>346</v>
      </c>
      <c r="J70" s="140" t="s">
        <v>347</v>
      </c>
      <c r="T70" s="133"/>
      <c r="U70" s="335"/>
    </row>
    <row r="71" spans="1:21" customFormat="1" ht="15" x14ac:dyDescent="0.25">
      <c r="A71" s="134">
        <f>IF(J71&lt;&gt;"",COUNTA(J$1:J71),"")</f>
        <v>56</v>
      </c>
      <c r="B71" s="135" t="s">
        <v>264</v>
      </c>
      <c r="C71" s="136" t="s">
        <v>718</v>
      </c>
      <c r="D71" s="137" t="s">
        <v>472</v>
      </c>
      <c r="E71" s="144">
        <v>1.24E-2</v>
      </c>
      <c r="F71" s="136"/>
      <c r="G71" s="139"/>
      <c r="H71" s="136" t="s">
        <v>1046</v>
      </c>
      <c r="J71" s="140" t="s">
        <v>347</v>
      </c>
      <c r="T71" s="133"/>
      <c r="U71" s="335"/>
    </row>
    <row r="72" spans="1:21" customFormat="1" ht="15" x14ac:dyDescent="0.25">
      <c r="A72" s="134">
        <f>IF(J72&lt;&gt;"",COUNTA(J$1:J72),"")</f>
        <v>57</v>
      </c>
      <c r="B72" s="135" t="s">
        <v>265</v>
      </c>
      <c r="C72" s="136" t="s">
        <v>715</v>
      </c>
      <c r="D72" s="137" t="s">
        <v>406</v>
      </c>
      <c r="E72" s="141">
        <v>1.26</v>
      </c>
      <c r="F72" s="136"/>
      <c r="G72" s="139"/>
      <c r="H72" s="136" t="s">
        <v>346</v>
      </c>
      <c r="J72" s="140" t="s">
        <v>347</v>
      </c>
      <c r="T72" s="133"/>
      <c r="U72" s="335"/>
    </row>
    <row r="73" spans="1:21" customFormat="1" ht="90" x14ac:dyDescent="0.25">
      <c r="A73" s="134">
        <f>IF(J73&lt;&gt;"",COUNTA(J$1:J73),"")</f>
        <v>58</v>
      </c>
      <c r="B73" s="135" t="s">
        <v>266</v>
      </c>
      <c r="C73" s="136" t="s">
        <v>713</v>
      </c>
      <c r="D73" s="137" t="s">
        <v>383</v>
      </c>
      <c r="E73" s="143">
        <v>0.248</v>
      </c>
      <c r="F73" s="136"/>
      <c r="G73" s="139"/>
      <c r="H73" s="136" t="s">
        <v>1045</v>
      </c>
      <c r="J73" s="140" t="s">
        <v>347</v>
      </c>
      <c r="T73" s="133"/>
      <c r="U73" s="335"/>
    </row>
    <row r="74" spans="1:21" customFormat="1" ht="15" x14ac:dyDescent="0.25">
      <c r="A74" s="134">
        <f>IF(J74&lt;&gt;"",COUNTA(J$1:J74),"")</f>
        <v>59</v>
      </c>
      <c r="B74" s="135" t="s">
        <v>270</v>
      </c>
      <c r="C74" s="136" t="s">
        <v>709</v>
      </c>
      <c r="D74" s="137" t="s">
        <v>301</v>
      </c>
      <c r="E74" s="142">
        <v>74.400000000000006</v>
      </c>
      <c r="F74" s="136"/>
      <c r="G74" s="139"/>
      <c r="H74" s="136" t="s">
        <v>346</v>
      </c>
      <c r="J74" s="140" t="s">
        <v>347</v>
      </c>
      <c r="T74" s="133"/>
      <c r="U74" s="335"/>
    </row>
    <row r="75" spans="1:21" customFormat="1" ht="33.75" x14ac:dyDescent="0.25">
      <c r="A75" s="134">
        <f>IF(J75&lt;&gt;"",COUNTA(J$1:J75),"")</f>
        <v>60</v>
      </c>
      <c r="B75" s="135" t="s">
        <v>274</v>
      </c>
      <c r="C75" s="136" t="s">
        <v>920</v>
      </c>
      <c r="D75" s="137" t="s">
        <v>472</v>
      </c>
      <c r="E75" s="141">
        <v>0.15</v>
      </c>
      <c r="F75" s="136"/>
      <c r="G75" s="139"/>
      <c r="H75" s="136" t="s">
        <v>349</v>
      </c>
      <c r="J75" s="140" t="s">
        <v>347</v>
      </c>
      <c r="T75" s="133"/>
      <c r="U75" s="335"/>
    </row>
    <row r="76" spans="1:21" customFormat="1" ht="15" x14ac:dyDescent="0.25">
      <c r="A76" s="134">
        <f>IF(J76&lt;&gt;"",COUNTA(J$1:J76),"")</f>
        <v>61</v>
      </c>
      <c r="B76" s="135" t="s">
        <v>283</v>
      </c>
      <c r="C76" s="136" t="s">
        <v>699</v>
      </c>
      <c r="D76" s="137" t="s">
        <v>406</v>
      </c>
      <c r="E76" s="141">
        <v>15.23</v>
      </c>
      <c r="F76" s="136"/>
      <c r="G76" s="139"/>
      <c r="H76" s="136" t="s">
        <v>346</v>
      </c>
      <c r="J76" s="140" t="s">
        <v>347</v>
      </c>
      <c r="T76" s="133"/>
      <c r="U76" s="335"/>
    </row>
    <row r="77" spans="1:21" customFormat="1" ht="22.5" x14ac:dyDescent="0.25">
      <c r="A77" s="134">
        <f>IF(J77&lt;&gt;"",COUNTA(J$1:J77),"")</f>
        <v>62</v>
      </c>
      <c r="B77" s="135" t="s">
        <v>287</v>
      </c>
      <c r="C77" s="136" t="s">
        <v>875</v>
      </c>
      <c r="D77" s="137" t="s">
        <v>301</v>
      </c>
      <c r="E77" s="141">
        <v>1131.56</v>
      </c>
      <c r="F77" s="136"/>
      <c r="G77" s="139"/>
      <c r="H77" s="136" t="s">
        <v>346</v>
      </c>
      <c r="J77" s="140" t="s">
        <v>347</v>
      </c>
      <c r="T77" s="133"/>
      <c r="U77" s="335"/>
    </row>
    <row r="78" spans="1:21" customFormat="1" ht="56.25" x14ac:dyDescent="0.25">
      <c r="A78" s="134">
        <f>IF(J78&lt;&gt;"",COUNTA(J$1:J78),"")</f>
        <v>63</v>
      </c>
      <c r="B78" s="135" t="s">
        <v>292</v>
      </c>
      <c r="C78" s="136" t="s">
        <v>872</v>
      </c>
      <c r="D78" s="137" t="s">
        <v>383</v>
      </c>
      <c r="E78" s="141">
        <v>0.18</v>
      </c>
      <c r="F78" s="136"/>
      <c r="G78" s="139"/>
      <c r="H78" s="136" t="s">
        <v>1029</v>
      </c>
      <c r="J78" s="140" t="s">
        <v>347</v>
      </c>
      <c r="T78" s="133"/>
      <c r="U78" s="335"/>
    </row>
    <row r="79" spans="1:21" customFormat="1" ht="22.5" x14ac:dyDescent="0.25">
      <c r="A79" s="134">
        <f>IF(J79&lt;&gt;"",COUNTA(J$1:J79),"")</f>
        <v>64</v>
      </c>
      <c r="B79" s="135" t="s">
        <v>295</v>
      </c>
      <c r="C79" s="136" t="s">
        <v>868</v>
      </c>
      <c r="D79" s="137" t="s">
        <v>301</v>
      </c>
      <c r="E79" s="142">
        <v>-471.6</v>
      </c>
      <c r="F79" s="136"/>
      <c r="G79" s="139"/>
      <c r="H79" s="136" t="s">
        <v>346</v>
      </c>
      <c r="J79" s="140" t="s">
        <v>347</v>
      </c>
      <c r="T79" s="133"/>
      <c r="U79" s="335"/>
    </row>
    <row r="80" spans="1:21" customFormat="1" ht="22.5" x14ac:dyDescent="0.25">
      <c r="A80" s="134">
        <f>IF(J80&lt;&gt;"",COUNTA(J$1:J80),"")</f>
        <v>65</v>
      </c>
      <c r="B80" s="135" t="s">
        <v>298</v>
      </c>
      <c r="C80" s="136" t="s">
        <v>866</v>
      </c>
      <c r="D80" s="137" t="s">
        <v>661</v>
      </c>
      <c r="E80" s="138">
        <v>18</v>
      </c>
      <c r="F80" s="136"/>
      <c r="G80" s="139"/>
      <c r="H80" s="136" t="s">
        <v>346</v>
      </c>
      <c r="J80" s="140" t="s">
        <v>347</v>
      </c>
      <c r="T80" s="133"/>
      <c r="U80" s="335"/>
    </row>
    <row r="81" spans="1:21" customFormat="1" ht="15" x14ac:dyDescent="0.25">
      <c r="A81" s="341" t="s">
        <v>919</v>
      </c>
      <c r="B81" s="341"/>
      <c r="C81" s="341"/>
      <c r="D81" s="341"/>
      <c r="E81" s="341"/>
      <c r="F81" s="341"/>
      <c r="G81" s="341"/>
      <c r="H81" s="341"/>
      <c r="T81" s="133"/>
      <c r="U81" s="335" t="s">
        <v>919</v>
      </c>
    </row>
    <row r="82" spans="1:21" customFormat="1" ht="22.5" x14ac:dyDescent="0.25">
      <c r="A82" s="134">
        <f>IF(J82&lt;&gt;"",COUNTA(J$1:J82),"")</f>
        <v>66</v>
      </c>
      <c r="B82" s="135" t="s">
        <v>302</v>
      </c>
      <c r="C82" s="136" t="s">
        <v>731</v>
      </c>
      <c r="D82" s="137" t="s">
        <v>472</v>
      </c>
      <c r="E82" s="143">
        <v>1.7999999999999999E-2</v>
      </c>
      <c r="F82" s="136"/>
      <c r="G82" s="139"/>
      <c r="H82" s="136" t="s">
        <v>1044</v>
      </c>
      <c r="J82" s="140" t="s">
        <v>347</v>
      </c>
      <c r="T82" s="133"/>
      <c r="U82" s="335"/>
    </row>
    <row r="83" spans="1:21" customFormat="1" ht="22.5" x14ac:dyDescent="0.25">
      <c r="A83" s="134">
        <f>IF(J83&lt;&gt;"",COUNTA(J$1:J83),"")</f>
        <v>67</v>
      </c>
      <c r="B83" s="135" t="s">
        <v>917</v>
      </c>
      <c r="C83" s="136" t="s">
        <v>727</v>
      </c>
      <c r="D83" s="137" t="s">
        <v>406</v>
      </c>
      <c r="E83" s="141">
        <v>1.19</v>
      </c>
      <c r="F83" s="136"/>
      <c r="G83" s="139"/>
      <c r="H83" s="136" t="s">
        <v>346</v>
      </c>
      <c r="J83" s="140" t="s">
        <v>347</v>
      </c>
      <c r="T83" s="133"/>
      <c r="U83" s="335"/>
    </row>
    <row r="84" spans="1:21" customFormat="1" ht="15" x14ac:dyDescent="0.25">
      <c r="A84" s="134">
        <f>IF(J84&lt;&gt;"",COUNTA(J$1:J84),"")</f>
        <v>68</v>
      </c>
      <c r="B84" s="135" t="s">
        <v>916</v>
      </c>
      <c r="C84" s="136" t="s">
        <v>721</v>
      </c>
      <c r="D84" s="137" t="s">
        <v>406</v>
      </c>
      <c r="E84" s="141">
        <v>1.19</v>
      </c>
      <c r="F84" s="136"/>
      <c r="G84" s="139"/>
      <c r="H84" s="136" t="s">
        <v>346</v>
      </c>
      <c r="J84" s="140" t="s">
        <v>347</v>
      </c>
      <c r="T84" s="133"/>
      <c r="U84" s="335"/>
    </row>
    <row r="85" spans="1:21" customFormat="1" ht="15" x14ac:dyDescent="0.25">
      <c r="A85" s="134">
        <f>IF(J85&lt;&gt;"",COUNTA(J$1:J85),"")</f>
        <v>69</v>
      </c>
      <c r="B85" s="135" t="s">
        <v>915</v>
      </c>
      <c r="C85" s="136" t="s">
        <v>718</v>
      </c>
      <c r="D85" s="137" t="s">
        <v>472</v>
      </c>
      <c r="E85" s="144">
        <v>1.1900000000000001E-2</v>
      </c>
      <c r="F85" s="136"/>
      <c r="G85" s="139"/>
      <c r="H85" s="136" t="s">
        <v>1043</v>
      </c>
      <c r="J85" s="140" t="s">
        <v>347</v>
      </c>
      <c r="T85" s="133"/>
      <c r="U85" s="335"/>
    </row>
    <row r="86" spans="1:21" customFormat="1" ht="15" x14ac:dyDescent="0.25">
      <c r="A86" s="134">
        <f>IF(J86&lt;&gt;"",COUNTA(J$1:J86),"")</f>
        <v>70</v>
      </c>
      <c r="B86" s="135" t="s">
        <v>913</v>
      </c>
      <c r="C86" s="136" t="s">
        <v>715</v>
      </c>
      <c r="D86" s="137" t="s">
        <v>406</v>
      </c>
      <c r="E86" s="141">
        <v>1.21</v>
      </c>
      <c r="F86" s="136"/>
      <c r="G86" s="139"/>
      <c r="H86" s="136" t="s">
        <v>346</v>
      </c>
      <c r="J86" s="140" t="s">
        <v>347</v>
      </c>
      <c r="T86" s="133"/>
      <c r="U86" s="335"/>
    </row>
    <row r="87" spans="1:21" customFormat="1" ht="90" x14ac:dyDescent="0.25">
      <c r="A87" s="134">
        <f>IF(J87&lt;&gt;"",COUNTA(J$1:J87),"")</f>
        <v>71</v>
      </c>
      <c r="B87" s="135" t="s">
        <v>912</v>
      </c>
      <c r="C87" s="136" t="s">
        <v>713</v>
      </c>
      <c r="D87" s="137" t="s">
        <v>383</v>
      </c>
      <c r="E87" s="143">
        <v>0.11899999999999999</v>
      </c>
      <c r="F87" s="136"/>
      <c r="G87" s="139"/>
      <c r="H87" s="136" t="s">
        <v>1042</v>
      </c>
      <c r="J87" s="140" t="s">
        <v>347</v>
      </c>
      <c r="T87" s="133"/>
      <c r="U87" s="335"/>
    </row>
    <row r="88" spans="1:21" customFormat="1" ht="15" x14ac:dyDescent="0.25">
      <c r="A88" s="134">
        <f>IF(J88&lt;&gt;"",COUNTA(J$1:J88),"")</f>
        <v>72</v>
      </c>
      <c r="B88" s="135" t="s">
        <v>910</v>
      </c>
      <c r="C88" s="136" t="s">
        <v>709</v>
      </c>
      <c r="D88" s="137" t="s">
        <v>301</v>
      </c>
      <c r="E88" s="141">
        <v>35.729999999999997</v>
      </c>
      <c r="F88" s="136"/>
      <c r="G88" s="139"/>
      <c r="H88" s="136" t="s">
        <v>346</v>
      </c>
      <c r="J88" s="140" t="s">
        <v>347</v>
      </c>
      <c r="T88" s="133"/>
      <c r="U88" s="335"/>
    </row>
    <row r="89" spans="1:21" customFormat="1" ht="33.75" x14ac:dyDescent="0.25">
      <c r="A89" s="134">
        <f>IF(J89&lt;&gt;"",COUNTA(J$1:J89),"")</f>
        <v>73</v>
      </c>
      <c r="B89" s="135" t="s">
        <v>909</v>
      </c>
      <c r="C89" s="136" t="s">
        <v>706</v>
      </c>
      <c r="D89" s="137" t="s">
        <v>472</v>
      </c>
      <c r="E89" s="143">
        <v>0.10299999999999999</v>
      </c>
      <c r="F89" s="136"/>
      <c r="G89" s="139"/>
      <c r="H89" s="136" t="s">
        <v>1041</v>
      </c>
      <c r="J89" s="140" t="s">
        <v>347</v>
      </c>
      <c r="T89" s="133"/>
      <c r="U89" s="335"/>
    </row>
    <row r="90" spans="1:21" customFormat="1" ht="22.5" x14ac:dyDescent="0.25">
      <c r="A90" s="134">
        <f>IF(J90&lt;&gt;"",COUNTA(J$1:J90),"")</f>
        <v>74</v>
      </c>
      <c r="B90" s="135" t="s">
        <v>908</v>
      </c>
      <c r="C90" s="136" t="s">
        <v>906</v>
      </c>
      <c r="D90" s="137" t="s">
        <v>472</v>
      </c>
      <c r="E90" s="143">
        <v>0.10299999999999999</v>
      </c>
      <c r="F90" s="136"/>
      <c r="G90" s="139"/>
      <c r="H90" s="136" t="s">
        <v>1041</v>
      </c>
      <c r="J90" s="140" t="s">
        <v>347</v>
      </c>
      <c r="T90" s="133"/>
      <c r="U90" s="335"/>
    </row>
    <row r="91" spans="1:21" customFormat="1" ht="15" x14ac:dyDescent="0.25">
      <c r="A91" s="134">
        <f>IF(J91&lt;&gt;"",COUNTA(J$1:J91),"")</f>
        <v>75</v>
      </c>
      <c r="B91" s="135" t="s">
        <v>904</v>
      </c>
      <c r="C91" s="136" t="s">
        <v>699</v>
      </c>
      <c r="D91" s="137" t="s">
        <v>406</v>
      </c>
      <c r="E91" s="141">
        <v>10.45</v>
      </c>
      <c r="F91" s="136"/>
      <c r="G91" s="139"/>
      <c r="H91" s="136" t="s">
        <v>346</v>
      </c>
      <c r="J91" s="140" t="s">
        <v>347</v>
      </c>
      <c r="T91" s="133"/>
      <c r="U91" s="335"/>
    </row>
    <row r="92" spans="1:21" customFormat="1" ht="22.5" x14ac:dyDescent="0.25">
      <c r="A92" s="134">
        <f>IF(J92&lt;&gt;"",COUNTA(J$1:J92),"")</f>
        <v>76</v>
      </c>
      <c r="B92" s="135" t="s">
        <v>903</v>
      </c>
      <c r="C92" s="136" t="s">
        <v>902</v>
      </c>
      <c r="D92" s="137" t="s">
        <v>301</v>
      </c>
      <c r="E92" s="142">
        <v>91.8</v>
      </c>
      <c r="F92" s="136"/>
      <c r="G92" s="139"/>
      <c r="H92" s="136" t="s">
        <v>346</v>
      </c>
      <c r="J92" s="140" t="s">
        <v>347</v>
      </c>
      <c r="T92" s="133"/>
      <c r="U92" s="335"/>
    </row>
    <row r="93" spans="1:21" customFormat="1" ht="22.5" x14ac:dyDescent="0.25">
      <c r="A93" s="134">
        <f>IF(J93&lt;&gt;"",COUNTA(J$1:J93),"")</f>
        <v>77</v>
      </c>
      <c r="B93" s="135" t="s">
        <v>901</v>
      </c>
      <c r="C93" s="136" t="s">
        <v>840</v>
      </c>
      <c r="D93" s="137" t="s">
        <v>301</v>
      </c>
      <c r="E93" s="142">
        <v>2.7</v>
      </c>
      <c r="F93" s="136"/>
      <c r="G93" s="139"/>
      <c r="H93" s="136" t="s">
        <v>346</v>
      </c>
      <c r="J93" s="140" t="s">
        <v>347</v>
      </c>
      <c r="T93" s="133"/>
      <c r="U93" s="335"/>
    </row>
    <row r="94" spans="1:21" customFormat="1" ht="22.5" x14ac:dyDescent="0.25">
      <c r="A94" s="134">
        <f>IF(J94&lt;&gt;"",COUNTA(J$1:J94),"")</f>
        <v>78</v>
      </c>
      <c r="B94" s="135" t="s">
        <v>900</v>
      </c>
      <c r="C94" s="136" t="s">
        <v>697</v>
      </c>
      <c r="D94" s="137" t="s">
        <v>301</v>
      </c>
      <c r="E94" s="141">
        <v>955.56</v>
      </c>
      <c r="F94" s="136"/>
      <c r="G94" s="139"/>
      <c r="H94" s="136" t="s">
        <v>346</v>
      </c>
      <c r="J94" s="140" t="s">
        <v>347</v>
      </c>
      <c r="T94" s="133"/>
      <c r="U94" s="335"/>
    </row>
    <row r="95" spans="1:21" customFormat="1" ht="45" x14ac:dyDescent="0.25">
      <c r="A95" s="134">
        <f>IF(J95&lt;&gt;"",COUNTA(J$1:J95),"")</f>
        <v>79</v>
      </c>
      <c r="B95" s="135" t="s">
        <v>899</v>
      </c>
      <c r="C95" s="136" t="s">
        <v>860</v>
      </c>
      <c r="D95" s="137" t="s">
        <v>251</v>
      </c>
      <c r="E95" s="144">
        <v>5.0599999999999999E-2</v>
      </c>
      <c r="F95" s="136"/>
      <c r="G95" s="139"/>
      <c r="H95" s="136" t="s">
        <v>1040</v>
      </c>
      <c r="J95" s="140" t="s">
        <v>347</v>
      </c>
      <c r="T95" s="133"/>
      <c r="U95" s="335"/>
    </row>
    <row r="96" spans="1:21" customFormat="1" ht="33.75" x14ac:dyDescent="0.25">
      <c r="A96" s="134">
        <f>IF(J96&lt;&gt;"",COUNTA(J$1:J96),"")</f>
        <v>80</v>
      </c>
      <c r="B96" s="135" t="s">
        <v>897</v>
      </c>
      <c r="C96" s="136" t="s">
        <v>852</v>
      </c>
      <c r="D96" s="137" t="s">
        <v>251</v>
      </c>
      <c r="E96" s="143">
        <v>-3.0000000000000001E-3</v>
      </c>
      <c r="F96" s="136"/>
      <c r="G96" s="139"/>
      <c r="H96" s="136" t="s">
        <v>346</v>
      </c>
      <c r="J96" s="140" t="s">
        <v>347</v>
      </c>
      <c r="T96" s="133"/>
      <c r="U96" s="335"/>
    </row>
    <row r="97" spans="1:21" customFormat="1" ht="33.75" x14ac:dyDescent="0.25">
      <c r="A97" s="134">
        <f>IF(J97&lt;&gt;"",COUNTA(J$1:J97),"")</f>
        <v>81</v>
      </c>
      <c r="B97" s="135" t="s">
        <v>896</v>
      </c>
      <c r="C97" s="136" t="s">
        <v>849</v>
      </c>
      <c r="D97" s="137" t="s">
        <v>251</v>
      </c>
      <c r="E97" s="141">
        <v>-0.05</v>
      </c>
      <c r="F97" s="136"/>
      <c r="G97" s="139"/>
      <c r="H97" s="136" t="s">
        <v>346</v>
      </c>
      <c r="J97" s="140" t="s">
        <v>347</v>
      </c>
      <c r="T97" s="133"/>
      <c r="U97" s="335"/>
    </row>
    <row r="98" spans="1:21" customFormat="1" ht="22.5" x14ac:dyDescent="0.25">
      <c r="A98" s="134">
        <f>IF(J98&lt;&gt;"",COUNTA(J$1:J98),"")</f>
        <v>82</v>
      </c>
      <c r="B98" s="135" t="s">
        <v>895</v>
      </c>
      <c r="C98" s="136" t="s">
        <v>847</v>
      </c>
      <c r="D98" s="137" t="s">
        <v>301</v>
      </c>
      <c r="E98" s="141">
        <v>50.06</v>
      </c>
      <c r="F98" s="136"/>
      <c r="G98" s="139"/>
      <c r="H98" s="136" t="s">
        <v>346</v>
      </c>
      <c r="J98" s="140" t="s">
        <v>347</v>
      </c>
      <c r="T98" s="133"/>
      <c r="U98" s="335"/>
    </row>
    <row r="99" spans="1:21" customFormat="1" ht="56.25" x14ac:dyDescent="0.25">
      <c r="A99" s="134">
        <f>IF(J99&lt;&gt;"",COUNTA(J$1:J99),"")</f>
        <v>83</v>
      </c>
      <c r="B99" s="135" t="s">
        <v>894</v>
      </c>
      <c r="C99" s="136" t="s">
        <v>872</v>
      </c>
      <c r="D99" s="137" t="s">
        <v>383</v>
      </c>
      <c r="E99" s="141">
        <v>0.28999999999999998</v>
      </c>
      <c r="F99" s="136"/>
      <c r="G99" s="139"/>
      <c r="H99" s="136" t="s">
        <v>1039</v>
      </c>
      <c r="J99" s="140" t="s">
        <v>347</v>
      </c>
      <c r="T99" s="133"/>
      <c r="U99" s="335"/>
    </row>
    <row r="100" spans="1:21" customFormat="1" ht="22.5" x14ac:dyDescent="0.25">
      <c r="A100" s="134">
        <f>IF(J100&lt;&gt;"",COUNTA(J$1:J100),"")</f>
        <v>84</v>
      </c>
      <c r="B100" s="135" t="s">
        <v>892</v>
      </c>
      <c r="C100" s="136" t="s">
        <v>868</v>
      </c>
      <c r="D100" s="137" t="s">
        <v>301</v>
      </c>
      <c r="E100" s="142">
        <v>-759.8</v>
      </c>
      <c r="F100" s="136"/>
      <c r="G100" s="139"/>
      <c r="H100" s="136" t="s">
        <v>346</v>
      </c>
      <c r="J100" s="140" t="s">
        <v>347</v>
      </c>
      <c r="T100" s="133"/>
      <c r="U100" s="335"/>
    </row>
    <row r="101" spans="1:21" customFormat="1" ht="22.5" x14ac:dyDescent="0.25">
      <c r="A101" s="134">
        <f>IF(J101&lt;&gt;"",COUNTA(J$1:J101),"")</f>
        <v>85</v>
      </c>
      <c r="B101" s="135" t="s">
        <v>891</v>
      </c>
      <c r="C101" s="136" t="s">
        <v>866</v>
      </c>
      <c r="D101" s="137" t="s">
        <v>661</v>
      </c>
      <c r="E101" s="138">
        <v>29</v>
      </c>
      <c r="F101" s="136"/>
      <c r="G101" s="139"/>
      <c r="H101" s="136" t="s">
        <v>346</v>
      </c>
      <c r="J101" s="140" t="s">
        <v>347</v>
      </c>
      <c r="T101" s="133"/>
      <c r="U101" s="335"/>
    </row>
    <row r="102" spans="1:21" customFormat="1" ht="15" x14ac:dyDescent="0.25">
      <c r="A102" s="341" t="s">
        <v>890</v>
      </c>
      <c r="B102" s="341"/>
      <c r="C102" s="341"/>
      <c r="D102" s="341"/>
      <c r="E102" s="341"/>
      <c r="F102" s="341"/>
      <c r="G102" s="341"/>
      <c r="H102" s="341"/>
      <c r="T102" s="133"/>
      <c r="U102" s="335" t="s">
        <v>890</v>
      </c>
    </row>
    <row r="103" spans="1:21" customFormat="1" ht="22.5" x14ac:dyDescent="0.25">
      <c r="A103" s="134">
        <f>IF(J103&lt;&gt;"",COUNTA(J$1:J103),"")</f>
        <v>86</v>
      </c>
      <c r="B103" s="135" t="s">
        <v>889</v>
      </c>
      <c r="C103" s="136" t="s">
        <v>731</v>
      </c>
      <c r="D103" s="137" t="s">
        <v>472</v>
      </c>
      <c r="E103" s="143">
        <v>7.4459999999999997</v>
      </c>
      <c r="F103" s="136"/>
      <c r="G103" s="139"/>
      <c r="H103" s="136" t="s">
        <v>1038</v>
      </c>
      <c r="J103" s="140" t="s">
        <v>347</v>
      </c>
      <c r="T103" s="133"/>
      <c r="U103" s="335"/>
    </row>
    <row r="104" spans="1:21" customFormat="1" ht="22.5" x14ac:dyDescent="0.25">
      <c r="A104" s="134">
        <f>IF(J104&lt;&gt;"",COUNTA(J$1:J104),"")</f>
        <v>87</v>
      </c>
      <c r="B104" s="135" t="s">
        <v>887</v>
      </c>
      <c r="C104" s="136" t="s">
        <v>727</v>
      </c>
      <c r="D104" s="137" t="s">
        <v>406</v>
      </c>
      <c r="E104" s="138">
        <v>10</v>
      </c>
      <c r="F104" s="136"/>
      <c r="G104" s="139"/>
      <c r="H104" s="136" t="s">
        <v>346</v>
      </c>
      <c r="J104" s="140" t="s">
        <v>347</v>
      </c>
      <c r="T104" s="133"/>
      <c r="U104" s="335"/>
    </row>
    <row r="105" spans="1:21" customFormat="1" ht="15" x14ac:dyDescent="0.25">
      <c r="A105" s="134">
        <f>IF(J105&lt;&gt;"",COUNTA(J$1:J105),"")</f>
        <v>88</v>
      </c>
      <c r="B105" s="135" t="s">
        <v>886</v>
      </c>
      <c r="C105" s="136" t="s">
        <v>721</v>
      </c>
      <c r="D105" s="137" t="s">
        <v>406</v>
      </c>
      <c r="E105" s="138">
        <v>10</v>
      </c>
      <c r="F105" s="136"/>
      <c r="G105" s="139"/>
      <c r="H105" s="136" t="s">
        <v>346</v>
      </c>
      <c r="J105" s="140" t="s">
        <v>347</v>
      </c>
      <c r="T105" s="133"/>
      <c r="U105" s="335"/>
    </row>
    <row r="106" spans="1:21" customFormat="1" ht="15" x14ac:dyDescent="0.25">
      <c r="A106" s="134">
        <f>IF(J106&lt;&gt;"",COUNTA(J$1:J106),"")</f>
        <v>89</v>
      </c>
      <c r="B106" s="135" t="s">
        <v>885</v>
      </c>
      <c r="C106" s="136" t="s">
        <v>718</v>
      </c>
      <c r="D106" s="137" t="s">
        <v>472</v>
      </c>
      <c r="E106" s="144">
        <v>2.4799999999999999E-2</v>
      </c>
      <c r="F106" s="136"/>
      <c r="G106" s="139"/>
      <c r="H106" s="136" t="s">
        <v>1037</v>
      </c>
      <c r="J106" s="140" t="s">
        <v>347</v>
      </c>
      <c r="T106" s="133"/>
      <c r="U106" s="335"/>
    </row>
    <row r="107" spans="1:21" customFormat="1" ht="15" x14ac:dyDescent="0.25">
      <c r="A107" s="134">
        <f>IF(J107&lt;&gt;"",COUNTA(J$1:J107),"")</f>
        <v>90</v>
      </c>
      <c r="B107" s="135" t="s">
        <v>883</v>
      </c>
      <c r="C107" s="136" t="s">
        <v>715</v>
      </c>
      <c r="D107" s="137" t="s">
        <v>406</v>
      </c>
      <c r="E107" s="141">
        <v>2.5299999999999998</v>
      </c>
      <c r="F107" s="136"/>
      <c r="G107" s="139"/>
      <c r="H107" s="136" t="s">
        <v>346</v>
      </c>
      <c r="J107" s="140" t="s">
        <v>347</v>
      </c>
      <c r="T107" s="133"/>
      <c r="U107" s="335"/>
    </row>
    <row r="108" spans="1:21" customFormat="1" ht="90" x14ac:dyDescent="0.25">
      <c r="A108" s="134">
        <f>IF(J108&lt;&gt;"",COUNTA(J$1:J108),"")</f>
        <v>91</v>
      </c>
      <c r="B108" s="135" t="s">
        <v>882</v>
      </c>
      <c r="C108" s="136" t="s">
        <v>713</v>
      </c>
      <c r="D108" s="137" t="s">
        <v>383</v>
      </c>
      <c r="E108" s="143">
        <v>0.496</v>
      </c>
      <c r="F108" s="136"/>
      <c r="G108" s="139"/>
      <c r="H108" s="136" t="s">
        <v>1036</v>
      </c>
      <c r="J108" s="140" t="s">
        <v>347</v>
      </c>
      <c r="T108" s="133"/>
      <c r="U108" s="335"/>
    </row>
    <row r="109" spans="1:21" customFormat="1" ht="15" x14ac:dyDescent="0.25">
      <c r="A109" s="134">
        <f>IF(J109&lt;&gt;"",COUNTA(J$1:J109),"")</f>
        <v>92</v>
      </c>
      <c r="B109" s="135" t="s">
        <v>880</v>
      </c>
      <c r="C109" s="136" t="s">
        <v>709</v>
      </c>
      <c r="D109" s="137" t="s">
        <v>301</v>
      </c>
      <c r="E109" s="142">
        <v>148.80000000000001</v>
      </c>
      <c r="F109" s="136"/>
      <c r="G109" s="139"/>
      <c r="H109" s="136" t="s">
        <v>346</v>
      </c>
      <c r="J109" s="140" t="s">
        <v>347</v>
      </c>
      <c r="T109" s="133"/>
      <c r="U109" s="335"/>
    </row>
    <row r="110" spans="1:21" customFormat="1" ht="33.75" x14ac:dyDescent="0.25">
      <c r="A110" s="134">
        <f>IF(J110&lt;&gt;"",COUNTA(J$1:J110),"")</f>
        <v>93</v>
      </c>
      <c r="B110" s="135" t="s">
        <v>879</v>
      </c>
      <c r="C110" s="136" t="s">
        <v>706</v>
      </c>
      <c r="D110" s="137" t="s">
        <v>472</v>
      </c>
      <c r="E110" s="142">
        <v>0.3</v>
      </c>
      <c r="F110" s="136"/>
      <c r="G110" s="139"/>
      <c r="H110" s="136" t="s">
        <v>1035</v>
      </c>
      <c r="J110" s="140" t="s">
        <v>347</v>
      </c>
      <c r="T110" s="133"/>
      <c r="U110" s="335"/>
    </row>
    <row r="111" spans="1:21" customFormat="1" ht="15" x14ac:dyDescent="0.25">
      <c r="A111" s="134">
        <f>IF(J111&lt;&gt;"",COUNTA(J$1:J111),"")</f>
        <v>94</v>
      </c>
      <c r="B111" s="135" t="s">
        <v>877</v>
      </c>
      <c r="C111" s="136" t="s">
        <v>699</v>
      </c>
      <c r="D111" s="137" t="s">
        <v>406</v>
      </c>
      <c r="E111" s="141">
        <v>30.45</v>
      </c>
      <c r="F111" s="136"/>
      <c r="G111" s="139"/>
      <c r="H111" s="136" t="s">
        <v>346</v>
      </c>
      <c r="J111" s="140" t="s">
        <v>347</v>
      </c>
      <c r="T111" s="133"/>
      <c r="U111" s="335"/>
    </row>
    <row r="112" spans="1:21" customFormat="1" ht="22.5" x14ac:dyDescent="0.25">
      <c r="A112" s="134">
        <f>IF(J112&lt;&gt;"",COUNTA(J$1:J112),"")</f>
        <v>95</v>
      </c>
      <c r="B112" s="135" t="s">
        <v>876</v>
      </c>
      <c r="C112" s="136" t="s">
        <v>875</v>
      </c>
      <c r="D112" s="137" t="s">
        <v>301</v>
      </c>
      <c r="E112" s="141">
        <v>2263.12</v>
      </c>
      <c r="F112" s="136"/>
      <c r="G112" s="139"/>
      <c r="H112" s="136" t="s">
        <v>346</v>
      </c>
      <c r="J112" s="140" t="s">
        <v>347</v>
      </c>
      <c r="T112" s="133"/>
      <c r="U112" s="335"/>
    </row>
    <row r="113" spans="1:21" customFormat="1" ht="56.25" x14ac:dyDescent="0.25">
      <c r="A113" s="134">
        <f>IF(J113&lt;&gt;"",COUNTA(J$1:J113),"")</f>
        <v>96</v>
      </c>
      <c r="B113" s="135" t="s">
        <v>874</v>
      </c>
      <c r="C113" s="136" t="s">
        <v>872</v>
      </c>
      <c r="D113" s="137" t="s">
        <v>383</v>
      </c>
      <c r="E113" s="141">
        <v>0.36</v>
      </c>
      <c r="F113" s="136"/>
      <c r="G113" s="139"/>
      <c r="H113" s="136" t="s">
        <v>1034</v>
      </c>
      <c r="J113" s="140" t="s">
        <v>347</v>
      </c>
      <c r="T113" s="133"/>
      <c r="U113" s="335"/>
    </row>
    <row r="114" spans="1:21" customFormat="1" ht="22.5" x14ac:dyDescent="0.25">
      <c r="A114" s="134">
        <f>IF(J114&lt;&gt;"",COUNTA(J$1:J114),"")</f>
        <v>97</v>
      </c>
      <c r="B114" s="135" t="s">
        <v>870</v>
      </c>
      <c r="C114" s="136" t="s">
        <v>868</v>
      </c>
      <c r="D114" s="137" t="s">
        <v>301</v>
      </c>
      <c r="E114" s="142">
        <v>-943.2</v>
      </c>
      <c r="F114" s="136"/>
      <c r="G114" s="139"/>
      <c r="H114" s="136" t="s">
        <v>346</v>
      </c>
      <c r="J114" s="140" t="s">
        <v>347</v>
      </c>
      <c r="T114" s="133"/>
      <c r="U114" s="335"/>
    </row>
    <row r="115" spans="1:21" customFormat="1" ht="22.5" x14ac:dyDescent="0.25">
      <c r="A115" s="134">
        <f>IF(J115&lt;&gt;"",COUNTA(J$1:J115),"")</f>
        <v>98</v>
      </c>
      <c r="B115" s="135" t="s">
        <v>867</v>
      </c>
      <c r="C115" s="136" t="s">
        <v>866</v>
      </c>
      <c r="D115" s="137" t="s">
        <v>661</v>
      </c>
      <c r="E115" s="138">
        <v>36</v>
      </c>
      <c r="F115" s="136"/>
      <c r="G115" s="139"/>
      <c r="H115" s="136" t="s">
        <v>346</v>
      </c>
      <c r="J115" s="140" t="s">
        <v>347</v>
      </c>
      <c r="T115" s="133"/>
      <c r="U115" s="335"/>
    </row>
    <row r="116" spans="1:21" customFormat="1" ht="15" x14ac:dyDescent="0.25">
      <c r="A116" s="341" t="s">
        <v>865</v>
      </c>
      <c r="B116" s="341"/>
      <c r="C116" s="341"/>
      <c r="D116" s="341"/>
      <c r="E116" s="341"/>
      <c r="F116" s="341"/>
      <c r="G116" s="341"/>
      <c r="H116" s="341"/>
      <c r="T116" s="133"/>
      <c r="U116" s="335" t="s">
        <v>865</v>
      </c>
    </row>
    <row r="117" spans="1:21" customFormat="1" ht="22.5" x14ac:dyDescent="0.25">
      <c r="A117" s="134">
        <f>IF(J117&lt;&gt;"",COUNTA(J$1:J117),"")</f>
        <v>99</v>
      </c>
      <c r="B117" s="135" t="s">
        <v>864</v>
      </c>
      <c r="C117" s="136" t="s">
        <v>731</v>
      </c>
      <c r="D117" s="137" t="s">
        <v>472</v>
      </c>
      <c r="E117" s="143">
        <v>6.0000000000000001E-3</v>
      </c>
      <c r="F117" s="136"/>
      <c r="G117" s="139"/>
      <c r="H117" s="136" t="s">
        <v>1033</v>
      </c>
      <c r="J117" s="140" t="s">
        <v>347</v>
      </c>
      <c r="T117" s="133"/>
      <c r="U117" s="335"/>
    </row>
    <row r="118" spans="1:21" customFormat="1" ht="45" x14ac:dyDescent="0.25">
      <c r="A118" s="134">
        <f>IF(J118&lt;&gt;"",COUNTA(J$1:J118),"")</f>
        <v>100</v>
      </c>
      <c r="B118" s="135" t="s">
        <v>862</v>
      </c>
      <c r="C118" s="136" t="s">
        <v>860</v>
      </c>
      <c r="D118" s="137" t="s">
        <v>251</v>
      </c>
      <c r="E118" s="143">
        <v>4.4999999999999998E-2</v>
      </c>
      <c r="F118" s="136"/>
      <c r="G118" s="139"/>
      <c r="H118" s="136" t="s">
        <v>1032</v>
      </c>
      <c r="J118" s="140" t="s">
        <v>347</v>
      </c>
      <c r="T118" s="133"/>
      <c r="U118" s="335"/>
    </row>
    <row r="119" spans="1:21" customFormat="1" ht="33.75" x14ac:dyDescent="0.25">
      <c r="A119" s="134">
        <f>IF(J119&lt;&gt;"",COUNTA(J$1:J119),"")</f>
        <v>101</v>
      </c>
      <c r="B119" s="135" t="s">
        <v>854</v>
      </c>
      <c r="C119" s="136" t="s">
        <v>852</v>
      </c>
      <c r="D119" s="137" t="s">
        <v>251</v>
      </c>
      <c r="E119" s="143">
        <v>-2E-3</v>
      </c>
      <c r="F119" s="136"/>
      <c r="G119" s="139"/>
      <c r="H119" s="136" t="s">
        <v>346</v>
      </c>
      <c r="J119" s="140" t="s">
        <v>347</v>
      </c>
      <c r="T119" s="133"/>
      <c r="U119" s="335"/>
    </row>
    <row r="120" spans="1:21" customFormat="1" ht="33.75" x14ac:dyDescent="0.25">
      <c r="A120" s="134">
        <f>IF(J120&lt;&gt;"",COUNTA(J$1:J120),"")</f>
        <v>102</v>
      </c>
      <c r="B120" s="135" t="s">
        <v>851</v>
      </c>
      <c r="C120" s="136" t="s">
        <v>849</v>
      </c>
      <c r="D120" s="137" t="s">
        <v>251</v>
      </c>
      <c r="E120" s="143">
        <v>-4.3999999999999997E-2</v>
      </c>
      <c r="F120" s="136"/>
      <c r="G120" s="139"/>
      <c r="H120" s="136" t="s">
        <v>346</v>
      </c>
      <c r="J120" s="140" t="s">
        <v>347</v>
      </c>
      <c r="T120" s="133"/>
      <c r="U120" s="335"/>
    </row>
    <row r="121" spans="1:21" customFormat="1" ht="22.5" x14ac:dyDescent="0.25">
      <c r="A121" s="134">
        <f>IF(J121&lt;&gt;"",COUNTA(J$1:J121),"")</f>
        <v>103</v>
      </c>
      <c r="B121" s="135" t="s">
        <v>848</v>
      </c>
      <c r="C121" s="136" t="s">
        <v>847</v>
      </c>
      <c r="D121" s="137" t="s">
        <v>301</v>
      </c>
      <c r="E121" s="141">
        <v>45.25</v>
      </c>
      <c r="F121" s="136"/>
      <c r="G121" s="139"/>
      <c r="H121" s="136" t="s">
        <v>346</v>
      </c>
      <c r="J121" s="140" t="s">
        <v>347</v>
      </c>
      <c r="T121" s="133"/>
      <c r="U121" s="335"/>
    </row>
    <row r="122" spans="1:21" customFormat="1" ht="33.75" x14ac:dyDescent="0.25">
      <c r="A122" s="134">
        <f>IF(J122&lt;&gt;"",COUNTA(J$1:J122),"")</f>
        <v>104</v>
      </c>
      <c r="B122" s="135" t="s">
        <v>846</v>
      </c>
      <c r="C122" s="136" t="s">
        <v>844</v>
      </c>
      <c r="D122" s="137" t="s">
        <v>472</v>
      </c>
      <c r="E122" s="141">
        <v>0.03</v>
      </c>
      <c r="F122" s="136"/>
      <c r="G122" s="139"/>
      <c r="H122" s="136" t="s">
        <v>1031</v>
      </c>
      <c r="J122" s="140" t="s">
        <v>347</v>
      </c>
      <c r="T122" s="133"/>
      <c r="U122" s="335"/>
    </row>
    <row r="123" spans="1:21" customFormat="1" ht="15" x14ac:dyDescent="0.25">
      <c r="A123" s="134">
        <f>IF(J123&lt;&gt;"",COUNTA(J$1:J123),"")</f>
        <v>105</v>
      </c>
      <c r="B123" s="135" t="s">
        <v>842</v>
      </c>
      <c r="C123" s="136" t="s">
        <v>699</v>
      </c>
      <c r="D123" s="137" t="s">
        <v>406</v>
      </c>
      <c r="E123" s="141">
        <v>3.05</v>
      </c>
      <c r="F123" s="136"/>
      <c r="G123" s="139"/>
      <c r="H123" s="136" t="s">
        <v>346</v>
      </c>
      <c r="J123" s="140" t="s">
        <v>347</v>
      </c>
      <c r="T123" s="133"/>
      <c r="U123" s="335"/>
    </row>
    <row r="124" spans="1:21" customFormat="1" ht="22.5" x14ac:dyDescent="0.25">
      <c r="A124" s="134">
        <f>IF(J124&lt;&gt;"",COUNTA(J$1:J124),"")</f>
        <v>106</v>
      </c>
      <c r="B124" s="135" t="s">
        <v>841</v>
      </c>
      <c r="C124" s="136" t="s">
        <v>840</v>
      </c>
      <c r="D124" s="137" t="s">
        <v>301</v>
      </c>
      <c r="E124" s="142">
        <v>2.7</v>
      </c>
      <c r="F124" s="136"/>
      <c r="G124" s="139"/>
      <c r="H124" s="136" t="s">
        <v>346</v>
      </c>
      <c r="J124" s="140" t="s">
        <v>347</v>
      </c>
      <c r="T124" s="133"/>
      <c r="U124" s="335"/>
    </row>
    <row r="125" spans="1:21" customFormat="1" ht="22.5" x14ac:dyDescent="0.25">
      <c r="A125" s="134">
        <f>IF(J125&lt;&gt;"",COUNTA(J$1:J125),"")</f>
        <v>107</v>
      </c>
      <c r="B125" s="135" t="s">
        <v>839</v>
      </c>
      <c r="C125" s="136" t="s">
        <v>697</v>
      </c>
      <c r="D125" s="137" t="s">
        <v>301</v>
      </c>
      <c r="E125" s="141">
        <v>106.85</v>
      </c>
      <c r="F125" s="136"/>
      <c r="G125" s="139"/>
      <c r="H125" s="136" t="s">
        <v>346</v>
      </c>
      <c r="J125" s="140" t="s">
        <v>347</v>
      </c>
      <c r="T125" s="133"/>
      <c r="U125" s="335"/>
    </row>
    <row r="126" spans="1:21" customFormat="1" ht="22.5" x14ac:dyDescent="0.25">
      <c r="A126" s="134">
        <f>IF(J126&lt;&gt;"",COUNTA(J$1:J126),"")</f>
        <v>108</v>
      </c>
      <c r="B126" s="135" t="s">
        <v>838</v>
      </c>
      <c r="C126" s="136" t="s">
        <v>835</v>
      </c>
      <c r="D126" s="137" t="s">
        <v>836</v>
      </c>
      <c r="E126" s="142">
        <v>0.5</v>
      </c>
      <c r="F126" s="136"/>
      <c r="G126" s="139"/>
      <c r="H126" s="136" t="s">
        <v>1030</v>
      </c>
      <c r="J126" s="140" t="s">
        <v>347</v>
      </c>
      <c r="T126" s="133"/>
      <c r="U126" s="335"/>
    </row>
    <row r="127" spans="1:21" customFormat="1" ht="15" x14ac:dyDescent="0.25">
      <c r="A127" s="134">
        <f>IF(J127&lt;&gt;"",COUNTA(J$1:J127),"")</f>
        <v>109</v>
      </c>
      <c r="B127" s="135" t="s">
        <v>829</v>
      </c>
      <c r="C127" s="136" t="s">
        <v>828</v>
      </c>
      <c r="D127" s="137" t="s">
        <v>301</v>
      </c>
      <c r="E127" s="141">
        <v>106.85</v>
      </c>
      <c r="F127" s="136"/>
      <c r="G127" s="139"/>
      <c r="H127" s="136" t="s">
        <v>346</v>
      </c>
      <c r="J127" s="140" t="s">
        <v>347</v>
      </c>
      <c r="T127" s="133"/>
      <c r="U127" s="335"/>
    </row>
    <row r="128" spans="1:21" customFormat="1" ht="78.75" x14ac:dyDescent="0.25">
      <c r="A128" s="134">
        <f>IF(J128&lt;&gt;"",COUNTA(J$1:J128),"")</f>
        <v>110</v>
      </c>
      <c r="B128" s="135" t="s">
        <v>827</v>
      </c>
      <c r="C128" s="136" t="s">
        <v>826</v>
      </c>
      <c r="D128" s="137" t="s">
        <v>193</v>
      </c>
      <c r="E128" s="141">
        <v>0.18</v>
      </c>
      <c r="F128" s="136"/>
      <c r="G128" s="139"/>
      <c r="H128" s="136" t="s">
        <v>1029</v>
      </c>
      <c r="J128" s="140" t="s">
        <v>347</v>
      </c>
      <c r="T128" s="133"/>
      <c r="U128" s="335"/>
    </row>
    <row r="129" spans="1:21" customFormat="1" ht="15" x14ac:dyDescent="0.25">
      <c r="A129" s="134">
        <f>IF(J129&lt;&gt;"",COUNTA(J$1:J129),"")</f>
        <v>111</v>
      </c>
      <c r="B129" s="135" t="s">
        <v>824</v>
      </c>
      <c r="C129" s="136" t="s">
        <v>686</v>
      </c>
      <c r="D129" s="137" t="s">
        <v>301</v>
      </c>
      <c r="E129" s="141">
        <v>-6.24</v>
      </c>
      <c r="F129" s="136"/>
      <c r="G129" s="139"/>
      <c r="H129" s="136" t="s">
        <v>346</v>
      </c>
      <c r="J129" s="140" t="s">
        <v>347</v>
      </c>
      <c r="T129" s="133"/>
      <c r="U129" s="335"/>
    </row>
    <row r="130" spans="1:21" customFormat="1" ht="22.5" x14ac:dyDescent="0.25">
      <c r="A130" s="134">
        <f>IF(J130&lt;&gt;"",COUNTA(J$1:J130),"")</f>
        <v>112</v>
      </c>
      <c r="B130" s="135" t="s">
        <v>823</v>
      </c>
      <c r="C130" s="136" t="s">
        <v>822</v>
      </c>
      <c r="D130" s="137" t="s">
        <v>196</v>
      </c>
      <c r="E130" s="138">
        <v>18</v>
      </c>
      <c r="F130" s="136"/>
      <c r="G130" s="139"/>
      <c r="H130" s="136" t="s">
        <v>346</v>
      </c>
      <c r="J130" s="140" t="s">
        <v>347</v>
      </c>
      <c r="T130" s="133"/>
      <c r="U130" s="335"/>
    </row>
    <row r="131" spans="1:21" customFormat="1" ht="22.5" x14ac:dyDescent="0.25">
      <c r="A131" s="341" t="s">
        <v>821</v>
      </c>
      <c r="B131" s="341"/>
      <c r="C131" s="341"/>
      <c r="D131" s="341"/>
      <c r="E131" s="341"/>
      <c r="F131" s="341"/>
      <c r="G131" s="341"/>
      <c r="H131" s="341"/>
      <c r="T131" s="133"/>
      <c r="U131" s="335" t="s">
        <v>821</v>
      </c>
    </row>
    <row r="132" spans="1:21" customFormat="1" ht="78.75" x14ac:dyDescent="0.25">
      <c r="A132" s="134">
        <f>IF(J132&lt;&gt;"",COUNTA(J$1:J132),"")</f>
        <v>113</v>
      </c>
      <c r="B132" s="135" t="s">
        <v>820</v>
      </c>
      <c r="C132" s="136" t="s">
        <v>819</v>
      </c>
      <c r="D132" s="137" t="s">
        <v>193</v>
      </c>
      <c r="E132" s="141">
        <v>42.72</v>
      </c>
      <c r="F132" s="136"/>
      <c r="G132" s="139"/>
      <c r="H132" s="136" t="s">
        <v>1028</v>
      </c>
      <c r="J132" s="140" t="s">
        <v>347</v>
      </c>
      <c r="T132" s="133"/>
      <c r="U132" s="335"/>
    </row>
    <row r="133" spans="1:21" customFormat="1" ht="15" x14ac:dyDescent="0.25">
      <c r="A133" s="134">
        <f>IF(J133&lt;&gt;"",COUNTA(J$1:J133),"")</f>
        <v>114</v>
      </c>
      <c r="B133" s="135" t="s">
        <v>817</v>
      </c>
      <c r="C133" s="136" t="s">
        <v>686</v>
      </c>
      <c r="D133" s="137" t="s">
        <v>301</v>
      </c>
      <c r="E133" s="141">
        <v>-1480.25</v>
      </c>
      <c r="F133" s="136"/>
      <c r="G133" s="139"/>
      <c r="H133" s="136" t="s">
        <v>346</v>
      </c>
      <c r="J133" s="140" t="s">
        <v>347</v>
      </c>
      <c r="T133" s="133"/>
      <c r="U133" s="335"/>
    </row>
    <row r="134" spans="1:21" customFormat="1" ht="22.5" x14ac:dyDescent="0.25">
      <c r="A134" s="134">
        <f>IF(J134&lt;&gt;"",COUNTA(J$1:J134),"")</f>
        <v>115</v>
      </c>
      <c r="B134" s="135" t="s">
        <v>816</v>
      </c>
      <c r="C134" s="136" t="s">
        <v>815</v>
      </c>
      <c r="D134" s="137" t="s">
        <v>196</v>
      </c>
      <c r="E134" s="138">
        <v>4272</v>
      </c>
      <c r="F134" s="136"/>
      <c r="G134" s="139"/>
      <c r="H134" s="136" t="s">
        <v>346</v>
      </c>
      <c r="J134" s="140" t="s">
        <v>347</v>
      </c>
      <c r="T134" s="133"/>
      <c r="U134" s="335"/>
    </row>
    <row r="135" spans="1:21" customFormat="1" ht="15" x14ac:dyDescent="0.25">
      <c r="A135" s="341" t="s">
        <v>814</v>
      </c>
      <c r="B135" s="341"/>
      <c r="C135" s="341"/>
      <c r="D135" s="341"/>
      <c r="E135" s="341"/>
      <c r="F135" s="341"/>
      <c r="G135" s="341"/>
      <c r="H135" s="341"/>
      <c r="T135" s="133"/>
      <c r="U135" s="335" t="s">
        <v>814</v>
      </c>
    </row>
    <row r="136" spans="1:21" customFormat="1" ht="78.75" x14ac:dyDescent="0.25">
      <c r="A136" s="134">
        <f>IF(J136&lt;&gt;"",COUNTA(J$1:J136),"")</f>
        <v>116</v>
      </c>
      <c r="B136" s="135" t="s">
        <v>813</v>
      </c>
      <c r="C136" s="136" t="s">
        <v>811</v>
      </c>
      <c r="D136" s="137" t="s">
        <v>193</v>
      </c>
      <c r="E136" s="143">
        <v>48.268000000000001</v>
      </c>
      <c r="F136" s="136"/>
      <c r="G136" s="139"/>
      <c r="H136" s="136" t="s">
        <v>1026</v>
      </c>
      <c r="J136" s="140" t="s">
        <v>347</v>
      </c>
      <c r="T136" s="133"/>
      <c r="U136" s="335"/>
    </row>
    <row r="137" spans="1:21" customFormat="1" ht="45" x14ac:dyDescent="0.25">
      <c r="A137" s="134">
        <f>IF(J137&lt;&gt;"",COUNTA(J$1:J137),"")</f>
        <v>117</v>
      </c>
      <c r="B137" s="135" t="s">
        <v>810</v>
      </c>
      <c r="C137" s="136" t="s">
        <v>808</v>
      </c>
      <c r="D137" s="137" t="s">
        <v>193</v>
      </c>
      <c r="E137" s="143">
        <v>48.268000000000001</v>
      </c>
      <c r="F137" s="136"/>
      <c r="G137" s="139"/>
      <c r="H137" s="136" t="s">
        <v>1026</v>
      </c>
      <c r="J137" s="140" t="s">
        <v>347</v>
      </c>
      <c r="T137" s="133"/>
      <c r="U137" s="335"/>
    </row>
    <row r="138" spans="1:21" customFormat="1" ht="22.5" x14ac:dyDescent="0.25">
      <c r="A138" s="134">
        <f>IF(J138&lt;&gt;"",COUNTA(J$1:J138),"")</f>
        <v>118</v>
      </c>
      <c r="B138" s="135" t="s">
        <v>802</v>
      </c>
      <c r="C138" s="136" t="s">
        <v>801</v>
      </c>
      <c r="D138" s="137" t="s">
        <v>62</v>
      </c>
      <c r="E138" s="138">
        <v>48</v>
      </c>
      <c r="F138" s="136"/>
      <c r="G138" s="139"/>
      <c r="H138" s="136" t="s">
        <v>1027</v>
      </c>
      <c r="J138" s="140" t="s">
        <v>347</v>
      </c>
      <c r="T138" s="133"/>
      <c r="U138" s="335"/>
    </row>
    <row r="139" spans="1:21" customFormat="1" ht="15" x14ac:dyDescent="0.25">
      <c r="A139" s="134">
        <f>IF(J139&lt;&gt;"",COUNTA(J$1:J139),"")</f>
        <v>119</v>
      </c>
      <c r="B139" s="135" t="s">
        <v>799</v>
      </c>
      <c r="C139" s="136" t="s">
        <v>788</v>
      </c>
      <c r="D139" s="137" t="s">
        <v>196</v>
      </c>
      <c r="E139" s="138">
        <v>4914</v>
      </c>
      <c r="F139" s="136"/>
      <c r="G139" s="139"/>
      <c r="H139" s="136" t="s">
        <v>346</v>
      </c>
      <c r="J139" s="140" t="s">
        <v>347</v>
      </c>
      <c r="T139" s="133"/>
      <c r="U139" s="335"/>
    </row>
    <row r="140" spans="1:21" customFormat="1" ht="78.75" x14ac:dyDescent="0.25">
      <c r="A140" s="134">
        <f>IF(J140&lt;&gt;"",COUNTA(J$1:J140),"")</f>
        <v>120</v>
      </c>
      <c r="B140" s="135" t="s">
        <v>798</v>
      </c>
      <c r="C140" s="136" t="s">
        <v>796</v>
      </c>
      <c r="D140" s="137" t="s">
        <v>406</v>
      </c>
      <c r="E140" s="142">
        <v>21.7</v>
      </c>
      <c r="F140" s="136"/>
      <c r="G140" s="139"/>
      <c r="H140" s="136" t="s">
        <v>346</v>
      </c>
      <c r="J140" s="140" t="s">
        <v>347</v>
      </c>
      <c r="T140" s="133"/>
      <c r="U140" s="335"/>
    </row>
    <row r="141" spans="1:21" customFormat="1" ht="15" x14ac:dyDescent="0.25">
      <c r="A141" s="134">
        <f>IF(J141&lt;&gt;"",COUNTA(J$1:J141),"")</f>
        <v>121</v>
      </c>
      <c r="B141" s="135" t="s">
        <v>795</v>
      </c>
      <c r="C141" s="136" t="s">
        <v>794</v>
      </c>
      <c r="D141" s="137" t="s">
        <v>406</v>
      </c>
      <c r="E141" s="138">
        <v>23</v>
      </c>
      <c r="F141" s="136"/>
      <c r="G141" s="139"/>
      <c r="H141" s="136" t="s">
        <v>346</v>
      </c>
      <c r="J141" s="140" t="s">
        <v>347</v>
      </c>
      <c r="T141" s="133"/>
      <c r="U141" s="335"/>
    </row>
    <row r="142" spans="1:21" customFormat="1" ht="90" x14ac:dyDescent="0.25">
      <c r="A142" s="134">
        <f>IF(J142&lt;&gt;"",COUNTA(J$1:J142),"")</f>
        <v>122</v>
      </c>
      <c r="B142" s="135" t="s">
        <v>793</v>
      </c>
      <c r="C142" s="136" t="s">
        <v>791</v>
      </c>
      <c r="D142" s="137" t="s">
        <v>193</v>
      </c>
      <c r="E142" s="143">
        <v>48.268000000000001</v>
      </c>
      <c r="F142" s="136"/>
      <c r="G142" s="139"/>
      <c r="H142" s="136" t="s">
        <v>1026</v>
      </c>
      <c r="J142" s="140" t="s">
        <v>347</v>
      </c>
      <c r="T142" s="133"/>
      <c r="U142" s="335"/>
    </row>
    <row r="143" spans="1:21" customFormat="1" ht="15" x14ac:dyDescent="0.25">
      <c r="A143" s="134">
        <f>IF(J143&lt;&gt;"",COUNTA(J$1:J143),"")</f>
        <v>123</v>
      </c>
      <c r="B143" s="135" t="s">
        <v>789</v>
      </c>
      <c r="C143" s="136" t="s">
        <v>788</v>
      </c>
      <c r="D143" s="137" t="s">
        <v>196</v>
      </c>
      <c r="E143" s="138">
        <v>4914</v>
      </c>
      <c r="F143" s="136"/>
      <c r="G143" s="139"/>
      <c r="H143" s="136" t="s">
        <v>346</v>
      </c>
      <c r="J143" s="140" t="s">
        <v>347</v>
      </c>
      <c r="T143" s="133"/>
      <c r="U143" s="335"/>
    </row>
    <row r="144" spans="1:21" customFormat="1" ht="15" x14ac:dyDescent="0.25">
      <c r="A144" s="134">
        <f>IF(J144&lt;&gt;"",COUNTA(J$1:J144),"")</f>
        <v>124</v>
      </c>
      <c r="B144" s="135" t="s">
        <v>787</v>
      </c>
      <c r="C144" s="136" t="s">
        <v>786</v>
      </c>
      <c r="D144" s="137" t="s">
        <v>757</v>
      </c>
      <c r="E144" s="142">
        <v>144.80000000000001</v>
      </c>
      <c r="F144" s="136"/>
      <c r="G144" s="139"/>
      <c r="H144" s="136" t="s">
        <v>1025</v>
      </c>
      <c r="J144" s="140" t="s">
        <v>347</v>
      </c>
      <c r="T144" s="133"/>
      <c r="U144" s="335"/>
    </row>
    <row r="145" spans="1:21" customFormat="1" ht="15" x14ac:dyDescent="0.25">
      <c r="A145" s="341" t="s">
        <v>784</v>
      </c>
      <c r="B145" s="341"/>
      <c r="C145" s="341"/>
      <c r="D145" s="341"/>
      <c r="E145" s="341"/>
      <c r="F145" s="341"/>
      <c r="G145" s="341"/>
      <c r="H145" s="341"/>
      <c r="T145" s="133"/>
      <c r="U145" s="335" t="s">
        <v>784</v>
      </c>
    </row>
    <row r="146" spans="1:21" customFormat="1" ht="22.5" x14ac:dyDescent="0.25">
      <c r="A146" s="134">
        <f>IF(J146&lt;&gt;"",COUNTA(J$1:J146),"")</f>
        <v>125</v>
      </c>
      <c r="B146" s="135" t="s">
        <v>783</v>
      </c>
      <c r="C146" s="136" t="s">
        <v>780</v>
      </c>
      <c r="D146" s="137" t="s">
        <v>781</v>
      </c>
      <c r="E146" s="141">
        <v>7.59</v>
      </c>
      <c r="F146" s="136"/>
      <c r="G146" s="139"/>
      <c r="H146" s="136" t="s">
        <v>1024</v>
      </c>
      <c r="J146" s="140" t="s">
        <v>347</v>
      </c>
      <c r="T146" s="133"/>
      <c r="U146" s="335"/>
    </row>
    <row r="147" spans="1:21" customFormat="1" ht="15" x14ac:dyDescent="0.25">
      <c r="A147" s="134">
        <f>IF(J147&lt;&gt;"",COUNTA(J$1:J147),"")</f>
        <v>126</v>
      </c>
      <c r="B147" s="135" t="s">
        <v>774</v>
      </c>
      <c r="C147" s="136" t="s">
        <v>773</v>
      </c>
      <c r="D147" s="137" t="s">
        <v>406</v>
      </c>
      <c r="E147" s="141">
        <v>1.52</v>
      </c>
      <c r="F147" s="136"/>
      <c r="G147" s="139"/>
      <c r="H147" s="136" t="s">
        <v>346</v>
      </c>
      <c r="J147" s="140" t="s">
        <v>347</v>
      </c>
      <c r="T147" s="133"/>
      <c r="U147" s="335"/>
    </row>
    <row r="148" spans="1:21" customFormat="1" ht="33.75" x14ac:dyDescent="0.25">
      <c r="A148" s="134">
        <f>IF(J148&lt;&gt;"",COUNTA(J$1:J148),"")</f>
        <v>127</v>
      </c>
      <c r="B148" s="135" t="s">
        <v>772</v>
      </c>
      <c r="C148" s="136" t="s">
        <v>770</v>
      </c>
      <c r="D148" s="137" t="s">
        <v>383</v>
      </c>
      <c r="E148" s="141">
        <v>0.22</v>
      </c>
      <c r="F148" s="136"/>
      <c r="G148" s="139"/>
      <c r="H148" s="136" t="s">
        <v>1023</v>
      </c>
      <c r="J148" s="140" t="s">
        <v>347</v>
      </c>
      <c r="T148" s="133"/>
      <c r="U148" s="335"/>
    </row>
    <row r="149" spans="1:21" customFormat="1" ht="15" x14ac:dyDescent="0.25">
      <c r="A149" s="134">
        <f>IF(J149&lt;&gt;"",COUNTA(J$1:J149),"")</f>
        <v>128</v>
      </c>
      <c r="B149" s="135" t="s">
        <v>764</v>
      </c>
      <c r="C149" s="136" t="s">
        <v>763</v>
      </c>
      <c r="D149" s="137" t="s">
        <v>757</v>
      </c>
      <c r="E149" s="142">
        <v>4.4000000000000004</v>
      </c>
      <c r="F149" s="136"/>
      <c r="G149" s="139"/>
      <c r="H149" s="136" t="s">
        <v>346</v>
      </c>
      <c r="J149" s="140" t="s">
        <v>347</v>
      </c>
      <c r="T149" s="133"/>
      <c r="U149" s="335"/>
    </row>
    <row r="150" spans="1:21" customFormat="1" ht="45" x14ac:dyDescent="0.25">
      <c r="A150" s="134">
        <f>IF(J150&lt;&gt;"",COUNTA(J$1:J150),"")</f>
        <v>129</v>
      </c>
      <c r="B150" s="135" t="s">
        <v>762</v>
      </c>
      <c r="C150" s="136" t="s">
        <v>760</v>
      </c>
      <c r="D150" s="137" t="s">
        <v>193</v>
      </c>
      <c r="E150" s="143">
        <v>2.9180000000000001</v>
      </c>
      <c r="F150" s="136"/>
      <c r="G150" s="139"/>
      <c r="H150" s="136" t="s">
        <v>1022</v>
      </c>
      <c r="J150" s="140" t="s">
        <v>347</v>
      </c>
      <c r="T150" s="133"/>
      <c r="U150" s="335"/>
    </row>
    <row r="151" spans="1:21" customFormat="1" ht="15" x14ac:dyDescent="0.25">
      <c r="A151" s="134">
        <f>IF(J151&lt;&gt;"",COUNTA(J$1:J151),"")</f>
        <v>130</v>
      </c>
      <c r="B151" s="135" t="s">
        <v>758</v>
      </c>
      <c r="C151" s="136" t="s">
        <v>756</v>
      </c>
      <c r="D151" s="137" t="s">
        <v>757</v>
      </c>
      <c r="E151" s="141">
        <v>105.05</v>
      </c>
      <c r="F151" s="136"/>
      <c r="G151" s="139"/>
      <c r="H151" s="136" t="s">
        <v>346</v>
      </c>
      <c r="J151" s="140" t="s">
        <v>347</v>
      </c>
      <c r="T151" s="133"/>
      <c r="U151" s="335"/>
    </row>
    <row r="152" spans="1:21" customFormat="1" ht="15" x14ac:dyDescent="0.25">
      <c r="A152" s="341" t="s">
        <v>755</v>
      </c>
      <c r="B152" s="341"/>
      <c r="C152" s="341"/>
      <c r="D152" s="341"/>
      <c r="E152" s="341"/>
      <c r="F152" s="341"/>
      <c r="G152" s="341"/>
      <c r="H152" s="341"/>
      <c r="T152" s="133"/>
      <c r="U152" s="335" t="s">
        <v>755</v>
      </c>
    </row>
    <row r="153" spans="1:21" customFormat="1" ht="22.5" x14ac:dyDescent="0.25">
      <c r="A153" s="134">
        <f>IF(J153&lt;&gt;"",COUNTA(J$1:J153),"")</f>
        <v>131</v>
      </c>
      <c r="B153" s="135" t="s">
        <v>754</v>
      </c>
      <c r="C153" s="136" t="s">
        <v>731</v>
      </c>
      <c r="D153" s="137" t="s">
        <v>472</v>
      </c>
      <c r="E153" s="143">
        <v>1.4E-2</v>
      </c>
      <c r="F153" s="136"/>
      <c r="G153" s="139"/>
      <c r="H153" s="136" t="s">
        <v>1021</v>
      </c>
      <c r="J153" s="140" t="s">
        <v>347</v>
      </c>
      <c r="T153" s="133"/>
      <c r="U153" s="335"/>
    </row>
    <row r="154" spans="1:21" customFormat="1" ht="22.5" x14ac:dyDescent="0.25">
      <c r="A154" s="134">
        <f>IF(J154&lt;&gt;"",COUNTA(J$1:J154),"")</f>
        <v>132</v>
      </c>
      <c r="B154" s="135" t="s">
        <v>752</v>
      </c>
      <c r="C154" s="136" t="s">
        <v>727</v>
      </c>
      <c r="D154" s="137" t="s">
        <v>406</v>
      </c>
      <c r="E154" s="141">
        <v>1.18</v>
      </c>
      <c r="F154" s="136"/>
      <c r="G154" s="139"/>
      <c r="H154" s="136" t="s">
        <v>346</v>
      </c>
      <c r="J154" s="140" t="s">
        <v>347</v>
      </c>
      <c r="T154" s="133"/>
      <c r="U154" s="335"/>
    </row>
    <row r="155" spans="1:21" customFormat="1" ht="15" x14ac:dyDescent="0.25">
      <c r="A155" s="134">
        <f>IF(J155&lt;&gt;"",COUNTA(J$1:J155),"")</f>
        <v>133</v>
      </c>
      <c r="B155" s="135" t="s">
        <v>751</v>
      </c>
      <c r="C155" s="136" t="s">
        <v>721</v>
      </c>
      <c r="D155" s="137" t="s">
        <v>406</v>
      </c>
      <c r="E155" s="141">
        <v>1.18</v>
      </c>
      <c r="F155" s="136"/>
      <c r="G155" s="139"/>
      <c r="H155" s="136" t="s">
        <v>346</v>
      </c>
      <c r="J155" s="140" t="s">
        <v>347</v>
      </c>
      <c r="T155" s="133"/>
      <c r="U155" s="335"/>
    </row>
    <row r="156" spans="1:21" customFormat="1" ht="15" x14ac:dyDescent="0.25">
      <c r="A156" s="134">
        <f>IF(J156&lt;&gt;"",COUNTA(J$1:J156),"")</f>
        <v>134</v>
      </c>
      <c r="B156" s="135" t="s">
        <v>750</v>
      </c>
      <c r="C156" s="136" t="s">
        <v>718</v>
      </c>
      <c r="D156" s="137" t="s">
        <v>472</v>
      </c>
      <c r="E156" s="144">
        <v>4.4999999999999997E-3</v>
      </c>
      <c r="F156" s="136"/>
      <c r="G156" s="139"/>
      <c r="H156" s="136" t="s">
        <v>1020</v>
      </c>
      <c r="J156" s="140" t="s">
        <v>347</v>
      </c>
      <c r="T156" s="133"/>
      <c r="U156" s="335"/>
    </row>
    <row r="157" spans="1:21" customFormat="1" ht="15" x14ac:dyDescent="0.25">
      <c r="A157" s="134">
        <f>IF(J157&lt;&gt;"",COUNTA(J$1:J157),"")</f>
        <v>135</v>
      </c>
      <c r="B157" s="135" t="s">
        <v>748</v>
      </c>
      <c r="C157" s="136" t="s">
        <v>715</v>
      </c>
      <c r="D157" s="137" t="s">
        <v>406</v>
      </c>
      <c r="E157" s="141">
        <v>0.46</v>
      </c>
      <c r="F157" s="136"/>
      <c r="G157" s="139"/>
      <c r="H157" s="136" t="s">
        <v>346</v>
      </c>
      <c r="J157" s="140" t="s">
        <v>347</v>
      </c>
      <c r="T157" s="133"/>
      <c r="U157" s="335"/>
    </row>
    <row r="158" spans="1:21" customFormat="1" ht="90" x14ac:dyDescent="0.25">
      <c r="A158" s="134">
        <f>IF(J158&lt;&gt;"",COUNTA(J$1:J158),"")</f>
        <v>136</v>
      </c>
      <c r="B158" s="135" t="s">
        <v>747</v>
      </c>
      <c r="C158" s="136" t="s">
        <v>713</v>
      </c>
      <c r="D158" s="137" t="s">
        <v>383</v>
      </c>
      <c r="E158" s="141">
        <v>0.09</v>
      </c>
      <c r="F158" s="136"/>
      <c r="G158" s="139"/>
      <c r="H158" s="136" t="s">
        <v>1019</v>
      </c>
      <c r="J158" s="140" t="s">
        <v>347</v>
      </c>
      <c r="T158" s="133"/>
      <c r="U158" s="335"/>
    </row>
    <row r="159" spans="1:21" customFormat="1" ht="15" x14ac:dyDescent="0.25">
      <c r="A159" s="134">
        <f>IF(J159&lt;&gt;"",COUNTA(J$1:J159),"")</f>
        <v>137</v>
      </c>
      <c r="B159" s="135" t="s">
        <v>745</v>
      </c>
      <c r="C159" s="136" t="s">
        <v>709</v>
      </c>
      <c r="D159" s="137" t="s">
        <v>301</v>
      </c>
      <c r="E159" s="138">
        <v>27</v>
      </c>
      <c r="F159" s="136"/>
      <c r="G159" s="139"/>
      <c r="H159" s="136" t="s">
        <v>346</v>
      </c>
      <c r="J159" s="140" t="s">
        <v>347</v>
      </c>
      <c r="T159" s="133"/>
      <c r="U159" s="335"/>
    </row>
    <row r="160" spans="1:21" customFormat="1" ht="33.75" x14ac:dyDescent="0.25">
      <c r="A160" s="134">
        <f>IF(J160&lt;&gt;"",COUNTA(J$1:J160),"")</f>
        <v>138</v>
      </c>
      <c r="B160" s="135" t="s">
        <v>744</v>
      </c>
      <c r="C160" s="136" t="s">
        <v>706</v>
      </c>
      <c r="D160" s="137" t="s">
        <v>472</v>
      </c>
      <c r="E160" s="143">
        <v>3.5999999999999997E-2</v>
      </c>
      <c r="F160" s="136"/>
      <c r="G160" s="139"/>
      <c r="H160" s="136" t="s">
        <v>1018</v>
      </c>
      <c r="J160" s="140" t="s">
        <v>347</v>
      </c>
      <c r="T160" s="133"/>
      <c r="U160" s="335"/>
    </row>
    <row r="161" spans="1:21" customFormat="1" ht="15" x14ac:dyDescent="0.25">
      <c r="A161" s="134">
        <f>IF(J161&lt;&gt;"",COUNTA(J$1:J161),"")</f>
        <v>139</v>
      </c>
      <c r="B161" s="135" t="s">
        <v>742</v>
      </c>
      <c r="C161" s="136" t="s">
        <v>699</v>
      </c>
      <c r="D161" s="137" t="s">
        <v>406</v>
      </c>
      <c r="E161" s="141">
        <v>3.65</v>
      </c>
      <c r="F161" s="136"/>
      <c r="G161" s="139"/>
      <c r="H161" s="136" t="s">
        <v>346</v>
      </c>
      <c r="J161" s="140" t="s">
        <v>347</v>
      </c>
      <c r="T161" s="133"/>
      <c r="U161" s="335"/>
    </row>
    <row r="162" spans="1:21" customFormat="1" ht="22.5" x14ac:dyDescent="0.25">
      <c r="A162" s="134">
        <f>IF(J162&lt;&gt;"",COUNTA(J$1:J162),"")</f>
        <v>140</v>
      </c>
      <c r="B162" s="135" t="s">
        <v>741</v>
      </c>
      <c r="C162" s="136" t="s">
        <v>697</v>
      </c>
      <c r="D162" s="137" t="s">
        <v>301</v>
      </c>
      <c r="E162" s="142">
        <v>78.7</v>
      </c>
      <c r="F162" s="136"/>
      <c r="G162" s="139"/>
      <c r="H162" s="136" t="s">
        <v>346</v>
      </c>
      <c r="J162" s="140" t="s">
        <v>347</v>
      </c>
      <c r="T162" s="133"/>
      <c r="U162" s="335"/>
    </row>
    <row r="163" spans="1:21" customFormat="1" ht="67.5" x14ac:dyDescent="0.25">
      <c r="A163" s="134">
        <f>IF(J163&lt;&gt;"",COUNTA(J$1:J163),"")</f>
        <v>141</v>
      </c>
      <c r="B163" s="135" t="s">
        <v>740</v>
      </c>
      <c r="C163" s="136" t="s">
        <v>739</v>
      </c>
      <c r="D163" s="137" t="s">
        <v>193</v>
      </c>
      <c r="E163" s="141">
        <v>0.12</v>
      </c>
      <c r="F163" s="136"/>
      <c r="G163" s="139"/>
      <c r="H163" s="136" t="s">
        <v>1017</v>
      </c>
      <c r="J163" s="140" t="s">
        <v>347</v>
      </c>
      <c r="T163" s="133"/>
      <c r="U163" s="335"/>
    </row>
    <row r="164" spans="1:21" customFormat="1" ht="15" x14ac:dyDescent="0.25">
      <c r="A164" s="134">
        <f>IF(J164&lt;&gt;"",COUNTA(J$1:J164),"")</f>
        <v>142</v>
      </c>
      <c r="B164" s="135" t="s">
        <v>737</v>
      </c>
      <c r="C164" s="136" t="s">
        <v>686</v>
      </c>
      <c r="D164" s="137" t="s">
        <v>301</v>
      </c>
      <c r="E164" s="141">
        <v>-4.16</v>
      </c>
      <c r="F164" s="136"/>
      <c r="G164" s="139"/>
      <c r="H164" s="136" t="s">
        <v>346</v>
      </c>
      <c r="J164" s="140" t="s">
        <v>347</v>
      </c>
      <c r="T164" s="133"/>
      <c r="U164" s="335"/>
    </row>
    <row r="165" spans="1:21" customFormat="1" ht="22.5" x14ac:dyDescent="0.25">
      <c r="A165" s="134">
        <f>IF(J165&lt;&gt;"",COUNTA(J$1:J165),"")</f>
        <v>143</v>
      </c>
      <c r="B165" s="135" t="s">
        <v>736</v>
      </c>
      <c r="C165" s="136" t="s">
        <v>735</v>
      </c>
      <c r="D165" s="137" t="s">
        <v>196</v>
      </c>
      <c r="E165" s="138">
        <v>12</v>
      </c>
      <c r="F165" s="136"/>
      <c r="G165" s="139"/>
      <c r="H165" s="136" t="s">
        <v>346</v>
      </c>
      <c r="J165" s="140" t="s">
        <v>347</v>
      </c>
      <c r="T165" s="133"/>
      <c r="U165" s="335"/>
    </row>
    <row r="166" spans="1:21" customFormat="1" ht="15" x14ac:dyDescent="0.25">
      <c r="A166" s="341" t="s">
        <v>734</v>
      </c>
      <c r="B166" s="341"/>
      <c r="C166" s="341"/>
      <c r="D166" s="341"/>
      <c r="E166" s="341"/>
      <c r="F166" s="341"/>
      <c r="G166" s="341"/>
      <c r="H166" s="341"/>
      <c r="T166" s="133"/>
      <c r="U166" s="335" t="s">
        <v>734</v>
      </c>
    </row>
    <row r="167" spans="1:21" customFormat="1" ht="22.5" x14ac:dyDescent="0.25">
      <c r="A167" s="134">
        <f>IF(J167&lt;&gt;"",COUNTA(J$1:J167),"")</f>
        <v>144</v>
      </c>
      <c r="B167" s="135" t="s">
        <v>733</v>
      </c>
      <c r="C167" s="136" t="s">
        <v>731</v>
      </c>
      <c r="D167" s="137" t="s">
        <v>472</v>
      </c>
      <c r="E167" s="143">
        <v>5.0000000000000001E-3</v>
      </c>
      <c r="F167" s="136"/>
      <c r="G167" s="139"/>
      <c r="H167" s="136" t="s">
        <v>1016</v>
      </c>
      <c r="J167" s="140" t="s">
        <v>347</v>
      </c>
      <c r="T167" s="133"/>
      <c r="U167" s="335"/>
    </row>
    <row r="168" spans="1:21" customFormat="1" ht="22.5" x14ac:dyDescent="0.25">
      <c r="A168" s="134">
        <f>IF(J168&lt;&gt;"",COUNTA(J$1:J168),"")</f>
        <v>145</v>
      </c>
      <c r="B168" s="135" t="s">
        <v>729</v>
      </c>
      <c r="C168" s="136" t="s">
        <v>727</v>
      </c>
      <c r="D168" s="137" t="s">
        <v>406</v>
      </c>
      <c r="E168" s="141">
        <v>0.72</v>
      </c>
      <c r="F168" s="136"/>
      <c r="G168" s="139"/>
      <c r="H168" s="136" t="s">
        <v>346</v>
      </c>
      <c r="J168" s="140" t="s">
        <v>347</v>
      </c>
      <c r="T168" s="133"/>
      <c r="U168" s="335"/>
    </row>
    <row r="169" spans="1:21" customFormat="1" ht="15" x14ac:dyDescent="0.25">
      <c r="A169" s="134">
        <f>IF(J169&lt;&gt;"",COUNTA(J$1:J169),"")</f>
        <v>146</v>
      </c>
      <c r="B169" s="135" t="s">
        <v>722</v>
      </c>
      <c r="C169" s="136" t="s">
        <v>721</v>
      </c>
      <c r="D169" s="137" t="s">
        <v>406</v>
      </c>
      <c r="E169" s="141">
        <v>0.72</v>
      </c>
      <c r="F169" s="136"/>
      <c r="G169" s="139"/>
      <c r="H169" s="136" t="s">
        <v>346</v>
      </c>
      <c r="J169" s="140" t="s">
        <v>347</v>
      </c>
      <c r="T169" s="133"/>
      <c r="U169" s="335"/>
    </row>
    <row r="170" spans="1:21" customFormat="1" ht="15" x14ac:dyDescent="0.25">
      <c r="A170" s="134">
        <f>IF(J170&lt;&gt;"",COUNTA(J$1:J170),"")</f>
        <v>147</v>
      </c>
      <c r="B170" s="135" t="s">
        <v>720</v>
      </c>
      <c r="C170" s="136" t="s">
        <v>718</v>
      </c>
      <c r="D170" s="137" t="s">
        <v>472</v>
      </c>
      <c r="E170" s="144">
        <v>1.8E-3</v>
      </c>
      <c r="F170" s="136"/>
      <c r="G170" s="139"/>
      <c r="H170" s="136" t="s">
        <v>1015</v>
      </c>
      <c r="J170" s="140" t="s">
        <v>347</v>
      </c>
      <c r="T170" s="133"/>
      <c r="U170" s="335"/>
    </row>
    <row r="171" spans="1:21" customFormat="1" ht="15" x14ac:dyDescent="0.25">
      <c r="A171" s="134">
        <f>IF(J171&lt;&gt;"",COUNTA(J$1:J171),"")</f>
        <v>148</v>
      </c>
      <c r="B171" s="135" t="s">
        <v>716</v>
      </c>
      <c r="C171" s="136" t="s">
        <v>715</v>
      </c>
      <c r="D171" s="137" t="s">
        <v>406</v>
      </c>
      <c r="E171" s="141">
        <v>0.18</v>
      </c>
      <c r="F171" s="136"/>
      <c r="G171" s="139"/>
      <c r="H171" s="136" t="s">
        <v>346</v>
      </c>
      <c r="J171" s="140" t="s">
        <v>347</v>
      </c>
      <c r="T171" s="133"/>
      <c r="U171" s="335"/>
    </row>
    <row r="172" spans="1:21" customFormat="1" ht="90" x14ac:dyDescent="0.25">
      <c r="A172" s="134">
        <f>IF(J172&lt;&gt;"",COUNTA(J$1:J172),"")</f>
        <v>149</v>
      </c>
      <c r="B172" s="135" t="s">
        <v>714</v>
      </c>
      <c r="C172" s="136" t="s">
        <v>713</v>
      </c>
      <c r="D172" s="137" t="s">
        <v>383</v>
      </c>
      <c r="E172" s="143">
        <v>3.5999999999999997E-2</v>
      </c>
      <c r="F172" s="136"/>
      <c r="G172" s="139"/>
      <c r="H172" s="136" t="s">
        <v>1014</v>
      </c>
      <c r="J172" s="140" t="s">
        <v>347</v>
      </c>
      <c r="T172" s="133"/>
      <c r="U172" s="335"/>
    </row>
    <row r="173" spans="1:21" customFormat="1" ht="15" x14ac:dyDescent="0.25">
      <c r="A173" s="134">
        <f>IF(J173&lt;&gt;"",COUNTA(J$1:J173),"")</f>
        <v>150</v>
      </c>
      <c r="B173" s="135" t="s">
        <v>710</v>
      </c>
      <c r="C173" s="136" t="s">
        <v>709</v>
      </c>
      <c r="D173" s="137" t="s">
        <v>301</v>
      </c>
      <c r="E173" s="142">
        <v>10.8</v>
      </c>
      <c r="F173" s="136"/>
      <c r="G173" s="139"/>
      <c r="H173" s="136" t="s">
        <v>346</v>
      </c>
      <c r="J173" s="140" t="s">
        <v>347</v>
      </c>
      <c r="T173" s="133"/>
      <c r="U173" s="335"/>
    </row>
    <row r="174" spans="1:21" customFormat="1" ht="33.75" x14ac:dyDescent="0.25">
      <c r="A174" s="134">
        <f>IF(J174&lt;&gt;"",COUNTA(J$1:J174),"")</f>
        <v>151</v>
      </c>
      <c r="B174" s="135" t="s">
        <v>708</v>
      </c>
      <c r="C174" s="136" t="s">
        <v>706</v>
      </c>
      <c r="D174" s="137" t="s">
        <v>472</v>
      </c>
      <c r="E174" s="143">
        <v>2.1999999999999999E-2</v>
      </c>
      <c r="F174" s="136"/>
      <c r="G174" s="139"/>
      <c r="H174" s="136" t="s">
        <v>1013</v>
      </c>
      <c r="J174" s="140" t="s">
        <v>347</v>
      </c>
      <c r="T174" s="133"/>
      <c r="U174" s="335"/>
    </row>
    <row r="175" spans="1:21" customFormat="1" ht="15" x14ac:dyDescent="0.25">
      <c r="A175" s="134">
        <f>IF(J175&lt;&gt;"",COUNTA(J$1:J175),"")</f>
        <v>152</v>
      </c>
      <c r="B175" s="135" t="s">
        <v>700</v>
      </c>
      <c r="C175" s="136" t="s">
        <v>699</v>
      </c>
      <c r="D175" s="137" t="s">
        <v>406</v>
      </c>
      <c r="E175" s="141">
        <v>2.23</v>
      </c>
      <c r="F175" s="136"/>
      <c r="G175" s="139"/>
      <c r="H175" s="136" t="s">
        <v>346</v>
      </c>
      <c r="J175" s="140" t="s">
        <v>347</v>
      </c>
      <c r="T175" s="133"/>
      <c r="U175" s="335"/>
    </row>
    <row r="176" spans="1:21" customFormat="1" ht="22.5" x14ac:dyDescent="0.25">
      <c r="A176" s="134">
        <f>IF(J176&lt;&gt;"",COUNTA(J$1:J176),"")</f>
        <v>153</v>
      </c>
      <c r="B176" s="135" t="s">
        <v>698</v>
      </c>
      <c r="C176" s="136" t="s">
        <v>697</v>
      </c>
      <c r="D176" s="137" t="s">
        <v>301</v>
      </c>
      <c r="E176" s="141">
        <v>31.41</v>
      </c>
      <c r="F176" s="136"/>
      <c r="G176" s="139"/>
      <c r="H176" s="136" t="s">
        <v>346</v>
      </c>
      <c r="J176" s="140" t="s">
        <v>347</v>
      </c>
      <c r="T176" s="133"/>
      <c r="U176" s="335"/>
    </row>
    <row r="177" spans="1:33" customFormat="1" ht="67.5" x14ac:dyDescent="0.25">
      <c r="A177" s="134">
        <f>IF(J177&lt;&gt;"",COUNTA(J$1:J177),"")</f>
        <v>154</v>
      </c>
      <c r="B177" s="135" t="s">
        <v>696</v>
      </c>
      <c r="C177" s="136" t="s">
        <v>694</v>
      </c>
      <c r="D177" s="137" t="s">
        <v>193</v>
      </c>
      <c r="E177" s="143">
        <v>7.9000000000000001E-2</v>
      </c>
      <c r="F177" s="136"/>
      <c r="G177" s="139"/>
      <c r="H177" s="136" t="s">
        <v>1012</v>
      </c>
      <c r="J177" s="140" t="s">
        <v>347</v>
      </c>
      <c r="T177" s="133"/>
      <c r="U177" s="335"/>
    </row>
    <row r="178" spans="1:33" customFormat="1" ht="15" x14ac:dyDescent="0.25">
      <c r="A178" s="134">
        <f>IF(J178&lt;&gt;"",COUNTA(J$1:J178),"")</f>
        <v>155</v>
      </c>
      <c r="B178" s="135" t="s">
        <v>688</v>
      </c>
      <c r="C178" s="136" t="s">
        <v>686</v>
      </c>
      <c r="D178" s="137" t="s">
        <v>301</v>
      </c>
      <c r="E178" s="141">
        <v>-2.74</v>
      </c>
      <c r="F178" s="136"/>
      <c r="G178" s="139"/>
      <c r="H178" s="136" t="s">
        <v>346</v>
      </c>
      <c r="J178" s="140" t="s">
        <v>347</v>
      </c>
      <c r="T178" s="133"/>
      <c r="U178" s="335"/>
    </row>
    <row r="179" spans="1:33" customFormat="1" ht="22.5" x14ac:dyDescent="0.25">
      <c r="A179" s="134">
        <f>IF(J179&lt;&gt;"",COUNTA(J$1:J179),"")</f>
        <v>156</v>
      </c>
      <c r="B179" s="135" t="s">
        <v>685</v>
      </c>
      <c r="C179" s="136" t="s">
        <v>684</v>
      </c>
      <c r="D179" s="137" t="s">
        <v>196</v>
      </c>
      <c r="E179" s="142">
        <v>7.9</v>
      </c>
      <c r="F179" s="136"/>
      <c r="G179" s="139"/>
      <c r="H179" s="136" t="s">
        <v>346</v>
      </c>
      <c r="J179" s="140" t="s">
        <v>347</v>
      </c>
      <c r="T179" s="133"/>
      <c r="U179" s="335"/>
    </row>
    <row r="180" spans="1:33" customFormat="1" ht="39" customHeight="1" x14ac:dyDescent="0.25">
      <c r="B180" s="212"/>
      <c r="C180" s="212"/>
      <c r="D180" s="212"/>
      <c r="E180" s="212"/>
      <c r="F180" s="212"/>
      <c r="G180" s="212"/>
      <c r="H180" s="212"/>
    </row>
    <row r="181" spans="1:33" s="151" customFormat="1" ht="15" x14ac:dyDescent="0.25">
      <c r="A181" s="146"/>
      <c r="B181" s="147" t="s">
        <v>333</v>
      </c>
      <c r="C181" s="339"/>
      <c r="D181" s="339"/>
      <c r="E181" s="339"/>
      <c r="F181" s="197"/>
      <c r="G181" s="197"/>
      <c r="H181" s="197"/>
      <c r="I181"/>
      <c r="J181"/>
      <c r="K181"/>
      <c r="L181"/>
      <c r="M181"/>
      <c r="N181"/>
      <c r="O181"/>
      <c r="P181"/>
      <c r="Q181"/>
      <c r="R181"/>
      <c r="S181"/>
      <c r="T181" s="148"/>
      <c r="U181" s="148"/>
      <c r="V181" s="202" t="s">
        <v>4</v>
      </c>
      <c r="W181" s="202" t="s">
        <v>4</v>
      </c>
      <c r="X181" s="202" t="s">
        <v>4</v>
      </c>
      <c r="Y181" s="150" t="s">
        <v>4</v>
      </c>
      <c r="Z181" s="150" t="s">
        <v>4</v>
      </c>
      <c r="AA181" s="150" t="s">
        <v>4</v>
      </c>
      <c r="AB181" s="202"/>
      <c r="AC181" s="202"/>
      <c r="AD181" s="202"/>
      <c r="AE181" s="150"/>
      <c r="AF181" s="150"/>
      <c r="AG181" s="150"/>
    </row>
    <row r="182" spans="1:33" s="151" customFormat="1" ht="19.5" customHeight="1" x14ac:dyDescent="0.2">
      <c r="A182" s="146"/>
      <c r="B182" s="340"/>
      <c r="C182" s="190" t="s">
        <v>334</v>
      </c>
      <c r="D182" s="190"/>
      <c r="E182" s="190"/>
      <c r="F182" s="190"/>
      <c r="G182" s="190"/>
      <c r="H182" s="190"/>
      <c r="T182" s="148"/>
      <c r="U182" s="148"/>
      <c r="V182" s="202"/>
      <c r="W182" s="202"/>
      <c r="X182" s="202"/>
      <c r="Y182" s="150"/>
      <c r="Z182" s="150"/>
      <c r="AA182" s="150"/>
      <c r="AB182" s="202"/>
      <c r="AC182" s="202"/>
      <c r="AD182" s="202"/>
      <c r="AE182" s="150"/>
      <c r="AF182" s="150"/>
      <c r="AG182" s="150"/>
    </row>
    <row r="183" spans="1:33" s="151" customFormat="1" ht="15" x14ac:dyDescent="0.25">
      <c r="A183" s="146"/>
      <c r="B183" s="147" t="s">
        <v>335</v>
      </c>
      <c r="C183" s="339"/>
      <c r="D183" s="339"/>
      <c r="E183" s="339"/>
      <c r="F183" s="197"/>
      <c r="G183" s="197"/>
      <c r="H183" s="197"/>
      <c r="I183"/>
      <c r="J183"/>
      <c r="K183"/>
      <c r="L183"/>
      <c r="M183"/>
      <c r="N183"/>
      <c r="O183"/>
      <c r="P183"/>
      <c r="Q183"/>
      <c r="R183"/>
      <c r="S183"/>
      <c r="T183" s="148"/>
      <c r="U183" s="148"/>
      <c r="V183" s="202"/>
      <c r="W183" s="202"/>
      <c r="X183" s="202"/>
      <c r="Y183" s="150"/>
      <c r="Z183" s="150"/>
      <c r="AA183" s="150"/>
      <c r="AB183" s="202" t="s">
        <v>4</v>
      </c>
      <c r="AC183" s="202" t="s">
        <v>4</v>
      </c>
      <c r="AD183" s="202" t="s">
        <v>4</v>
      </c>
      <c r="AE183" s="150" t="s">
        <v>4</v>
      </c>
      <c r="AF183" s="150" t="s">
        <v>4</v>
      </c>
      <c r="AG183" s="150" t="s">
        <v>4</v>
      </c>
    </row>
    <row r="184" spans="1:33" s="151" customFormat="1" ht="19.5" customHeight="1" x14ac:dyDescent="0.2">
      <c r="A184" s="146"/>
      <c r="C184" s="190" t="s">
        <v>334</v>
      </c>
      <c r="D184" s="190"/>
      <c r="E184" s="190"/>
      <c r="F184" s="190"/>
      <c r="G184" s="190"/>
      <c r="H184" s="190"/>
      <c r="T184" s="148"/>
      <c r="U184" s="148"/>
      <c r="V184" s="202"/>
      <c r="W184" s="202"/>
      <c r="X184" s="202"/>
      <c r="Y184" s="150"/>
      <c r="Z184" s="150"/>
      <c r="AA184" s="150"/>
      <c r="AB184" s="202"/>
      <c r="AC184" s="202"/>
      <c r="AD184" s="202"/>
      <c r="AE184" s="150"/>
      <c r="AF184" s="150"/>
      <c r="AG184" s="150"/>
    </row>
    <row r="186" spans="1:33" customFormat="1" ht="15" x14ac:dyDescent="0.25">
      <c r="B186" s="154"/>
      <c r="D186" s="154"/>
      <c r="F186" s="154"/>
    </row>
  </sheetData>
  <mergeCells count="27">
    <mergeCell ref="A15:H15"/>
    <mergeCell ref="A19:H19"/>
    <mergeCell ref="A23:H23"/>
    <mergeCell ref="A24:H24"/>
    <mergeCell ref="A131:H131"/>
    <mergeCell ref="A135:H135"/>
    <mergeCell ref="A145:H145"/>
    <mergeCell ref="A152:H152"/>
    <mergeCell ref="A2:H2"/>
    <mergeCell ref="G4:H4"/>
    <mergeCell ref="G5:H5"/>
    <mergeCell ref="A6:H6"/>
    <mergeCell ref="A10:H10"/>
    <mergeCell ref="A11:H11"/>
    <mergeCell ref="A37:H37"/>
    <mergeCell ref="A53:H53"/>
    <mergeCell ref="A67:H67"/>
    <mergeCell ref="A81:H81"/>
    <mergeCell ref="A102:H102"/>
    <mergeCell ref="A116:H116"/>
    <mergeCell ref="C184:H184"/>
    <mergeCell ref="A166:H166"/>
    <mergeCell ref="C181:E181"/>
    <mergeCell ref="F181:H181"/>
    <mergeCell ref="C182:H182"/>
    <mergeCell ref="C183:E183"/>
    <mergeCell ref="F183:H18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C3D6B-6B6A-41A0-8DE9-54359A16A75C}">
  <sheetPr>
    <pageSetUpPr fitToPage="1"/>
  </sheetPr>
  <dimension ref="A2:AD26"/>
  <sheetViews>
    <sheetView workbookViewId="0">
      <selection activeCell="C33" sqref="C33"/>
    </sheetView>
  </sheetViews>
  <sheetFormatPr defaultColWidth="9.140625" defaultRowHeight="11.25" customHeight="1" x14ac:dyDescent="0.2"/>
  <cols>
    <col min="1" max="1" width="5.5703125" style="156" customWidth="1"/>
    <col min="2" max="2" width="5.5703125" style="140" customWidth="1"/>
    <col min="3" max="3" width="44.42578125" style="140" customWidth="1"/>
    <col min="4" max="4" width="10.7109375" style="140" customWidth="1"/>
    <col min="5" max="5" width="12.28515625" style="140" customWidth="1"/>
    <col min="6" max="6" width="12.5703125" style="140" customWidth="1"/>
    <col min="7" max="7" width="22.140625" style="140" customWidth="1"/>
    <col min="8" max="8" width="22" style="140" customWidth="1"/>
    <col min="9" max="9" width="9.140625" style="140"/>
    <col min="10" max="10" width="4.7109375" style="140" hidden="1" customWidth="1"/>
    <col min="11" max="16" width="9.140625" style="140"/>
    <col min="17" max="18" width="135.28515625" style="157" hidden="1" customWidth="1"/>
    <col min="19" max="20" width="55.140625" style="158" hidden="1" customWidth="1"/>
    <col min="21" max="24" width="69" style="159" hidden="1" customWidth="1"/>
    <col min="25" max="26" width="55.140625" style="158" hidden="1" customWidth="1"/>
    <col min="27" max="30" width="69" style="159" hidden="1" customWidth="1"/>
    <col min="31" max="16384" width="9.140625" style="140"/>
  </cols>
  <sheetData>
    <row r="2" spans="1:30" customFormat="1" ht="18" x14ac:dyDescent="0.25">
      <c r="A2" s="191" t="s">
        <v>339</v>
      </c>
      <c r="B2" s="191"/>
      <c r="C2" s="191"/>
      <c r="D2" s="191"/>
      <c r="E2" s="191"/>
      <c r="F2" s="191"/>
      <c r="G2" s="191"/>
      <c r="H2" s="191"/>
    </row>
    <row r="3" spans="1:30" customFormat="1" ht="9.75" customHeight="1" x14ac:dyDescent="0.25">
      <c r="A3" s="128"/>
    </row>
    <row r="4" spans="1:30" customFormat="1" ht="36" customHeight="1" x14ac:dyDescent="0.25">
      <c r="A4" s="129" t="s">
        <v>46</v>
      </c>
      <c r="B4" s="160" t="s">
        <v>340</v>
      </c>
      <c r="C4" s="160" t="s">
        <v>341</v>
      </c>
      <c r="D4" s="160" t="s">
        <v>342</v>
      </c>
      <c r="E4" s="160" t="s">
        <v>343</v>
      </c>
      <c r="F4" s="160" t="s">
        <v>344</v>
      </c>
      <c r="G4" s="192" t="s">
        <v>345</v>
      </c>
      <c r="H4" s="192"/>
    </row>
    <row r="5" spans="1:30" customFormat="1" ht="15" x14ac:dyDescent="0.25">
      <c r="A5" s="131">
        <v>1</v>
      </c>
      <c r="B5" s="132">
        <v>2</v>
      </c>
      <c r="C5" s="132">
        <v>3</v>
      </c>
      <c r="D5" s="132">
        <v>4</v>
      </c>
      <c r="E5" s="132">
        <v>5</v>
      </c>
      <c r="F5" s="132">
        <v>6</v>
      </c>
      <c r="G5" s="193">
        <v>7</v>
      </c>
      <c r="H5" s="194"/>
    </row>
    <row r="6" spans="1:30" customFormat="1" ht="15" x14ac:dyDescent="0.25">
      <c r="A6" s="195" t="s">
        <v>671</v>
      </c>
      <c r="B6" s="195"/>
      <c r="C6" s="195"/>
      <c r="D6" s="195"/>
      <c r="E6" s="195"/>
      <c r="F6" s="195"/>
      <c r="G6" s="195"/>
      <c r="H6" s="195"/>
      <c r="Q6" s="133" t="s">
        <v>671</v>
      </c>
    </row>
    <row r="7" spans="1:30" customFormat="1" ht="15" x14ac:dyDescent="0.25">
      <c r="A7" s="341" t="s">
        <v>670</v>
      </c>
      <c r="B7" s="341"/>
      <c r="C7" s="341"/>
      <c r="D7" s="341"/>
      <c r="E7" s="341"/>
      <c r="F7" s="341"/>
      <c r="G7" s="341"/>
      <c r="H7" s="341"/>
      <c r="Q7" s="133"/>
      <c r="R7" s="335" t="s">
        <v>670</v>
      </c>
    </row>
    <row r="8" spans="1:30" customFormat="1" ht="22.5" x14ac:dyDescent="0.25">
      <c r="A8" s="134">
        <f>IF(J8&lt;&gt;"",COUNTA(J$1:J8),"")</f>
        <v>1</v>
      </c>
      <c r="B8" s="135" t="s">
        <v>59</v>
      </c>
      <c r="C8" s="136" t="s">
        <v>668</v>
      </c>
      <c r="D8" s="137" t="s">
        <v>383</v>
      </c>
      <c r="E8" s="138">
        <v>30</v>
      </c>
      <c r="F8" s="136"/>
      <c r="G8" s="139"/>
      <c r="H8" s="136" t="s">
        <v>678</v>
      </c>
      <c r="J8" s="140" t="s">
        <v>347</v>
      </c>
      <c r="Q8" s="133"/>
      <c r="R8" s="335"/>
    </row>
    <row r="9" spans="1:30" customFormat="1" ht="15" x14ac:dyDescent="0.25">
      <c r="A9" s="134">
        <f>IF(J9&lt;&gt;"",COUNTA(J$1:J9),"")</f>
        <v>2</v>
      </c>
      <c r="B9" s="135" t="s">
        <v>70</v>
      </c>
      <c r="C9" s="136" t="s">
        <v>667</v>
      </c>
      <c r="D9" s="137" t="s">
        <v>661</v>
      </c>
      <c r="E9" s="138">
        <v>3000</v>
      </c>
      <c r="F9" s="136"/>
      <c r="G9" s="139"/>
      <c r="H9" s="136" t="s">
        <v>677</v>
      </c>
      <c r="J9" s="140" t="s">
        <v>347</v>
      </c>
      <c r="Q9" s="133"/>
      <c r="R9" s="335"/>
    </row>
    <row r="10" spans="1:30" customFormat="1" ht="15" x14ac:dyDescent="0.25">
      <c r="A10" s="341" t="s">
        <v>665</v>
      </c>
      <c r="B10" s="341"/>
      <c r="C10" s="341"/>
      <c r="D10" s="341"/>
      <c r="E10" s="341"/>
      <c r="F10" s="341"/>
      <c r="G10" s="341"/>
      <c r="H10" s="341"/>
      <c r="Q10" s="133"/>
      <c r="R10" s="335" t="s">
        <v>665</v>
      </c>
    </row>
    <row r="11" spans="1:30" customFormat="1" ht="33.75" x14ac:dyDescent="0.25">
      <c r="A11" s="134">
        <f>IF(J11&lt;&gt;"",COUNTA(J$1:J11),"")</f>
        <v>3</v>
      </c>
      <c r="B11" s="135" t="s">
        <v>72</v>
      </c>
      <c r="C11" s="136" t="s">
        <v>663</v>
      </c>
      <c r="D11" s="137" t="s">
        <v>383</v>
      </c>
      <c r="E11" s="138">
        <v>30</v>
      </c>
      <c r="F11" s="136"/>
      <c r="G11" s="139"/>
      <c r="H11" s="136" t="s">
        <v>678</v>
      </c>
      <c r="J11" s="140" t="s">
        <v>347</v>
      </c>
      <c r="Q11" s="133"/>
      <c r="R11" s="335"/>
    </row>
    <row r="12" spans="1:30" customFormat="1" ht="15" x14ac:dyDescent="0.25">
      <c r="A12" s="134">
        <f>IF(J12&lt;&gt;"",COUNTA(J$1:J12),"")</f>
        <v>4</v>
      </c>
      <c r="B12" s="135" t="s">
        <v>74</v>
      </c>
      <c r="C12" s="136" t="s">
        <v>660</v>
      </c>
      <c r="D12" s="137" t="s">
        <v>661</v>
      </c>
      <c r="E12" s="138">
        <v>3000</v>
      </c>
      <c r="F12" s="136"/>
      <c r="G12" s="139"/>
      <c r="H12" s="136" t="s">
        <v>677</v>
      </c>
      <c r="J12" s="140" t="s">
        <v>347</v>
      </c>
      <c r="Q12" s="133"/>
      <c r="R12" s="335"/>
    </row>
    <row r="13" spans="1:30" customFormat="1" ht="36.75" customHeight="1" x14ac:dyDescent="0.25"/>
    <row r="14" spans="1:30" s="151" customFormat="1" ht="15" x14ac:dyDescent="0.25">
      <c r="A14" s="146"/>
      <c r="B14" s="147" t="s">
        <v>333</v>
      </c>
      <c r="C14" s="196"/>
      <c r="D14" s="196"/>
      <c r="E14" s="197"/>
      <c r="F14" s="197"/>
      <c r="G14" s="197"/>
      <c r="H14" s="197"/>
      <c r="I14"/>
      <c r="J14"/>
      <c r="K14"/>
      <c r="L14"/>
      <c r="M14"/>
      <c r="N14"/>
      <c r="O14"/>
      <c r="P14"/>
      <c r="Q14" s="148"/>
      <c r="R14" s="148"/>
      <c r="S14" s="149" t="s">
        <v>4</v>
      </c>
      <c r="T14" s="149" t="s">
        <v>4</v>
      </c>
      <c r="U14" s="150" t="s">
        <v>4</v>
      </c>
      <c r="V14" s="150" t="s">
        <v>4</v>
      </c>
      <c r="W14" s="150" t="s">
        <v>4</v>
      </c>
      <c r="X14" s="150" t="s">
        <v>4</v>
      </c>
      <c r="Y14" s="149"/>
      <c r="Z14" s="149"/>
      <c r="AA14" s="150"/>
      <c r="AB14" s="150"/>
      <c r="AC14" s="150"/>
      <c r="AD14" s="150"/>
    </row>
    <row r="15" spans="1:30" s="153" customFormat="1" ht="20.25" customHeight="1" x14ac:dyDescent="0.25">
      <c r="A15" s="152"/>
      <c r="B15" s="147"/>
      <c r="C15" s="190" t="s">
        <v>334</v>
      </c>
      <c r="D15" s="190"/>
      <c r="E15" s="190"/>
      <c r="F15" s="190"/>
      <c r="G15" s="190"/>
      <c r="H15" s="190"/>
      <c r="Q15" s="148"/>
      <c r="R15" s="148"/>
      <c r="S15" s="149"/>
      <c r="T15" s="149"/>
      <c r="U15" s="150"/>
      <c r="V15" s="150"/>
      <c r="W15" s="150"/>
      <c r="X15" s="150"/>
      <c r="Y15" s="149"/>
      <c r="Z15" s="149"/>
      <c r="AA15" s="150"/>
      <c r="AB15" s="150"/>
      <c r="AC15" s="150"/>
      <c r="AD15" s="150"/>
    </row>
    <row r="16" spans="1:30" s="151" customFormat="1" ht="15" x14ac:dyDescent="0.25">
      <c r="A16" s="146"/>
      <c r="B16" s="147" t="s">
        <v>335</v>
      </c>
      <c r="C16" s="196"/>
      <c r="D16" s="196"/>
      <c r="E16" s="197"/>
      <c r="F16" s="197"/>
      <c r="G16" s="197"/>
      <c r="H16" s="197"/>
      <c r="I16"/>
      <c r="J16"/>
      <c r="K16"/>
      <c r="L16"/>
      <c r="M16"/>
      <c r="N16"/>
      <c r="O16"/>
      <c r="P16"/>
      <c r="Q16" s="148"/>
      <c r="R16" s="148"/>
      <c r="S16" s="149"/>
      <c r="T16" s="149"/>
      <c r="U16" s="150"/>
      <c r="V16" s="150"/>
      <c r="W16" s="150"/>
      <c r="X16" s="150"/>
      <c r="Y16" s="149" t="s">
        <v>4</v>
      </c>
      <c r="Z16" s="149" t="s">
        <v>4</v>
      </c>
      <c r="AA16" s="150" t="s">
        <v>4</v>
      </c>
      <c r="AB16" s="150" t="s">
        <v>4</v>
      </c>
      <c r="AC16" s="150" t="s">
        <v>4</v>
      </c>
      <c r="AD16" s="150" t="s">
        <v>4</v>
      </c>
    </row>
    <row r="17" spans="1:30" s="153" customFormat="1" ht="20.25" customHeight="1" x14ac:dyDescent="0.25">
      <c r="A17" s="152"/>
      <c r="C17" s="190" t="s">
        <v>334</v>
      </c>
      <c r="D17" s="190"/>
      <c r="E17" s="190"/>
      <c r="F17" s="190"/>
      <c r="G17" s="190"/>
      <c r="H17" s="190"/>
      <c r="Q17" s="148"/>
      <c r="R17" s="148"/>
      <c r="S17" s="149"/>
      <c r="T17" s="149"/>
      <c r="U17" s="150"/>
      <c r="V17" s="150"/>
      <c r="W17" s="150"/>
      <c r="X17" s="150"/>
      <c r="Y17" s="149"/>
      <c r="Z17" s="149"/>
      <c r="AA17" s="150"/>
      <c r="AB17" s="150"/>
      <c r="AC17" s="150"/>
      <c r="AD17" s="150"/>
    </row>
    <row r="19" spans="1:30" customFormat="1" ht="15" x14ac:dyDescent="0.25">
      <c r="B19" s="154"/>
      <c r="D19" s="154"/>
      <c r="F19" s="154"/>
    </row>
    <row r="24" spans="1:30" customFormat="1" ht="15" x14ac:dyDescent="0.25">
      <c r="C24" s="155"/>
    </row>
    <row r="25" spans="1:30" customFormat="1" ht="15" x14ac:dyDescent="0.25">
      <c r="C25" s="155"/>
    </row>
    <row r="26" spans="1:30" customFormat="1" ht="15" x14ac:dyDescent="0.25">
      <c r="C26" s="155"/>
    </row>
  </sheetData>
  <mergeCells count="12">
    <mergeCell ref="A2:H2"/>
    <mergeCell ref="G4:H4"/>
    <mergeCell ref="G5:H5"/>
    <mergeCell ref="A6:H6"/>
    <mergeCell ref="A7:H7"/>
    <mergeCell ref="C17:H17"/>
    <mergeCell ref="A10:H10"/>
    <mergeCell ref="C14:D14"/>
    <mergeCell ref="E14:H14"/>
    <mergeCell ref="C15:H15"/>
    <mergeCell ref="C16:D16"/>
    <mergeCell ref="E16:H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05C8-8085-4B16-855E-28DABE22EB86}">
  <sheetPr>
    <pageSetUpPr fitToPage="1"/>
  </sheetPr>
  <dimension ref="A2:AG83"/>
  <sheetViews>
    <sheetView workbookViewId="0">
      <selection activeCell="G19" sqref="G19"/>
    </sheetView>
  </sheetViews>
  <sheetFormatPr defaultColWidth="9.140625" defaultRowHeight="11.25" customHeight="1" x14ac:dyDescent="0.2"/>
  <cols>
    <col min="1" max="1" width="5.7109375" style="503" customWidth="1"/>
    <col min="2" max="2" width="5.7109375" style="499" customWidth="1"/>
    <col min="3" max="3" width="29.85546875" style="499" customWidth="1"/>
    <col min="4" max="4" width="7.28515625" style="499" customWidth="1"/>
    <col min="5" max="5" width="12.28515625" style="499" customWidth="1"/>
    <col min="6" max="6" width="8.5703125" style="499" customWidth="1"/>
    <col min="7" max="7" width="19.7109375" style="499" customWidth="1"/>
    <col min="8" max="8" width="18.7109375" style="499" customWidth="1"/>
    <col min="9" max="9" width="8.7109375" style="499" customWidth="1"/>
    <col min="10" max="10" width="8.140625" style="499" hidden="1" customWidth="1"/>
    <col min="11" max="11" width="8.5703125" style="499" customWidth="1"/>
    <col min="12" max="12" width="10" style="499" customWidth="1"/>
    <col min="13" max="13" width="7.85546875" style="499" customWidth="1"/>
    <col min="14" max="14" width="9.7109375" style="499" customWidth="1"/>
    <col min="15" max="15" width="11" style="499" hidden="1" customWidth="1"/>
    <col min="16" max="16" width="14.28515625" style="499" customWidth="1"/>
    <col min="17" max="19" width="9.140625" style="499"/>
    <col min="20" max="21" width="107.85546875" style="502" hidden="1" customWidth="1"/>
    <col min="22" max="24" width="49.42578125" style="501" hidden="1" customWidth="1"/>
    <col min="25" max="27" width="47" style="500" hidden="1" customWidth="1"/>
    <col min="28" max="30" width="49.42578125" style="501" hidden="1" customWidth="1"/>
    <col min="31" max="33" width="47" style="500" hidden="1" customWidth="1"/>
    <col min="34" max="16384" width="9.140625" style="499"/>
  </cols>
  <sheetData>
    <row r="2" spans="1:21" s="504" customFormat="1" ht="18" x14ac:dyDescent="0.25">
      <c r="A2" s="538" t="s">
        <v>339</v>
      </c>
      <c r="B2" s="538"/>
      <c r="C2" s="538"/>
      <c r="D2" s="538"/>
      <c r="E2" s="538"/>
      <c r="F2" s="538"/>
      <c r="G2" s="538"/>
      <c r="H2" s="538"/>
    </row>
    <row r="3" spans="1:21" s="504" customFormat="1" ht="9.75" customHeight="1" x14ac:dyDescent="0.25">
      <c r="A3" s="537"/>
    </row>
    <row r="4" spans="1:21" s="504" customFormat="1" ht="36" customHeight="1" x14ac:dyDescent="0.25">
      <c r="A4" s="536" t="s">
        <v>46</v>
      </c>
      <c r="B4" s="535" t="s">
        <v>340</v>
      </c>
      <c r="C4" s="535" t="s">
        <v>341</v>
      </c>
      <c r="D4" s="535" t="s">
        <v>342</v>
      </c>
      <c r="E4" s="535" t="s">
        <v>343</v>
      </c>
      <c r="F4" s="535" t="s">
        <v>344</v>
      </c>
      <c r="G4" s="534" t="s">
        <v>345</v>
      </c>
      <c r="H4" s="534"/>
    </row>
    <row r="5" spans="1:21" s="504" customFormat="1" ht="15" x14ac:dyDescent="0.25">
      <c r="A5" s="533">
        <v>1</v>
      </c>
      <c r="B5" s="532">
        <v>2</v>
      </c>
      <c r="C5" s="532">
        <v>3</v>
      </c>
      <c r="D5" s="532">
        <v>4</v>
      </c>
      <c r="E5" s="532">
        <v>5</v>
      </c>
      <c r="F5" s="532">
        <v>6</v>
      </c>
      <c r="G5" s="531">
        <v>7</v>
      </c>
      <c r="H5" s="530"/>
    </row>
    <row r="6" spans="1:21" s="504" customFormat="1" ht="15" x14ac:dyDescent="0.25">
      <c r="A6" s="526" t="s">
        <v>648</v>
      </c>
      <c r="B6" s="526"/>
      <c r="C6" s="526"/>
      <c r="D6" s="526"/>
      <c r="E6" s="526"/>
      <c r="F6" s="526"/>
      <c r="G6" s="526"/>
      <c r="H6" s="526"/>
      <c r="T6" s="518" t="s">
        <v>648</v>
      </c>
    </row>
    <row r="7" spans="1:21" s="504" customFormat="1" ht="56.25" x14ac:dyDescent="0.25">
      <c r="A7" s="524">
        <f>IF(J7&lt;&gt;"",COUNTA(J$1:J7),"")</f>
        <v>1</v>
      </c>
      <c r="B7" s="523" t="s">
        <v>59</v>
      </c>
      <c r="C7" s="519" t="s">
        <v>646</v>
      </c>
      <c r="D7" s="522" t="s">
        <v>193</v>
      </c>
      <c r="E7" s="529">
        <v>13.625999999999999</v>
      </c>
      <c r="F7" s="519"/>
      <c r="G7" s="520"/>
      <c r="H7" s="519" t="s">
        <v>658</v>
      </c>
      <c r="J7" s="499" t="s">
        <v>347</v>
      </c>
      <c r="T7" s="518"/>
    </row>
    <row r="8" spans="1:21" s="504" customFormat="1" ht="15" x14ac:dyDescent="0.25">
      <c r="A8" s="528" t="s">
        <v>640</v>
      </c>
      <c r="B8" s="528"/>
      <c r="C8" s="528"/>
      <c r="D8" s="528"/>
      <c r="E8" s="528"/>
      <c r="F8" s="528"/>
      <c r="G8" s="528"/>
      <c r="H8" s="528"/>
      <c r="T8" s="518"/>
      <c r="U8" s="517" t="s">
        <v>640</v>
      </c>
    </row>
    <row r="9" spans="1:21" s="504" customFormat="1" ht="45" x14ac:dyDescent="0.25">
      <c r="A9" s="524">
        <f>IF(J9&lt;&gt;"",COUNTA(J$1:J9),"")</f>
        <v>2</v>
      </c>
      <c r="B9" s="523" t="s">
        <v>70</v>
      </c>
      <c r="C9" s="519" t="s">
        <v>638</v>
      </c>
      <c r="D9" s="522" t="s">
        <v>480</v>
      </c>
      <c r="E9" s="525">
        <v>13.97</v>
      </c>
      <c r="F9" s="519"/>
      <c r="G9" s="520"/>
      <c r="H9" s="519" t="s">
        <v>569</v>
      </c>
      <c r="J9" s="499" t="s">
        <v>347</v>
      </c>
      <c r="T9" s="518"/>
      <c r="U9" s="517"/>
    </row>
    <row r="10" spans="1:21" s="504" customFormat="1" ht="45" x14ac:dyDescent="0.25">
      <c r="A10" s="524">
        <f>IF(J10&lt;&gt;"",COUNTA(J$1:J10),"")</f>
        <v>3</v>
      </c>
      <c r="B10" s="523" t="s">
        <v>72</v>
      </c>
      <c r="C10" s="519" t="s">
        <v>482</v>
      </c>
      <c r="D10" s="522" t="s">
        <v>480</v>
      </c>
      <c r="E10" s="525">
        <v>13.97</v>
      </c>
      <c r="F10" s="519"/>
      <c r="G10" s="520"/>
      <c r="H10" s="519" t="s">
        <v>569</v>
      </c>
      <c r="J10" s="499" t="s">
        <v>347</v>
      </c>
      <c r="T10" s="518"/>
      <c r="U10" s="517"/>
    </row>
    <row r="11" spans="1:21" s="504" customFormat="1" ht="22.5" x14ac:dyDescent="0.25">
      <c r="A11" s="524">
        <f>IF(J11&lt;&gt;"",COUNTA(J$1:J11),"")</f>
        <v>4</v>
      </c>
      <c r="B11" s="523" t="s">
        <v>74</v>
      </c>
      <c r="C11" s="519" t="s">
        <v>479</v>
      </c>
      <c r="D11" s="522" t="s">
        <v>480</v>
      </c>
      <c r="E11" s="527">
        <v>13.96665</v>
      </c>
      <c r="F11" s="519"/>
      <c r="G11" s="520"/>
      <c r="H11" s="519" t="s">
        <v>569</v>
      </c>
      <c r="J11" s="499" t="s">
        <v>347</v>
      </c>
      <c r="T11" s="518"/>
      <c r="U11" s="517"/>
    </row>
    <row r="12" spans="1:21" s="504" customFormat="1" ht="15" x14ac:dyDescent="0.25">
      <c r="A12" s="526" t="s">
        <v>636</v>
      </c>
      <c r="B12" s="526"/>
      <c r="C12" s="526"/>
      <c r="D12" s="526"/>
      <c r="E12" s="526"/>
      <c r="F12" s="526"/>
      <c r="G12" s="526"/>
      <c r="H12" s="526"/>
      <c r="T12" s="518" t="s">
        <v>636</v>
      </c>
      <c r="U12" s="517"/>
    </row>
    <row r="13" spans="1:21" s="504" customFormat="1" ht="45" x14ac:dyDescent="0.25">
      <c r="A13" s="524">
        <f>IF(J13&lt;&gt;"",COUNTA(J$1:J13),"")</f>
        <v>5</v>
      </c>
      <c r="B13" s="523" t="s">
        <v>101</v>
      </c>
      <c r="C13" s="519" t="s">
        <v>634</v>
      </c>
      <c r="D13" s="522" t="s">
        <v>193</v>
      </c>
      <c r="E13" s="525">
        <v>11.03</v>
      </c>
      <c r="F13" s="519"/>
      <c r="G13" s="520"/>
      <c r="H13" s="519" t="s">
        <v>657</v>
      </c>
      <c r="J13" s="499" t="s">
        <v>347</v>
      </c>
      <c r="T13" s="518"/>
      <c r="U13" s="517"/>
    </row>
    <row r="14" spans="1:21" s="504" customFormat="1" ht="22.5" x14ac:dyDescent="0.25">
      <c r="A14" s="524">
        <f>IF(J14&lt;&gt;"",COUNTA(J$1:J14),"")</f>
        <v>6</v>
      </c>
      <c r="B14" s="523"/>
      <c r="C14" s="519" t="s">
        <v>632</v>
      </c>
      <c r="D14" s="522" t="s">
        <v>196</v>
      </c>
      <c r="E14" s="521">
        <v>1103</v>
      </c>
      <c r="F14" s="519"/>
      <c r="G14" s="520"/>
      <c r="H14" s="519" t="s">
        <v>346</v>
      </c>
      <c r="J14" s="499" t="s">
        <v>347</v>
      </c>
      <c r="T14" s="518"/>
      <c r="U14" s="517"/>
    </row>
    <row r="15" spans="1:21" s="504" customFormat="1" ht="22.5" x14ac:dyDescent="0.25">
      <c r="A15" s="524">
        <f>IF(J15&lt;&gt;"",COUNTA(J$1:J15),"")</f>
        <v>7</v>
      </c>
      <c r="B15" s="523"/>
      <c r="C15" s="519" t="s">
        <v>631</v>
      </c>
      <c r="D15" s="522" t="s">
        <v>62</v>
      </c>
      <c r="E15" s="521">
        <v>593</v>
      </c>
      <c r="F15" s="519"/>
      <c r="G15" s="520"/>
      <c r="H15" s="519" t="s">
        <v>346</v>
      </c>
      <c r="J15" s="499" t="s">
        <v>347</v>
      </c>
      <c r="T15" s="518"/>
      <c r="U15" s="517"/>
    </row>
    <row r="16" spans="1:21" s="504" customFormat="1" ht="22.5" x14ac:dyDescent="0.25">
      <c r="A16" s="524">
        <f>IF(J16&lt;&gt;"",COUNTA(J$1:J16),"")</f>
        <v>8</v>
      </c>
      <c r="B16" s="523"/>
      <c r="C16" s="519" t="s">
        <v>630</v>
      </c>
      <c r="D16" s="522" t="s">
        <v>62</v>
      </c>
      <c r="E16" s="521">
        <v>30</v>
      </c>
      <c r="F16" s="519"/>
      <c r="G16" s="520"/>
      <c r="H16" s="519" t="s">
        <v>346</v>
      </c>
      <c r="J16" s="499" t="s">
        <v>347</v>
      </c>
      <c r="T16" s="518"/>
      <c r="U16" s="517"/>
    </row>
    <row r="17" spans="1:21" s="504" customFormat="1" ht="22.5" x14ac:dyDescent="0.25">
      <c r="A17" s="524">
        <f>IF(J17&lt;&gt;"",COUNTA(J$1:J17),"")</f>
        <v>9</v>
      </c>
      <c r="B17" s="523"/>
      <c r="C17" s="519" t="s">
        <v>629</v>
      </c>
      <c r="D17" s="522" t="s">
        <v>62</v>
      </c>
      <c r="E17" s="521">
        <v>20</v>
      </c>
      <c r="F17" s="519"/>
      <c r="G17" s="520"/>
      <c r="H17" s="519" t="s">
        <v>346</v>
      </c>
      <c r="J17" s="499" t="s">
        <v>347</v>
      </c>
      <c r="T17" s="518"/>
      <c r="U17" s="517"/>
    </row>
    <row r="18" spans="1:21" s="504" customFormat="1" ht="15" x14ac:dyDescent="0.25">
      <c r="A18" s="524">
        <f>IF(J18&lt;&gt;"",COUNTA(J$1:J18),"")</f>
        <v>10</v>
      </c>
      <c r="B18" s="523"/>
      <c r="C18" s="519" t="s">
        <v>628</v>
      </c>
      <c r="D18" s="522" t="s">
        <v>62</v>
      </c>
      <c r="E18" s="521">
        <v>258</v>
      </c>
      <c r="F18" s="519"/>
      <c r="G18" s="520"/>
      <c r="H18" s="519" t="s">
        <v>346</v>
      </c>
      <c r="J18" s="499" t="s">
        <v>347</v>
      </c>
      <c r="T18" s="518"/>
      <c r="U18" s="517"/>
    </row>
    <row r="19" spans="1:21" s="504" customFormat="1" ht="15" x14ac:dyDescent="0.25">
      <c r="A19" s="524">
        <f>IF(J19&lt;&gt;"",COUNTA(J$1:J19),"")</f>
        <v>11</v>
      </c>
      <c r="B19" s="523"/>
      <c r="C19" s="519" t="s">
        <v>627</v>
      </c>
      <c r="D19" s="522" t="s">
        <v>62</v>
      </c>
      <c r="E19" s="521">
        <v>95</v>
      </c>
      <c r="F19" s="519"/>
      <c r="G19" s="520"/>
      <c r="H19" s="519" t="s">
        <v>346</v>
      </c>
      <c r="J19" s="499" t="s">
        <v>347</v>
      </c>
      <c r="T19" s="518"/>
      <c r="U19" s="517"/>
    </row>
    <row r="20" spans="1:21" s="504" customFormat="1" ht="15" x14ac:dyDescent="0.25">
      <c r="A20" s="524">
        <f>IF(J20&lt;&gt;"",COUNTA(J$1:J20),"")</f>
        <v>12</v>
      </c>
      <c r="B20" s="523"/>
      <c r="C20" s="519" t="s">
        <v>626</v>
      </c>
      <c r="D20" s="522" t="s">
        <v>577</v>
      </c>
      <c r="E20" s="521">
        <v>615</v>
      </c>
      <c r="F20" s="519"/>
      <c r="G20" s="520"/>
      <c r="H20" s="519" t="s">
        <v>346</v>
      </c>
      <c r="J20" s="499" t="s">
        <v>347</v>
      </c>
      <c r="T20" s="518"/>
      <c r="U20" s="517"/>
    </row>
    <row r="21" spans="1:21" s="504" customFormat="1" ht="15" x14ac:dyDescent="0.25">
      <c r="A21" s="524">
        <f>IF(J21&lt;&gt;"",COUNTA(J$1:J21),"")</f>
        <v>13</v>
      </c>
      <c r="B21" s="523"/>
      <c r="C21" s="519" t="s">
        <v>625</v>
      </c>
      <c r="D21" s="522" t="s">
        <v>577</v>
      </c>
      <c r="E21" s="521">
        <v>9</v>
      </c>
      <c r="F21" s="519"/>
      <c r="G21" s="520"/>
      <c r="H21" s="519" t="s">
        <v>346</v>
      </c>
      <c r="J21" s="499" t="s">
        <v>347</v>
      </c>
      <c r="T21" s="518"/>
      <c r="U21" s="517"/>
    </row>
    <row r="22" spans="1:21" s="504" customFormat="1" ht="15" x14ac:dyDescent="0.25">
      <c r="A22" s="524">
        <f>IF(J22&lt;&gt;"",COUNTA(J$1:J22),"")</f>
        <v>14</v>
      </c>
      <c r="B22" s="523"/>
      <c r="C22" s="519" t="s">
        <v>624</v>
      </c>
      <c r="D22" s="522" t="s">
        <v>577</v>
      </c>
      <c r="E22" s="521">
        <v>26</v>
      </c>
      <c r="F22" s="519"/>
      <c r="G22" s="520"/>
      <c r="H22" s="519" t="s">
        <v>346</v>
      </c>
      <c r="J22" s="499" t="s">
        <v>347</v>
      </c>
      <c r="T22" s="518"/>
      <c r="U22" s="517"/>
    </row>
    <row r="23" spans="1:21" s="504" customFormat="1" ht="15" x14ac:dyDescent="0.25">
      <c r="A23" s="524">
        <f>IF(J23&lt;&gt;"",COUNTA(J$1:J23),"")</f>
        <v>15</v>
      </c>
      <c r="B23" s="523" t="s">
        <v>109</v>
      </c>
      <c r="C23" s="519" t="s">
        <v>575</v>
      </c>
      <c r="D23" s="522" t="s">
        <v>62</v>
      </c>
      <c r="E23" s="521">
        <v>590</v>
      </c>
      <c r="F23" s="519"/>
      <c r="G23" s="520"/>
      <c r="H23" s="519" t="s">
        <v>346</v>
      </c>
      <c r="J23" s="499" t="s">
        <v>347</v>
      </c>
      <c r="T23" s="518"/>
      <c r="U23" s="517"/>
    </row>
    <row r="24" spans="1:21" s="504" customFormat="1" ht="15" x14ac:dyDescent="0.25">
      <c r="A24" s="524">
        <f>IF(J24&lt;&gt;"",COUNTA(J$1:J24),"")</f>
        <v>16</v>
      </c>
      <c r="B24" s="523" t="s">
        <v>113</v>
      </c>
      <c r="C24" s="519" t="s">
        <v>574</v>
      </c>
      <c r="D24" s="522" t="s">
        <v>62</v>
      </c>
      <c r="E24" s="521">
        <v>788</v>
      </c>
      <c r="F24" s="519"/>
      <c r="G24" s="520"/>
      <c r="H24" s="519" t="s">
        <v>346</v>
      </c>
      <c r="J24" s="499" t="s">
        <v>347</v>
      </c>
      <c r="T24" s="518"/>
      <c r="U24" s="517"/>
    </row>
    <row r="25" spans="1:21" s="504" customFormat="1" ht="15" x14ac:dyDescent="0.25">
      <c r="A25" s="524">
        <f>IF(J25&lt;&gt;"",COUNTA(J$1:J25),"")</f>
        <v>17</v>
      </c>
      <c r="B25" s="523" t="s">
        <v>117</v>
      </c>
      <c r="C25" s="519" t="s">
        <v>573</v>
      </c>
      <c r="D25" s="522" t="s">
        <v>62</v>
      </c>
      <c r="E25" s="521">
        <v>788</v>
      </c>
      <c r="F25" s="519"/>
      <c r="G25" s="520"/>
      <c r="H25" s="519" t="s">
        <v>346</v>
      </c>
      <c r="J25" s="499" t="s">
        <v>347</v>
      </c>
      <c r="T25" s="518"/>
      <c r="U25" s="517"/>
    </row>
    <row r="26" spans="1:21" s="504" customFormat="1" ht="15" x14ac:dyDescent="0.25">
      <c r="A26" s="524">
        <f>IF(J26&lt;&gt;"",COUNTA(J$1:J26),"")</f>
        <v>18</v>
      </c>
      <c r="B26" s="523" t="s">
        <v>122</v>
      </c>
      <c r="C26" s="519" t="s">
        <v>622</v>
      </c>
      <c r="D26" s="522" t="s">
        <v>62</v>
      </c>
      <c r="E26" s="521">
        <v>154</v>
      </c>
      <c r="F26" s="519"/>
      <c r="G26" s="520"/>
      <c r="H26" s="519" t="s">
        <v>346</v>
      </c>
      <c r="J26" s="499" t="s">
        <v>347</v>
      </c>
      <c r="T26" s="518"/>
      <c r="U26" s="517"/>
    </row>
    <row r="27" spans="1:21" s="504" customFormat="1" ht="22.5" x14ac:dyDescent="0.25">
      <c r="A27" s="524">
        <f>IF(J27&lt;&gt;"",COUNTA(J$1:J27),"")</f>
        <v>19</v>
      </c>
      <c r="B27" s="523"/>
      <c r="C27" s="519" t="s">
        <v>621</v>
      </c>
      <c r="D27" s="522" t="s">
        <v>62</v>
      </c>
      <c r="E27" s="521">
        <v>154</v>
      </c>
      <c r="F27" s="519"/>
      <c r="G27" s="520"/>
      <c r="H27" s="519" t="s">
        <v>346</v>
      </c>
      <c r="J27" s="499" t="s">
        <v>347</v>
      </c>
      <c r="T27" s="518"/>
      <c r="U27" s="517"/>
    </row>
    <row r="28" spans="1:21" s="504" customFormat="1" ht="45" x14ac:dyDescent="0.25">
      <c r="A28" s="524">
        <f>IF(J28&lt;&gt;"",COUNTA(J$1:J28),"")</f>
        <v>20</v>
      </c>
      <c r="B28" s="523" t="s">
        <v>127</v>
      </c>
      <c r="C28" s="519" t="s">
        <v>620</v>
      </c>
      <c r="D28" s="522" t="s">
        <v>193</v>
      </c>
      <c r="E28" s="525">
        <v>4.29</v>
      </c>
      <c r="F28" s="519"/>
      <c r="G28" s="520"/>
      <c r="H28" s="519" t="s">
        <v>656</v>
      </c>
      <c r="J28" s="499" t="s">
        <v>347</v>
      </c>
      <c r="T28" s="518"/>
      <c r="U28" s="517"/>
    </row>
    <row r="29" spans="1:21" s="504" customFormat="1" ht="22.5" x14ac:dyDescent="0.25">
      <c r="A29" s="524">
        <f>IF(J29&lt;&gt;"",COUNTA(J$1:J29),"")</f>
        <v>21</v>
      </c>
      <c r="B29" s="523"/>
      <c r="C29" s="519" t="s">
        <v>618</v>
      </c>
      <c r="D29" s="522" t="s">
        <v>196</v>
      </c>
      <c r="E29" s="521">
        <v>429</v>
      </c>
      <c r="F29" s="519"/>
      <c r="G29" s="520"/>
      <c r="H29" s="519" t="s">
        <v>346</v>
      </c>
      <c r="J29" s="499" t="s">
        <v>347</v>
      </c>
      <c r="T29" s="518"/>
      <c r="U29" s="517"/>
    </row>
    <row r="30" spans="1:21" s="504" customFormat="1" ht="22.5" x14ac:dyDescent="0.25">
      <c r="A30" s="524">
        <f>IF(J30&lt;&gt;"",COUNTA(J$1:J30),"")</f>
        <v>22</v>
      </c>
      <c r="B30" s="523"/>
      <c r="C30" s="519" t="s">
        <v>617</v>
      </c>
      <c r="D30" s="522" t="s">
        <v>62</v>
      </c>
      <c r="E30" s="521">
        <v>2</v>
      </c>
      <c r="F30" s="519"/>
      <c r="G30" s="520"/>
      <c r="H30" s="519" t="s">
        <v>346</v>
      </c>
      <c r="J30" s="499" t="s">
        <v>347</v>
      </c>
      <c r="T30" s="518"/>
      <c r="U30" s="517"/>
    </row>
    <row r="31" spans="1:21" s="504" customFormat="1" ht="22.5" x14ac:dyDescent="0.25">
      <c r="A31" s="524">
        <f>IF(J31&lt;&gt;"",COUNTA(J$1:J31),"")</f>
        <v>23</v>
      </c>
      <c r="B31" s="523"/>
      <c r="C31" s="519" t="s">
        <v>616</v>
      </c>
      <c r="D31" s="522" t="s">
        <v>62</v>
      </c>
      <c r="E31" s="521">
        <v>36</v>
      </c>
      <c r="F31" s="519"/>
      <c r="G31" s="520"/>
      <c r="H31" s="519" t="s">
        <v>346</v>
      </c>
      <c r="J31" s="499" t="s">
        <v>347</v>
      </c>
      <c r="T31" s="518"/>
      <c r="U31" s="517"/>
    </row>
    <row r="32" spans="1:21" s="504" customFormat="1" ht="22.5" x14ac:dyDescent="0.25">
      <c r="A32" s="524">
        <f>IF(J32&lt;&gt;"",COUNTA(J$1:J32),"")</f>
        <v>24</v>
      </c>
      <c r="B32" s="523"/>
      <c r="C32" s="519" t="s">
        <v>615</v>
      </c>
      <c r="D32" s="522" t="s">
        <v>62</v>
      </c>
      <c r="E32" s="521">
        <v>29</v>
      </c>
      <c r="F32" s="519"/>
      <c r="G32" s="520"/>
      <c r="H32" s="519" t="s">
        <v>346</v>
      </c>
      <c r="J32" s="499" t="s">
        <v>347</v>
      </c>
      <c r="T32" s="518"/>
      <c r="U32" s="517"/>
    </row>
    <row r="33" spans="1:21" s="504" customFormat="1" ht="22.5" x14ac:dyDescent="0.25">
      <c r="A33" s="524">
        <f>IF(J33&lt;&gt;"",COUNTA(J$1:J33),"")</f>
        <v>25</v>
      </c>
      <c r="B33" s="523"/>
      <c r="C33" s="519" t="s">
        <v>614</v>
      </c>
      <c r="D33" s="522" t="s">
        <v>62</v>
      </c>
      <c r="E33" s="521">
        <v>35</v>
      </c>
      <c r="F33" s="519"/>
      <c r="G33" s="520"/>
      <c r="H33" s="519" t="s">
        <v>346</v>
      </c>
      <c r="J33" s="499" t="s">
        <v>347</v>
      </c>
      <c r="T33" s="518"/>
      <c r="U33" s="517"/>
    </row>
    <row r="34" spans="1:21" s="504" customFormat="1" ht="22.5" x14ac:dyDescent="0.25">
      <c r="A34" s="524">
        <f>IF(J34&lt;&gt;"",COUNTA(J$1:J34),"")</f>
        <v>26</v>
      </c>
      <c r="B34" s="523"/>
      <c r="C34" s="519" t="s">
        <v>613</v>
      </c>
      <c r="D34" s="522" t="s">
        <v>62</v>
      </c>
      <c r="E34" s="521">
        <v>12</v>
      </c>
      <c r="F34" s="519"/>
      <c r="G34" s="520"/>
      <c r="H34" s="519" t="s">
        <v>346</v>
      </c>
      <c r="J34" s="499" t="s">
        <v>347</v>
      </c>
      <c r="T34" s="518"/>
      <c r="U34" s="517"/>
    </row>
    <row r="35" spans="1:21" s="504" customFormat="1" ht="15" x14ac:dyDescent="0.25">
      <c r="A35" s="524">
        <f>IF(J35&lt;&gt;"",COUNTA(J$1:J35),"")</f>
        <v>27</v>
      </c>
      <c r="B35" s="523"/>
      <c r="C35" s="519" t="s">
        <v>612</v>
      </c>
      <c r="D35" s="522" t="s">
        <v>62</v>
      </c>
      <c r="E35" s="521">
        <v>237</v>
      </c>
      <c r="F35" s="519"/>
      <c r="G35" s="520"/>
      <c r="H35" s="519" t="s">
        <v>346</v>
      </c>
      <c r="J35" s="499" t="s">
        <v>347</v>
      </c>
      <c r="T35" s="518"/>
      <c r="U35" s="517"/>
    </row>
    <row r="36" spans="1:21" s="504" customFormat="1" ht="15" x14ac:dyDescent="0.25">
      <c r="A36" s="524">
        <f>IF(J36&lt;&gt;"",COUNTA(J$1:J36),"")</f>
        <v>28</v>
      </c>
      <c r="B36" s="523"/>
      <c r="C36" s="519" t="s">
        <v>611</v>
      </c>
      <c r="D36" s="522" t="s">
        <v>62</v>
      </c>
      <c r="E36" s="521">
        <v>278</v>
      </c>
      <c r="F36" s="519"/>
      <c r="G36" s="520"/>
      <c r="H36" s="519" t="s">
        <v>346</v>
      </c>
      <c r="J36" s="499" t="s">
        <v>347</v>
      </c>
      <c r="T36" s="518"/>
      <c r="U36" s="517"/>
    </row>
    <row r="37" spans="1:21" s="504" customFormat="1" ht="15" x14ac:dyDescent="0.25">
      <c r="A37" s="524">
        <f>IF(J37&lt;&gt;"",COUNTA(J$1:J37),"")</f>
        <v>29</v>
      </c>
      <c r="B37" s="523"/>
      <c r="C37" s="519" t="s">
        <v>610</v>
      </c>
      <c r="D37" s="522" t="s">
        <v>577</v>
      </c>
      <c r="E37" s="521">
        <v>21</v>
      </c>
      <c r="F37" s="519"/>
      <c r="G37" s="520"/>
      <c r="H37" s="519" t="s">
        <v>346</v>
      </c>
      <c r="J37" s="499" t="s">
        <v>347</v>
      </c>
      <c r="T37" s="518"/>
      <c r="U37" s="517"/>
    </row>
    <row r="38" spans="1:21" s="504" customFormat="1" ht="15" x14ac:dyDescent="0.25">
      <c r="A38" s="524">
        <f>IF(J38&lt;&gt;"",COUNTA(J$1:J38),"")</f>
        <v>30</v>
      </c>
      <c r="B38" s="523"/>
      <c r="C38" s="519" t="s">
        <v>609</v>
      </c>
      <c r="D38" s="522" t="s">
        <v>577</v>
      </c>
      <c r="E38" s="521">
        <v>8</v>
      </c>
      <c r="F38" s="519"/>
      <c r="G38" s="520"/>
      <c r="H38" s="519" t="s">
        <v>346</v>
      </c>
      <c r="J38" s="499" t="s">
        <v>347</v>
      </c>
      <c r="T38" s="518"/>
      <c r="U38" s="517"/>
    </row>
    <row r="39" spans="1:21" s="504" customFormat="1" ht="15" x14ac:dyDescent="0.25">
      <c r="A39" s="524">
        <f>IF(J39&lt;&gt;"",COUNTA(J$1:J39),"")</f>
        <v>31</v>
      </c>
      <c r="B39" s="523" t="s">
        <v>130</v>
      </c>
      <c r="C39" s="519" t="s">
        <v>575</v>
      </c>
      <c r="D39" s="522" t="s">
        <v>62</v>
      </c>
      <c r="E39" s="521">
        <v>27</v>
      </c>
      <c r="F39" s="519"/>
      <c r="G39" s="520"/>
      <c r="H39" s="519" t="s">
        <v>346</v>
      </c>
      <c r="J39" s="499" t="s">
        <v>347</v>
      </c>
      <c r="T39" s="518"/>
      <c r="U39" s="517"/>
    </row>
    <row r="40" spans="1:21" s="504" customFormat="1" ht="15" x14ac:dyDescent="0.25">
      <c r="A40" s="524">
        <f>IF(J40&lt;&gt;"",COUNTA(J$1:J40),"")</f>
        <v>32</v>
      </c>
      <c r="B40" s="523" t="s">
        <v>132</v>
      </c>
      <c r="C40" s="519" t="s">
        <v>574</v>
      </c>
      <c r="D40" s="522" t="s">
        <v>62</v>
      </c>
      <c r="E40" s="521">
        <v>35</v>
      </c>
      <c r="F40" s="519"/>
      <c r="G40" s="520"/>
      <c r="H40" s="519" t="s">
        <v>346</v>
      </c>
      <c r="J40" s="499" t="s">
        <v>347</v>
      </c>
      <c r="T40" s="518"/>
      <c r="U40" s="517"/>
    </row>
    <row r="41" spans="1:21" s="504" customFormat="1" ht="15" x14ac:dyDescent="0.25">
      <c r="A41" s="524">
        <f>IF(J41&lt;&gt;"",COUNTA(J$1:J41),"")</f>
        <v>33</v>
      </c>
      <c r="B41" s="523" t="s">
        <v>134</v>
      </c>
      <c r="C41" s="519" t="s">
        <v>573</v>
      </c>
      <c r="D41" s="522" t="s">
        <v>62</v>
      </c>
      <c r="E41" s="521">
        <v>35</v>
      </c>
      <c r="F41" s="519"/>
      <c r="G41" s="520"/>
      <c r="H41" s="519" t="s">
        <v>346</v>
      </c>
      <c r="J41" s="499" t="s">
        <v>347</v>
      </c>
      <c r="T41" s="518"/>
      <c r="U41" s="517"/>
    </row>
    <row r="42" spans="1:21" s="504" customFormat="1" ht="45" x14ac:dyDescent="0.25">
      <c r="A42" s="524">
        <f>IF(J42&lt;&gt;"",COUNTA(J$1:J42),"")</f>
        <v>34</v>
      </c>
      <c r="B42" s="523" t="s">
        <v>137</v>
      </c>
      <c r="C42" s="519" t="s">
        <v>608</v>
      </c>
      <c r="D42" s="522" t="s">
        <v>193</v>
      </c>
      <c r="E42" s="525">
        <v>7.02</v>
      </c>
      <c r="F42" s="519"/>
      <c r="G42" s="520"/>
      <c r="H42" s="519" t="s">
        <v>655</v>
      </c>
      <c r="J42" s="499" t="s">
        <v>347</v>
      </c>
      <c r="T42" s="518"/>
      <c r="U42" s="517"/>
    </row>
    <row r="43" spans="1:21" s="504" customFormat="1" ht="22.5" x14ac:dyDescent="0.25">
      <c r="A43" s="524">
        <f>IF(J43&lt;&gt;"",COUNTA(J$1:J43),"")</f>
        <v>35</v>
      </c>
      <c r="B43" s="523"/>
      <c r="C43" s="519" t="s">
        <v>606</v>
      </c>
      <c r="D43" s="522" t="s">
        <v>196</v>
      </c>
      <c r="E43" s="521">
        <v>702</v>
      </c>
      <c r="F43" s="519"/>
      <c r="G43" s="520"/>
      <c r="H43" s="519" t="s">
        <v>346</v>
      </c>
      <c r="J43" s="499" t="s">
        <v>347</v>
      </c>
      <c r="T43" s="518"/>
      <c r="U43" s="517"/>
    </row>
    <row r="44" spans="1:21" s="504" customFormat="1" ht="22.5" x14ac:dyDescent="0.25">
      <c r="A44" s="524">
        <f>IF(J44&lt;&gt;"",COUNTA(J$1:J44),"")</f>
        <v>36</v>
      </c>
      <c r="B44" s="523"/>
      <c r="C44" s="519" t="s">
        <v>605</v>
      </c>
      <c r="D44" s="522" t="s">
        <v>62</v>
      </c>
      <c r="E44" s="521">
        <v>16</v>
      </c>
      <c r="F44" s="519"/>
      <c r="G44" s="520"/>
      <c r="H44" s="519" t="s">
        <v>346</v>
      </c>
      <c r="J44" s="499" t="s">
        <v>347</v>
      </c>
      <c r="T44" s="518"/>
      <c r="U44" s="517"/>
    </row>
    <row r="45" spans="1:21" s="504" customFormat="1" ht="22.5" x14ac:dyDescent="0.25">
      <c r="A45" s="524">
        <f>IF(J45&lt;&gt;"",COUNTA(J$1:J45),"")</f>
        <v>37</v>
      </c>
      <c r="B45" s="523"/>
      <c r="C45" s="519" t="s">
        <v>604</v>
      </c>
      <c r="D45" s="522" t="s">
        <v>62</v>
      </c>
      <c r="E45" s="521">
        <v>29</v>
      </c>
      <c r="F45" s="519"/>
      <c r="G45" s="520"/>
      <c r="H45" s="519" t="s">
        <v>346</v>
      </c>
      <c r="J45" s="499" t="s">
        <v>347</v>
      </c>
      <c r="T45" s="518"/>
      <c r="U45" s="517"/>
    </row>
    <row r="46" spans="1:21" s="504" customFormat="1" ht="22.5" x14ac:dyDescent="0.25">
      <c r="A46" s="524">
        <f>IF(J46&lt;&gt;"",COUNTA(J$1:J46),"")</f>
        <v>38</v>
      </c>
      <c r="B46" s="523"/>
      <c r="C46" s="519" t="s">
        <v>603</v>
      </c>
      <c r="D46" s="522" t="s">
        <v>62</v>
      </c>
      <c r="E46" s="521">
        <v>30</v>
      </c>
      <c r="F46" s="519"/>
      <c r="G46" s="520"/>
      <c r="H46" s="519" t="s">
        <v>346</v>
      </c>
      <c r="J46" s="499" t="s">
        <v>347</v>
      </c>
      <c r="T46" s="518"/>
      <c r="U46" s="517"/>
    </row>
    <row r="47" spans="1:21" s="504" customFormat="1" ht="22.5" x14ac:dyDescent="0.25">
      <c r="A47" s="524">
        <f>IF(J47&lt;&gt;"",COUNTA(J$1:J47),"")</f>
        <v>39</v>
      </c>
      <c r="B47" s="523"/>
      <c r="C47" s="519" t="s">
        <v>602</v>
      </c>
      <c r="D47" s="522" t="s">
        <v>62</v>
      </c>
      <c r="E47" s="521">
        <v>3</v>
      </c>
      <c r="F47" s="519"/>
      <c r="G47" s="520"/>
      <c r="H47" s="519" t="s">
        <v>346</v>
      </c>
      <c r="J47" s="499" t="s">
        <v>347</v>
      </c>
      <c r="T47" s="518"/>
      <c r="U47" s="517"/>
    </row>
    <row r="48" spans="1:21" s="504" customFormat="1" ht="22.5" x14ac:dyDescent="0.25">
      <c r="A48" s="524">
        <f>IF(J48&lt;&gt;"",COUNTA(J$1:J48),"")</f>
        <v>40</v>
      </c>
      <c r="B48" s="523"/>
      <c r="C48" s="519" t="s">
        <v>601</v>
      </c>
      <c r="D48" s="522" t="s">
        <v>62</v>
      </c>
      <c r="E48" s="521">
        <v>58</v>
      </c>
      <c r="F48" s="519"/>
      <c r="G48" s="520"/>
      <c r="H48" s="519" t="s">
        <v>346</v>
      </c>
      <c r="J48" s="499" t="s">
        <v>347</v>
      </c>
      <c r="T48" s="518"/>
      <c r="U48" s="517"/>
    </row>
    <row r="49" spans="1:21" s="504" customFormat="1" ht="22.5" x14ac:dyDescent="0.25">
      <c r="A49" s="524">
        <f>IF(J49&lt;&gt;"",COUNTA(J$1:J49),"")</f>
        <v>41</v>
      </c>
      <c r="B49" s="523"/>
      <c r="C49" s="519" t="s">
        <v>600</v>
      </c>
      <c r="D49" s="522" t="s">
        <v>62</v>
      </c>
      <c r="E49" s="521">
        <v>14</v>
      </c>
      <c r="F49" s="519"/>
      <c r="G49" s="520"/>
      <c r="H49" s="519" t="s">
        <v>346</v>
      </c>
      <c r="J49" s="499" t="s">
        <v>347</v>
      </c>
      <c r="T49" s="518"/>
      <c r="U49" s="517"/>
    </row>
    <row r="50" spans="1:21" s="504" customFormat="1" ht="15" x14ac:dyDescent="0.25">
      <c r="A50" s="524">
        <f>IF(J50&lt;&gt;"",COUNTA(J$1:J50),"")</f>
        <v>42</v>
      </c>
      <c r="B50" s="523"/>
      <c r="C50" s="519" t="s">
        <v>599</v>
      </c>
      <c r="D50" s="522" t="s">
        <v>62</v>
      </c>
      <c r="E50" s="521">
        <v>2</v>
      </c>
      <c r="F50" s="519"/>
      <c r="G50" s="520"/>
      <c r="H50" s="519" t="s">
        <v>346</v>
      </c>
      <c r="J50" s="499" t="s">
        <v>347</v>
      </c>
      <c r="T50" s="518"/>
      <c r="U50" s="517"/>
    </row>
    <row r="51" spans="1:21" s="504" customFormat="1" ht="15" x14ac:dyDescent="0.25">
      <c r="A51" s="524">
        <f>IF(J51&lt;&gt;"",COUNTA(J$1:J51),"")</f>
        <v>43</v>
      </c>
      <c r="B51" s="523"/>
      <c r="C51" s="519" t="s">
        <v>598</v>
      </c>
      <c r="D51" s="522" t="s">
        <v>62</v>
      </c>
      <c r="E51" s="521">
        <v>6</v>
      </c>
      <c r="F51" s="519"/>
      <c r="G51" s="520"/>
      <c r="H51" s="519" t="s">
        <v>346</v>
      </c>
      <c r="J51" s="499" t="s">
        <v>347</v>
      </c>
      <c r="T51" s="518"/>
      <c r="U51" s="517"/>
    </row>
    <row r="52" spans="1:21" s="504" customFormat="1" ht="15" x14ac:dyDescent="0.25">
      <c r="A52" s="524">
        <f>IF(J52&lt;&gt;"",COUNTA(J$1:J52),"")</f>
        <v>44</v>
      </c>
      <c r="B52" s="523"/>
      <c r="C52" s="519" t="s">
        <v>597</v>
      </c>
      <c r="D52" s="522" t="s">
        <v>62</v>
      </c>
      <c r="E52" s="521">
        <v>419</v>
      </c>
      <c r="F52" s="519"/>
      <c r="G52" s="520"/>
      <c r="H52" s="519" t="s">
        <v>346</v>
      </c>
      <c r="J52" s="499" t="s">
        <v>347</v>
      </c>
      <c r="T52" s="518"/>
      <c r="U52" s="517"/>
    </row>
    <row r="53" spans="1:21" s="504" customFormat="1" ht="15" x14ac:dyDescent="0.25">
      <c r="A53" s="524">
        <f>IF(J53&lt;&gt;"",COUNTA(J$1:J53),"")</f>
        <v>45</v>
      </c>
      <c r="B53" s="523"/>
      <c r="C53" s="519" t="s">
        <v>596</v>
      </c>
      <c r="D53" s="522" t="s">
        <v>577</v>
      </c>
      <c r="E53" s="521">
        <v>40</v>
      </c>
      <c r="F53" s="519"/>
      <c r="G53" s="520"/>
      <c r="H53" s="519" t="s">
        <v>346</v>
      </c>
      <c r="J53" s="499" t="s">
        <v>347</v>
      </c>
      <c r="T53" s="518"/>
      <c r="U53" s="517"/>
    </row>
    <row r="54" spans="1:21" s="504" customFormat="1" ht="15" x14ac:dyDescent="0.25">
      <c r="A54" s="524">
        <f>IF(J54&lt;&gt;"",COUNTA(J$1:J54),"")</f>
        <v>46</v>
      </c>
      <c r="B54" s="523" t="s">
        <v>138</v>
      </c>
      <c r="C54" s="519" t="s">
        <v>575</v>
      </c>
      <c r="D54" s="522" t="s">
        <v>62</v>
      </c>
      <c r="E54" s="521">
        <v>36</v>
      </c>
      <c r="F54" s="519"/>
      <c r="G54" s="520"/>
      <c r="H54" s="519" t="s">
        <v>346</v>
      </c>
      <c r="J54" s="499" t="s">
        <v>347</v>
      </c>
      <c r="T54" s="518"/>
      <c r="U54" s="517"/>
    </row>
    <row r="55" spans="1:21" s="504" customFormat="1" ht="15" x14ac:dyDescent="0.25">
      <c r="A55" s="524">
        <f>IF(J55&lt;&gt;"",COUNTA(J$1:J55),"")</f>
        <v>47</v>
      </c>
      <c r="B55" s="523" t="s">
        <v>139</v>
      </c>
      <c r="C55" s="519" t="s">
        <v>574</v>
      </c>
      <c r="D55" s="522" t="s">
        <v>62</v>
      </c>
      <c r="E55" s="521">
        <v>49</v>
      </c>
      <c r="F55" s="519"/>
      <c r="G55" s="520"/>
      <c r="H55" s="519" t="s">
        <v>346</v>
      </c>
      <c r="J55" s="499" t="s">
        <v>347</v>
      </c>
      <c r="T55" s="518"/>
      <c r="U55" s="517"/>
    </row>
    <row r="56" spans="1:21" s="504" customFormat="1" ht="15" x14ac:dyDescent="0.25">
      <c r="A56" s="524">
        <f>IF(J56&lt;&gt;"",COUNTA(J$1:J56),"")</f>
        <v>48</v>
      </c>
      <c r="B56" s="523" t="s">
        <v>140</v>
      </c>
      <c r="C56" s="519" t="s">
        <v>573</v>
      </c>
      <c r="D56" s="522" t="s">
        <v>62</v>
      </c>
      <c r="E56" s="521">
        <v>49</v>
      </c>
      <c r="F56" s="519"/>
      <c r="G56" s="520"/>
      <c r="H56" s="519" t="s">
        <v>346</v>
      </c>
      <c r="J56" s="499" t="s">
        <v>347</v>
      </c>
      <c r="T56" s="518"/>
      <c r="U56" s="517"/>
    </row>
    <row r="57" spans="1:21" s="504" customFormat="1" ht="45" x14ac:dyDescent="0.25">
      <c r="A57" s="524">
        <f>IF(J57&lt;&gt;"",COUNTA(J$1:J57),"")</f>
        <v>49</v>
      </c>
      <c r="B57" s="523" t="s">
        <v>144</v>
      </c>
      <c r="C57" s="519" t="s">
        <v>594</v>
      </c>
      <c r="D57" s="522" t="s">
        <v>193</v>
      </c>
      <c r="E57" s="525">
        <v>3.39</v>
      </c>
      <c r="F57" s="519"/>
      <c r="G57" s="520"/>
      <c r="H57" s="519" t="s">
        <v>654</v>
      </c>
      <c r="J57" s="499" t="s">
        <v>347</v>
      </c>
      <c r="T57" s="518"/>
      <c r="U57" s="517"/>
    </row>
    <row r="58" spans="1:21" s="504" customFormat="1" ht="22.5" x14ac:dyDescent="0.25">
      <c r="A58" s="524">
        <f>IF(J58&lt;&gt;"",COUNTA(J$1:J58),"")</f>
        <v>50</v>
      </c>
      <c r="B58" s="523"/>
      <c r="C58" s="519" t="s">
        <v>592</v>
      </c>
      <c r="D58" s="522" t="s">
        <v>196</v>
      </c>
      <c r="E58" s="521">
        <v>339</v>
      </c>
      <c r="F58" s="519"/>
      <c r="G58" s="520"/>
      <c r="H58" s="519" t="s">
        <v>346</v>
      </c>
      <c r="J58" s="499" t="s">
        <v>347</v>
      </c>
      <c r="T58" s="518"/>
      <c r="U58" s="517"/>
    </row>
    <row r="59" spans="1:21" s="504" customFormat="1" ht="22.5" x14ac:dyDescent="0.25">
      <c r="A59" s="524">
        <f>IF(J59&lt;&gt;"",COUNTA(J$1:J59),"")</f>
        <v>51</v>
      </c>
      <c r="B59" s="523"/>
      <c r="C59" s="519" t="s">
        <v>591</v>
      </c>
      <c r="D59" s="522" t="s">
        <v>62</v>
      </c>
      <c r="E59" s="521">
        <v>6</v>
      </c>
      <c r="F59" s="519"/>
      <c r="G59" s="520"/>
      <c r="H59" s="519" t="s">
        <v>346</v>
      </c>
      <c r="J59" s="499" t="s">
        <v>347</v>
      </c>
      <c r="T59" s="518"/>
      <c r="U59" s="517"/>
    </row>
    <row r="60" spans="1:21" s="504" customFormat="1" ht="22.5" x14ac:dyDescent="0.25">
      <c r="A60" s="524">
        <f>IF(J60&lt;&gt;"",COUNTA(J$1:J60),"")</f>
        <v>52</v>
      </c>
      <c r="B60" s="523"/>
      <c r="C60" s="519" t="s">
        <v>590</v>
      </c>
      <c r="D60" s="522" t="s">
        <v>62</v>
      </c>
      <c r="E60" s="521">
        <v>21</v>
      </c>
      <c r="F60" s="519"/>
      <c r="G60" s="520"/>
      <c r="H60" s="519" t="s">
        <v>346</v>
      </c>
      <c r="J60" s="499" t="s">
        <v>347</v>
      </c>
      <c r="T60" s="518"/>
      <c r="U60" s="517"/>
    </row>
    <row r="61" spans="1:21" s="504" customFormat="1" ht="22.5" x14ac:dyDescent="0.25">
      <c r="A61" s="524">
        <f>IF(J61&lt;&gt;"",COUNTA(J$1:J61),"")</f>
        <v>53</v>
      </c>
      <c r="B61" s="523"/>
      <c r="C61" s="519" t="s">
        <v>589</v>
      </c>
      <c r="D61" s="522" t="s">
        <v>62</v>
      </c>
      <c r="E61" s="521">
        <v>7</v>
      </c>
      <c r="F61" s="519"/>
      <c r="G61" s="520"/>
      <c r="H61" s="519" t="s">
        <v>346</v>
      </c>
      <c r="J61" s="499" t="s">
        <v>347</v>
      </c>
      <c r="T61" s="518"/>
      <c r="U61" s="517"/>
    </row>
    <row r="62" spans="1:21" s="504" customFormat="1" ht="22.5" x14ac:dyDescent="0.25">
      <c r="A62" s="524">
        <f>IF(J62&lt;&gt;"",COUNTA(J$1:J62),"")</f>
        <v>54</v>
      </c>
      <c r="B62" s="523"/>
      <c r="C62" s="519" t="s">
        <v>588</v>
      </c>
      <c r="D62" s="522" t="s">
        <v>62</v>
      </c>
      <c r="E62" s="521">
        <v>18</v>
      </c>
      <c r="F62" s="519"/>
      <c r="G62" s="520"/>
      <c r="H62" s="519" t="s">
        <v>346</v>
      </c>
      <c r="J62" s="499" t="s">
        <v>347</v>
      </c>
      <c r="T62" s="518"/>
      <c r="U62" s="517"/>
    </row>
    <row r="63" spans="1:21" s="504" customFormat="1" ht="22.5" x14ac:dyDescent="0.25">
      <c r="A63" s="524">
        <f>IF(J63&lt;&gt;"",COUNTA(J$1:J63),"")</f>
        <v>55</v>
      </c>
      <c r="B63" s="523"/>
      <c r="C63" s="519" t="s">
        <v>587</v>
      </c>
      <c r="D63" s="522" t="s">
        <v>62</v>
      </c>
      <c r="E63" s="521">
        <v>1</v>
      </c>
      <c r="F63" s="519"/>
      <c r="G63" s="520"/>
      <c r="H63" s="519" t="s">
        <v>346</v>
      </c>
      <c r="J63" s="499" t="s">
        <v>347</v>
      </c>
      <c r="T63" s="518"/>
      <c r="U63" s="517"/>
    </row>
    <row r="64" spans="1:21" s="504" customFormat="1" ht="22.5" x14ac:dyDescent="0.25">
      <c r="A64" s="524">
        <f>IF(J64&lt;&gt;"",COUNTA(J$1:J64),"")</f>
        <v>56</v>
      </c>
      <c r="B64" s="523"/>
      <c r="C64" s="519" t="s">
        <v>586</v>
      </c>
      <c r="D64" s="522" t="s">
        <v>62</v>
      </c>
      <c r="E64" s="521">
        <v>1</v>
      </c>
      <c r="F64" s="519"/>
      <c r="G64" s="520"/>
      <c r="H64" s="519" t="s">
        <v>346</v>
      </c>
      <c r="J64" s="499" t="s">
        <v>347</v>
      </c>
      <c r="T64" s="518"/>
      <c r="U64" s="517"/>
    </row>
    <row r="65" spans="1:33" s="504" customFormat="1" ht="22.5" x14ac:dyDescent="0.25">
      <c r="A65" s="524">
        <f>IF(J65&lt;&gt;"",COUNTA(J$1:J65),"")</f>
        <v>57</v>
      </c>
      <c r="B65" s="523"/>
      <c r="C65" s="519" t="s">
        <v>585</v>
      </c>
      <c r="D65" s="522" t="s">
        <v>62</v>
      </c>
      <c r="E65" s="521">
        <v>13</v>
      </c>
      <c r="F65" s="519"/>
      <c r="G65" s="520"/>
      <c r="H65" s="519" t="s">
        <v>346</v>
      </c>
      <c r="J65" s="499" t="s">
        <v>347</v>
      </c>
      <c r="T65" s="518"/>
      <c r="U65" s="517"/>
    </row>
    <row r="66" spans="1:33" s="504" customFormat="1" ht="22.5" x14ac:dyDescent="0.25">
      <c r="A66" s="524">
        <f>IF(J66&lt;&gt;"",COUNTA(J$1:J66),"")</f>
        <v>58</v>
      </c>
      <c r="B66" s="523"/>
      <c r="C66" s="519" t="s">
        <v>584</v>
      </c>
      <c r="D66" s="522" t="s">
        <v>62</v>
      </c>
      <c r="E66" s="521">
        <v>25</v>
      </c>
      <c r="F66" s="519"/>
      <c r="G66" s="520"/>
      <c r="H66" s="519" t="s">
        <v>346</v>
      </c>
      <c r="J66" s="499" t="s">
        <v>347</v>
      </c>
      <c r="T66" s="518"/>
      <c r="U66" s="517"/>
    </row>
    <row r="67" spans="1:33" s="504" customFormat="1" ht="22.5" x14ac:dyDescent="0.25">
      <c r="A67" s="524">
        <f>IF(J67&lt;&gt;"",COUNTA(J$1:J67),"")</f>
        <v>59</v>
      </c>
      <c r="B67" s="523"/>
      <c r="C67" s="519" t="s">
        <v>583</v>
      </c>
      <c r="D67" s="522" t="s">
        <v>62</v>
      </c>
      <c r="E67" s="521">
        <v>6</v>
      </c>
      <c r="F67" s="519"/>
      <c r="G67" s="520"/>
      <c r="H67" s="519" t="s">
        <v>346</v>
      </c>
      <c r="J67" s="499" t="s">
        <v>347</v>
      </c>
      <c r="T67" s="518"/>
      <c r="U67" s="517"/>
    </row>
    <row r="68" spans="1:33" s="504" customFormat="1" ht="22.5" x14ac:dyDescent="0.25">
      <c r="A68" s="524">
        <f>IF(J68&lt;&gt;"",COUNTA(J$1:J68),"")</f>
        <v>60</v>
      </c>
      <c r="B68" s="523"/>
      <c r="C68" s="519" t="s">
        <v>582</v>
      </c>
      <c r="D68" s="522" t="s">
        <v>62</v>
      </c>
      <c r="E68" s="521">
        <v>1</v>
      </c>
      <c r="F68" s="519"/>
      <c r="G68" s="520"/>
      <c r="H68" s="519" t="s">
        <v>346</v>
      </c>
      <c r="J68" s="499" t="s">
        <v>347</v>
      </c>
      <c r="T68" s="518"/>
      <c r="U68" s="517"/>
    </row>
    <row r="69" spans="1:33" s="504" customFormat="1" ht="22.5" x14ac:dyDescent="0.25">
      <c r="A69" s="524">
        <f>IF(J69&lt;&gt;"",COUNTA(J$1:J69),"")</f>
        <v>61</v>
      </c>
      <c r="B69" s="523"/>
      <c r="C69" s="519" t="s">
        <v>581</v>
      </c>
      <c r="D69" s="522" t="s">
        <v>62</v>
      </c>
      <c r="E69" s="521">
        <v>3</v>
      </c>
      <c r="F69" s="519"/>
      <c r="G69" s="520"/>
      <c r="H69" s="519" t="s">
        <v>346</v>
      </c>
      <c r="J69" s="499" t="s">
        <v>347</v>
      </c>
      <c r="T69" s="518"/>
      <c r="U69" s="517"/>
    </row>
    <row r="70" spans="1:33" s="504" customFormat="1" ht="15" x14ac:dyDescent="0.25">
      <c r="A70" s="524">
        <f>IF(J70&lt;&gt;"",COUNTA(J$1:J70),"")</f>
        <v>62</v>
      </c>
      <c r="B70" s="523"/>
      <c r="C70" s="519" t="s">
        <v>580</v>
      </c>
      <c r="D70" s="522" t="s">
        <v>62</v>
      </c>
      <c r="E70" s="521">
        <v>1</v>
      </c>
      <c r="F70" s="519"/>
      <c r="G70" s="520"/>
      <c r="H70" s="519" t="s">
        <v>346</v>
      </c>
      <c r="J70" s="499" t="s">
        <v>347</v>
      </c>
      <c r="T70" s="518"/>
      <c r="U70" s="517"/>
    </row>
    <row r="71" spans="1:33" s="504" customFormat="1" ht="15" x14ac:dyDescent="0.25">
      <c r="A71" s="524">
        <f>IF(J71&lt;&gt;"",COUNTA(J$1:J71),"")</f>
        <v>63</v>
      </c>
      <c r="B71" s="523"/>
      <c r="C71" s="519" t="s">
        <v>579</v>
      </c>
      <c r="D71" s="522" t="s">
        <v>62</v>
      </c>
      <c r="E71" s="521">
        <v>5</v>
      </c>
      <c r="F71" s="519"/>
      <c r="G71" s="520"/>
      <c r="H71" s="519" t="s">
        <v>346</v>
      </c>
      <c r="J71" s="499" t="s">
        <v>347</v>
      </c>
      <c r="T71" s="518"/>
      <c r="U71" s="517"/>
    </row>
    <row r="72" spans="1:33" s="504" customFormat="1" ht="15" x14ac:dyDescent="0.25">
      <c r="A72" s="524">
        <f>IF(J72&lt;&gt;"",COUNTA(J$1:J72),"")</f>
        <v>64</v>
      </c>
      <c r="B72" s="523"/>
      <c r="C72" s="519" t="s">
        <v>578</v>
      </c>
      <c r="D72" s="522" t="s">
        <v>62</v>
      </c>
      <c r="E72" s="521">
        <v>149</v>
      </c>
      <c r="F72" s="519"/>
      <c r="G72" s="520"/>
      <c r="H72" s="519" t="s">
        <v>346</v>
      </c>
      <c r="J72" s="499" t="s">
        <v>347</v>
      </c>
      <c r="T72" s="518"/>
      <c r="U72" s="517"/>
    </row>
    <row r="73" spans="1:33" s="504" customFormat="1" ht="15" x14ac:dyDescent="0.25">
      <c r="A73" s="524">
        <f>IF(J73&lt;&gt;"",COUNTA(J$1:J73),"")</f>
        <v>65</v>
      </c>
      <c r="B73" s="523"/>
      <c r="C73" s="519" t="s">
        <v>576</v>
      </c>
      <c r="D73" s="522" t="s">
        <v>577</v>
      </c>
      <c r="E73" s="521">
        <v>57</v>
      </c>
      <c r="F73" s="519"/>
      <c r="G73" s="520"/>
      <c r="H73" s="519" t="s">
        <v>346</v>
      </c>
      <c r="J73" s="499" t="s">
        <v>347</v>
      </c>
      <c r="T73" s="518"/>
      <c r="U73" s="517"/>
    </row>
    <row r="74" spans="1:33" s="504" customFormat="1" ht="15" x14ac:dyDescent="0.25">
      <c r="A74" s="524">
        <f>IF(J74&lt;&gt;"",COUNTA(J$1:J74),"")</f>
        <v>66</v>
      </c>
      <c r="B74" s="523"/>
      <c r="C74" s="519" t="s">
        <v>575</v>
      </c>
      <c r="D74" s="522" t="s">
        <v>62</v>
      </c>
      <c r="E74" s="521">
        <v>52</v>
      </c>
      <c r="F74" s="519"/>
      <c r="G74" s="520"/>
      <c r="H74" s="519" t="s">
        <v>346</v>
      </c>
      <c r="J74" s="499" t="s">
        <v>347</v>
      </c>
      <c r="T74" s="518"/>
      <c r="U74" s="517"/>
    </row>
    <row r="75" spans="1:33" s="504" customFormat="1" ht="15" x14ac:dyDescent="0.25">
      <c r="A75" s="524">
        <f>IF(J75&lt;&gt;"",COUNTA(J$1:J75),"")</f>
        <v>67</v>
      </c>
      <c r="B75" s="523"/>
      <c r="C75" s="519" t="s">
        <v>574</v>
      </c>
      <c r="D75" s="522" t="s">
        <v>62</v>
      </c>
      <c r="E75" s="521">
        <v>69</v>
      </c>
      <c r="F75" s="519"/>
      <c r="G75" s="520"/>
      <c r="H75" s="519" t="s">
        <v>346</v>
      </c>
      <c r="J75" s="499" t="s">
        <v>347</v>
      </c>
      <c r="T75" s="518"/>
      <c r="U75" s="517"/>
    </row>
    <row r="76" spans="1:33" s="504" customFormat="1" ht="15" x14ac:dyDescent="0.25">
      <c r="A76" s="524">
        <f>IF(J76&lt;&gt;"",COUNTA(J$1:J76),"")</f>
        <v>68</v>
      </c>
      <c r="B76" s="523"/>
      <c r="C76" s="519" t="s">
        <v>573</v>
      </c>
      <c r="D76" s="522" t="s">
        <v>62</v>
      </c>
      <c r="E76" s="521">
        <v>69</v>
      </c>
      <c r="F76" s="519"/>
      <c r="G76" s="520"/>
      <c r="H76" s="519" t="s">
        <v>346</v>
      </c>
      <c r="J76" s="499" t="s">
        <v>347</v>
      </c>
      <c r="T76" s="518"/>
      <c r="U76" s="517"/>
    </row>
    <row r="77" spans="1:33" s="504" customFormat="1" ht="39" customHeight="1" x14ac:dyDescent="0.25">
      <c r="B77" s="516"/>
      <c r="C77" s="516"/>
      <c r="D77" s="516"/>
      <c r="E77" s="516"/>
      <c r="F77" s="516"/>
      <c r="G77" s="516"/>
      <c r="H77" s="516"/>
    </row>
    <row r="78" spans="1:33" s="506" customFormat="1" ht="15" x14ac:dyDescent="0.25">
      <c r="A78" s="511"/>
      <c r="B78" s="514" t="s">
        <v>333</v>
      </c>
      <c r="C78" s="513"/>
      <c r="D78" s="513"/>
      <c r="E78" s="513"/>
      <c r="F78" s="512"/>
      <c r="G78" s="512"/>
      <c r="H78" s="512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9"/>
      <c r="U78" s="509"/>
      <c r="V78" s="508" t="s">
        <v>4</v>
      </c>
      <c r="W78" s="508" t="s">
        <v>4</v>
      </c>
      <c r="X78" s="508" t="s">
        <v>4</v>
      </c>
      <c r="Y78" s="507" t="s">
        <v>4</v>
      </c>
      <c r="Z78" s="507" t="s">
        <v>4</v>
      </c>
      <c r="AA78" s="507" t="s">
        <v>4</v>
      </c>
      <c r="AB78" s="508"/>
      <c r="AC78" s="508"/>
      <c r="AD78" s="508"/>
      <c r="AE78" s="507"/>
      <c r="AF78" s="507"/>
      <c r="AG78" s="507"/>
    </row>
    <row r="79" spans="1:33" s="506" customFormat="1" ht="19.5" customHeight="1" x14ac:dyDescent="0.2">
      <c r="A79" s="511"/>
      <c r="B79" s="515"/>
      <c r="C79" s="510" t="s">
        <v>334</v>
      </c>
      <c r="D79" s="510"/>
      <c r="E79" s="510"/>
      <c r="F79" s="510"/>
      <c r="G79" s="510"/>
      <c r="H79" s="510"/>
      <c r="T79" s="509"/>
      <c r="U79" s="509"/>
      <c r="V79" s="508"/>
      <c r="W79" s="508"/>
      <c r="X79" s="508"/>
      <c r="Y79" s="507"/>
      <c r="Z79" s="507"/>
      <c r="AA79" s="507"/>
      <c r="AB79" s="508"/>
      <c r="AC79" s="508"/>
      <c r="AD79" s="508"/>
      <c r="AE79" s="507"/>
      <c r="AF79" s="507"/>
      <c r="AG79" s="507"/>
    </row>
    <row r="80" spans="1:33" s="506" customFormat="1" ht="15" x14ac:dyDescent="0.25">
      <c r="A80" s="511"/>
      <c r="B80" s="514" t="s">
        <v>335</v>
      </c>
      <c r="C80" s="513"/>
      <c r="D80" s="513"/>
      <c r="E80" s="513"/>
      <c r="F80" s="512"/>
      <c r="G80" s="512"/>
      <c r="H80" s="512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9"/>
      <c r="U80" s="509"/>
      <c r="V80" s="508"/>
      <c r="W80" s="508"/>
      <c r="X80" s="508"/>
      <c r="Y80" s="507"/>
      <c r="Z80" s="507"/>
      <c r="AA80" s="507"/>
      <c r="AB80" s="508" t="s">
        <v>4</v>
      </c>
      <c r="AC80" s="508" t="s">
        <v>4</v>
      </c>
      <c r="AD80" s="508" t="s">
        <v>4</v>
      </c>
      <c r="AE80" s="507" t="s">
        <v>4</v>
      </c>
      <c r="AF80" s="507" t="s">
        <v>4</v>
      </c>
      <c r="AG80" s="507" t="s">
        <v>4</v>
      </c>
    </row>
    <row r="81" spans="1:33" s="506" customFormat="1" ht="19.5" customHeight="1" x14ac:dyDescent="0.2">
      <c r="A81" s="511"/>
      <c r="C81" s="510" t="s">
        <v>334</v>
      </c>
      <c r="D81" s="510"/>
      <c r="E81" s="510"/>
      <c r="F81" s="510"/>
      <c r="G81" s="510"/>
      <c r="H81" s="510"/>
      <c r="T81" s="509"/>
      <c r="U81" s="509"/>
      <c r="V81" s="508"/>
      <c r="W81" s="508"/>
      <c r="X81" s="508"/>
      <c r="Y81" s="507"/>
      <c r="Z81" s="507"/>
      <c r="AA81" s="507"/>
      <c r="AB81" s="508"/>
      <c r="AC81" s="508"/>
      <c r="AD81" s="508"/>
      <c r="AE81" s="507"/>
      <c r="AF81" s="507"/>
      <c r="AG81" s="507"/>
    </row>
    <row r="83" spans="1:33" s="504" customFormat="1" ht="15" x14ac:dyDescent="0.25">
      <c r="B83" s="505"/>
      <c r="D83" s="505"/>
      <c r="F83" s="505"/>
    </row>
  </sheetData>
  <mergeCells count="12">
    <mergeCell ref="A2:H2"/>
    <mergeCell ref="G4:H4"/>
    <mergeCell ref="G5:H5"/>
    <mergeCell ref="A6:H6"/>
    <mergeCell ref="A8:H8"/>
    <mergeCell ref="C81:H81"/>
    <mergeCell ref="A12:H12"/>
    <mergeCell ref="C78:E78"/>
    <mergeCell ref="F78:H78"/>
    <mergeCell ref="C79:H79"/>
    <mergeCell ref="C80:E80"/>
    <mergeCell ref="F80:H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B102-1649-4FE4-9128-82F8B5076C68}">
  <sheetPr>
    <pageSetUpPr fitToPage="1"/>
  </sheetPr>
  <dimension ref="A2:AF63"/>
  <sheetViews>
    <sheetView workbookViewId="0">
      <selection activeCell="G21" sqref="G21"/>
    </sheetView>
  </sheetViews>
  <sheetFormatPr defaultColWidth="9.140625" defaultRowHeight="11.25" customHeight="1" x14ac:dyDescent="0.2"/>
  <cols>
    <col min="1" max="1" width="5.7109375" style="156" customWidth="1"/>
    <col min="2" max="2" width="5.7109375" style="140" customWidth="1"/>
    <col min="3" max="3" width="29.85546875" style="140" customWidth="1"/>
    <col min="4" max="4" width="7.28515625" style="140" customWidth="1"/>
    <col min="5" max="5" width="12.28515625" style="140" customWidth="1"/>
    <col min="6" max="6" width="8.5703125" style="140" customWidth="1"/>
    <col min="7" max="7" width="19.7109375" style="140" customWidth="1"/>
    <col min="8" max="8" width="18.7109375" style="140" customWidth="1"/>
    <col min="9" max="9" width="8.7109375" style="140" customWidth="1"/>
    <col min="10" max="10" width="8.140625" style="140" hidden="1" customWidth="1"/>
    <col min="11" max="11" width="8.5703125" style="140" customWidth="1"/>
    <col min="12" max="12" width="10" style="140" customWidth="1"/>
    <col min="13" max="13" width="7.85546875" style="140" customWidth="1"/>
    <col min="14" max="14" width="9.7109375" style="140" customWidth="1"/>
    <col min="15" max="15" width="11" style="140" hidden="1" customWidth="1"/>
    <col min="16" max="16" width="14.28515625" style="140" customWidth="1"/>
    <col min="17" max="19" width="9.140625" style="140"/>
    <col min="20" max="20" width="107.85546875" style="157" hidden="1" customWidth="1"/>
    <col min="21" max="23" width="49.42578125" style="198" hidden="1" customWidth="1"/>
    <col min="24" max="26" width="47" style="159" hidden="1" customWidth="1"/>
    <col min="27" max="29" width="49.42578125" style="198" hidden="1" customWidth="1"/>
    <col min="30" max="32" width="47" style="159" hidden="1" customWidth="1"/>
    <col min="33" max="16384" width="9.140625" style="140"/>
  </cols>
  <sheetData>
    <row r="2" spans="1:20" customFormat="1" ht="18" x14ac:dyDescent="0.25">
      <c r="A2" s="191" t="s">
        <v>339</v>
      </c>
      <c r="B2" s="191"/>
      <c r="C2" s="191"/>
      <c r="D2" s="191"/>
      <c r="E2" s="191"/>
      <c r="F2" s="191"/>
      <c r="G2" s="191"/>
      <c r="H2" s="191"/>
    </row>
    <row r="3" spans="1:20" customFormat="1" ht="9.75" customHeight="1" x14ac:dyDescent="0.25">
      <c r="A3" s="128"/>
    </row>
    <row r="4" spans="1:20" customFormat="1" ht="36" customHeight="1" x14ac:dyDescent="0.25">
      <c r="A4" s="129" t="s">
        <v>46</v>
      </c>
      <c r="B4" s="160" t="s">
        <v>340</v>
      </c>
      <c r="C4" s="160" t="s">
        <v>341</v>
      </c>
      <c r="D4" s="160" t="s">
        <v>342</v>
      </c>
      <c r="E4" s="160" t="s">
        <v>343</v>
      </c>
      <c r="F4" s="160" t="s">
        <v>344</v>
      </c>
      <c r="G4" s="192" t="s">
        <v>345</v>
      </c>
      <c r="H4" s="192"/>
    </row>
    <row r="5" spans="1:20" customFormat="1" ht="15" x14ac:dyDescent="0.25">
      <c r="A5" s="131">
        <v>1</v>
      </c>
      <c r="B5" s="132">
        <v>2</v>
      </c>
      <c r="C5" s="132">
        <v>3</v>
      </c>
      <c r="D5" s="132">
        <v>4</v>
      </c>
      <c r="E5" s="132">
        <v>5</v>
      </c>
      <c r="F5" s="132">
        <v>6</v>
      </c>
      <c r="G5" s="193">
        <v>7</v>
      </c>
      <c r="H5" s="194"/>
    </row>
    <row r="6" spans="1:20" customFormat="1" ht="15" x14ac:dyDescent="0.25">
      <c r="A6" s="195" t="s">
        <v>492</v>
      </c>
      <c r="B6" s="195"/>
      <c r="C6" s="195"/>
      <c r="D6" s="195"/>
      <c r="E6" s="195"/>
      <c r="F6" s="195"/>
      <c r="G6" s="195"/>
      <c r="H6" s="195"/>
      <c r="T6" s="133" t="s">
        <v>492</v>
      </c>
    </row>
    <row r="7" spans="1:20" customFormat="1" ht="56.25" x14ac:dyDescent="0.25">
      <c r="A7" s="134">
        <f>IF(J7&lt;&gt;"",COUNTA(J$1:J7),"")</f>
        <v>1</v>
      </c>
      <c r="B7" s="135" t="s">
        <v>59</v>
      </c>
      <c r="C7" s="136" t="s">
        <v>489</v>
      </c>
      <c r="D7" s="137" t="s">
        <v>490</v>
      </c>
      <c r="E7" s="144">
        <v>1.0732999999999999</v>
      </c>
      <c r="F7" s="136"/>
      <c r="G7" s="139"/>
      <c r="H7" s="136" t="s">
        <v>571</v>
      </c>
      <c r="J7" s="140" t="s">
        <v>347</v>
      </c>
      <c r="T7" s="133"/>
    </row>
    <row r="8" spans="1:20" customFormat="1" ht="45" x14ac:dyDescent="0.25">
      <c r="A8" s="134">
        <f>IF(J8&lt;&gt;"",COUNTA(J$1:J8),"")</f>
        <v>2</v>
      </c>
      <c r="B8" s="135" t="s">
        <v>70</v>
      </c>
      <c r="C8" s="136" t="s">
        <v>482</v>
      </c>
      <c r="D8" s="137" t="s">
        <v>480</v>
      </c>
      <c r="E8" s="142">
        <v>62.4</v>
      </c>
      <c r="F8" s="136"/>
      <c r="G8" s="139"/>
      <c r="H8" s="136" t="s">
        <v>570</v>
      </c>
      <c r="J8" s="140" t="s">
        <v>347</v>
      </c>
      <c r="T8" s="133"/>
    </row>
    <row r="9" spans="1:20" customFormat="1" ht="22.5" x14ac:dyDescent="0.25">
      <c r="A9" s="134">
        <f>IF(J9&lt;&gt;"",COUNTA(J$1:J9),"")</f>
        <v>3</v>
      </c>
      <c r="B9" s="135" t="s">
        <v>72</v>
      </c>
      <c r="C9" s="136" t="s">
        <v>479</v>
      </c>
      <c r="D9" s="137" t="s">
        <v>480</v>
      </c>
      <c r="E9" s="143">
        <v>13.967000000000001</v>
      </c>
      <c r="F9" s="136"/>
      <c r="G9" s="139"/>
      <c r="H9" s="136" t="s">
        <v>569</v>
      </c>
      <c r="J9" s="140" t="s">
        <v>347</v>
      </c>
      <c r="T9" s="133"/>
    </row>
    <row r="10" spans="1:20" customFormat="1" ht="22.5" x14ac:dyDescent="0.25">
      <c r="A10" s="134">
        <f>IF(J10&lt;&gt;"",COUNTA(J$1:J10),"")</f>
        <v>4</v>
      </c>
      <c r="B10" s="135" t="s">
        <v>74</v>
      </c>
      <c r="C10" s="136" t="s">
        <v>476</v>
      </c>
      <c r="D10" s="137" t="s">
        <v>414</v>
      </c>
      <c r="E10" s="141">
        <v>2.82</v>
      </c>
      <c r="F10" s="136"/>
      <c r="G10" s="139"/>
      <c r="H10" s="136" t="s">
        <v>568</v>
      </c>
      <c r="J10" s="140" t="s">
        <v>347</v>
      </c>
      <c r="T10" s="133"/>
    </row>
    <row r="11" spans="1:20" customFormat="1" ht="15" x14ac:dyDescent="0.25">
      <c r="A11" s="134">
        <f>IF(J11&lt;&gt;"",COUNTA(J$1:J11),"")</f>
        <v>5</v>
      </c>
      <c r="B11" s="135" t="s">
        <v>101</v>
      </c>
      <c r="C11" s="136" t="s">
        <v>474</v>
      </c>
      <c r="D11" s="137" t="s">
        <v>406</v>
      </c>
      <c r="E11" s="141">
        <v>31.02</v>
      </c>
      <c r="F11" s="136"/>
      <c r="G11" s="139"/>
      <c r="H11" s="136" t="s">
        <v>346</v>
      </c>
      <c r="J11" s="140" t="s">
        <v>347</v>
      </c>
      <c r="T11" s="133"/>
    </row>
    <row r="12" spans="1:20" customFormat="1" ht="22.5" x14ac:dyDescent="0.25">
      <c r="A12" s="134">
        <f>IF(J12&lt;&gt;"",COUNTA(J$1:J12),"")</f>
        <v>6</v>
      </c>
      <c r="B12" s="135" t="s">
        <v>109</v>
      </c>
      <c r="C12" s="136" t="s">
        <v>471</v>
      </c>
      <c r="D12" s="137" t="s">
        <v>472</v>
      </c>
      <c r="E12" s="143">
        <v>10.343</v>
      </c>
      <c r="F12" s="136"/>
      <c r="G12" s="139"/>
      <c r="H12" s="136" t="s">
        <v>567</v>
      </c>
      <c r="J12" s="140" t="s">
        <v>347</v>
      </c>
      <c r="T12" s="133"/>
    </row>
    <row r="13" spans="1:20" customFormat="1" ht="15" x14ac:dyDescent="0.25">
      <c r="A13" s="195" t="s">
        <v>464</v>
      </c>
      <c r="B13" s="195"/>
      <c r="C13" s="195"/>
      <c r="D13" s="195"/>
      <c r="E13" s="195"/>
      <c r="F13" s="195"/>
      <c r="G13" s="195"/>
      <c r="H13" s="195"/>
      <c r="T13" s="133" t="s">
        <v>464</v>
      </c>
    </row>
    <row r="14" spans="1:20" customFormat="1" ht="33.75" x14ac:dyDescent="0.25">
      <c r="A14" s="134">
        <f>IF(J14&lt;&gt;"",COUNTA(J$1:J14),"")</f>
        <v>7</v>
      </c>
      <c r="B14" s="135" t="s">
        <v>113</v>
      </c>
      <c r="C14" s="136" t="s">
        <v>462</v>
      </c>
      <c r="D14" s="137" t="s">
        <v>193</v>
      </c>
      <c r="E14" s="141">
        <v>1.1399999999999999</v>
      </c>
      <c r="F14" s="136"/>
      <c r="G14" s="139"/>
      <c r="H14" s="136" t="s">
        <v>566</v>
      </c>
      <c r="J14" s="140" t="s">
        <v>347</v>
      </c>
      <c r="T14" s="133"/>
    </row>
    <row r="15" spans="1:20" customFormat="1" ht="15" x14ac:dyDescent="0.25">
      <c r="A15" s="134">
        <f>IF(J15&lt;&gt;"",COUNTA(J$1:J15),"")</f>
        <v>8</v>
      </c>
      <c r="B15" s="135"/>
      <c r="C15" s="136" t="s">
        <v>460</v>
      </c>
      <c r="D15" s="137" t="s">
        <v>196</v>
      </c>
      <c r="E15" s="141">
        <v>21.21</v>
      </c>
      <c r="F15" s="136"/>
      <c r="G15" s="139"/>
      <c r="H15" s="136" t="s">
        <v>565</v>
      </c>
      <c r="J15" s="140" t="s">
        <v>347</v>
      </c>
      <c r="T15" s="133"/>
    </row>
    <row r="16" spans="1:20" customFormat="1" ht="22.5" x14ac:dyDescent="0.25">
      <c r="A16" s="134">
        <f>IF(J16&lt;&gt;"",COUNTA(J$1:J16),"")</f>
        <v>9</v>
      </c>
      <c r="B16" s="135"/>
      <c r="C16" s="136" t="s">
        <v>458</v>
      </c>
      <c r="D16" s="137" t="s">
        <v>62</v>
      </c>
      <c r="E16" s="138">
        <v>3</v>
      </c>
      <c r="F16" s="136"/>
      <c r="G16" s="139"/>
      <c r="H16" s="136" t="s">
        <v>346</v>
      </c>
      <c r="J16" s="140" t="s">
        <v>347</v>
      </c>
      <c r="T16" s="133"/>
    </row>
    <row r="17" spans="1:20" customFormat="1" ht="15" x14ac:dyDescent="0.25">
      <c r="A17" s="134">
        <f>IF(J17&lt;&gt;"",COUNTA(J$1:J17),"")</f>
        <v>10</v>
      </c>
      <c r="B17" s="135"/>
      <c r="C17" s="136" t="s">
        <v>457</v>
      </c>
      <c r="D17" s="137" t="s">
        <v>196</v>
      </c>
      <c r="E17" s="141">
        <v>93.93</v>
      </c>
      <c r="F17" s="136"/>
      <c r="G17" s="139"/>
      <c r="H17" s="136" t="s">
        <v>564</v>
      </c>
      <c r="J17" s="140" t="s">
        <v>347</v>
      </c>
      <c r="T17" s="133"/>
    </row>
    <row r="18" spans="1:20" customFormat="1" ht="22.5" x14ac:dyDescent="0.25">
      <c r="A18" s="134">
        <f>IF(J18&lt;&gt;"",COUNTA(J$1:J18),"")</f>
        <v>11</v>
      </c>
      <c r="B18" s="135"/>
      <c r="C18" s="136" t="s">
        <v>455</v>
      </c>
      <c r="D18" s="137" t="s">
        <v>62</v>
      </c>
      <c r="E18" s="138">
        <v>15</v>
      </c>
      <c r="F18" s="136"/>
      <c r="G18" s="139"/>
      <c r="H18" s="136" t="s">
        <v>346</v>
      </c>
      <c r="J18" s="140" t="s">
        <v>347</v>
      </c>
      <c r="T18" s="133"/>
    </row>
    <row r="19" spans="1:20" customFormat="1" ht="33.75" x14ac:dyDescent="0.25">
      <c r="A19" s="134">
        <f>IF(J19&lt;&gt;"",COUNTA(J$1:J19),"")</f>
        <v>12</v>
      </c>
      <c r="B19" s="135" t="s">
        <v>117</v>
      </c>
      <c r="C19" s="136" t="s">
        <v>453</v>
      </c>
      <c r="D19" s="137" t="s">
        <v>193</v>
      </c>
      <c r="E19" s="141">
        <v>0.63</v>
      </c>
      <c r="F19" s="136"/>
      <c r="G19" s="139"/>
      <c r="H19" s="136" t="s">
        <v>563</v>
      </c>
      <c r="J19" s="140" t="s">
        <v>347</v>
      </c>
      <c r="T19" s="133"/>
    </row>
    <row r="20" spans="1:20" customFormat="1" ht="15" x14ac:dyDescent="0.25">
      <c r="A20" s="134">
        <f>IF(J20&lt;&gt;"",COUNTA(J$1:J20),"")</f>
        <v>13</v>
      </c>
      <c r="B20" s="135"/>
      <c r="C20" s="136" t="s">
        <v>451</v>
      </c>
      <c r="D20" s="137" t="s">
        <v>196</v>
      </c>
      <c r="E20" s="141">
        <v>63.63</v>
      </c>
      <c r="F20" s="136"/>
      <c r="G20" s="139"/>
      <c r="H20" s="136" t="s">
        <v>346</v>
      </c>
      <c r="J20" s="140" t="s">
        <v>347</v>
      </c>
      <c r="T20" s="133"/>
    </row>
    <row r="21" spans="1:20" customFormat="1" ht="22.5" x14ac:dyDescent="0.25">
      <c r="A21" s="134">
        <f>IF(J21&lt;&gt;"",COUNTA(J$1:J21),"")</f>
        <v>14</v>
      </c>
      <c r="B21" s="135"/>
      <c r="C21" s="136" t="s">
        <v>450</v>
      </c>
      <c r="D21" s="137" t="s">
        <v>62</v>
      </c>
      <c r="E21" s="138">
        <v>10</v>
      </c>
      <c r="F21" s="136"/>
      <c r="G21" s="139"/>
      <c r="H21" s="136" t="s">
        <v>346</v>
      </c>
      <c r="J21" s="140" t="s">
        <v>347</v>
      </c>
      <c r="T21" s="133"/>
    </row>
    <row r="22" spans="1:20" customFormat="1" ht="33.75" x14ac:dyDescent="0.25">
      <c r="A22" s="134">
        <f>IF(J22&lt;&gt;"",COUNTA(J$1:J22),"")</f>
        <v>15</v>
      </c>
      <c r="B22" s="135" t="s">
        <v>122</v>
      </c>
      <c r="C22" s="136" t="s">
        <v>448</v>
      </c>
      <c r="D22" s="137" t="s">
        <v>193</v>
      </c>
      <c r="E22" s="141">
        <v>1.24</v>
      </c>
      <c r="F22" s="136"/>
      <c r="G22" s="139"/>
      <c r="H22" s="136" t="s">
        <v>562</v>
      </c>
      <c r="J22" s="140" t="s">
        <v>347</v>
      </c>
      <c r="T22" s="133"/>
    </row>
    <row r="23" spans="1:20" customFormat="1" ht="15" x14ac:dyDescent="0.25">
      <c r="A23" s="134">
        <f>IF(J23&lt;&gt;"",COUNTA(J$1:J23),"")</f>
        <v>16</v>
      </c>
      <c r="B23" s="135"/>
      <c r="C23" s="136" t="s">
        <v>446</v>
      </c>
      <c r="D23" s="137" t="s">
        <v>196</v>
      </c>
      <c r="E23" s="141">
        <v>109.08</v>
      </c>
      <c r="F23" s="136"/>
      <c r="G23" s="139"/>
      <c r="H23" s="136" t="s">
        <v>561</v>
      </c>
      <c r="J23" s="140" t="s">
        <v>347</v>
      </c>
      <c r="T23" s="133"/>
    </row>
    <row r="24" spans="1:20" customFormat="1" ht="15" x14ac:dyDescent="0.25">
      <c r="A24" s="134">
        <f>IF(J24&lt;&gt;"",COUNTA(J$1:J24),"")</f>
        <v>17</v>
      </c>
      <c r="B24" s="135"/>
      <c r="C24" s="136" t="s">
        <v>444</v>
      </c>
      <c r="D24" s="137" t="s">
        <v>196</v>
      </c>
      <c r="E24" s="141">
        <v>16.16</v>
      </c>
      <c r="F24" s="136"/>
      <c r="G24" s="139"/>
      <c r="H24" s="136" t="s">
        <v>560</v>
      </c>
      <c r="J24" s="140" t="s">
        <v>347</v>
      </c>
      <c r="T24" s="133"/>
    </row>
    <row r="25" spans="1:20" customFormat="1" ht="22.5" x14ac:dyDescent="0.25">
      <c r="A25" s="134">
        <f>IF(J25&lt;&gt;"",COUNTA(J$1:J25),"")</f>
        <v>18</v>
      </c>
      <c r="B25" s="135"/>
      <c r="C25" s="136" t="s">
        <v>442</v>
      </c>
      <c r="D25" s="137" t="s">
        <v>62</v>
      </c>
      <c r="E25" s="138">
        <v>18</v>
      </c>
      <c r="F25" s="136"/>
      <c r="G25" s="139"/>
      <c r="H25" s="136" t="s">
        <v>346</v>
      </c>
      <c r="J25" s="140" t="s">
        <v>347</v>
      </c>
      <c r="T25" s="133"/>
    </row>
    <row r="26" spans="1:20" customFormat="1" ht="22.5" x14ac:dyDescent="0.25">
      <c r="A26" s="134">
        <f>IF(J26&lt;&gt;"",COUNTA(J$1:J26),"")</f>
        <v>19</v>
      </c>
      <c r="B26" s="135"/>
      <c r="C26" s="136" t="s">
        <v>441</v>
      </c>
      <c r="D26" s="137" t="s">
        <v>62</v>
      </c>
      <c r="E26" s="138">
        <v>2</v>
      </c>
      <c r="F26" s="136"/>
      <c r="G26" s="139"/>
      <c r="H26" s="136" t="s">
        <v>346</v>
      </c>
      <c r="J26" s="140" t="s">
        <v>347</v>
      </c>
      <c r="T26" s="133"/>
    </row>
    <row r="27" spans="1:20" customFormat="1" ht="33.75" x14ac:dyDescent="0.25">
      <c r="A27" s="134">
        <f>IF(J27&lt;&gt;"",COUNTA(J$1:J27),"")</f>
        <v>20</v>
      </c>
      <c r="B27" s="135" t="s">
        <v>127</v>
      </c>
      <c r="C27" s="136" t="s">
        <v>439</v>
      </c>
      <c r="D27" s="137" t="s">
        <v>62</v>
      </c>
      <c r="E27" s="138">
        <v>4</v>
      </c>
      <c r="F27" s="136"/>
      <c r="G27" s="139"/>
      <c r="H27" s="136" t="s">
        <v>346</v>
      </c>
      <c r="J27" s="140" t="s">
        <v>347</v>
      </c>
      <c r="T27" s="133"/>
    </row>
    <row r="28" spans="1:20" customFormat="1" ht="22.5" x14ac:dyDescent="0.25">
      <c r="A28" s="134">
        <f>IF(J28&lt;&gt;"",COUNTA(J$1:J28),"")</f>
        <v>21</v>
      </c>
      <c r="B28" s="135"/>
      <c r="C28" s="136" t="s">
        <v>438</v>
      </c>
      <c r="D28" s="137" t="s">
        <v>62</v>
      </c>
      <c r="E28" s="138">
        <v>4</v>
      </c>
      <c r="F28" s="136"/>
      <c r="G28" s="139"/>
      <c r="H28" s="136" t="s">
        <v>346</v>
      </c>
      <c r="J28" s="140" t="s">
        <v>347</v>
      </c>
      <c r="T28" s="133"/>
    </row>
    <row r="29" spans="1:20" customFormat="1" ht="33.75" x14ac:dyDescent="0.25">
      <c r="A29" s="134">
        <f>IF(J29&lt;&gt;"",COUNTA(J$1:J29),"")</f>
        <v>22</v>
      </c>
      <c r="B29" s="135" t="s">
        <v>130</v>
      </c>
      <c r="C29" s="136" t="s">
        <v>436</v>
      </c>
      <c r="D29" s="137" t="s">
        <v>62</v>
      </c>
      <c r="E29" s="138">
        <v>16</v>
      </c>
      <c r="F29" s="136"/>
      <c r="G29" s="139"/>
      <c r="H29" s="136" t="s">
        <v>559</v>
      </c>
      <c r="J29" s="140" t="s">
        <v>347</v>
      </c>
      <c r="T29" s="133"/>
    </row>
    <row r="30" spans="1:20" customFormat="1" ht="22.5" x14ac:dyDescent="0.25">
      <c r="A30" s="134">
        <f>IF(J30&lt;&gt;"",COUNTA(J$1:J30),"")</f>
        <v>23</v>
      </c>
      <c r="B30" s="135"/>
      <c r="C30" s="136" t="s">
        <v>434</v>
      </c>
      <c r="D30" s="137" t="s">
        <v>62</v>
      </c>
      <c r="E30" s="138">
        <v>12</v>
      </c>
      <c r="F30" s="136"/>
      <c r="G30" s="139"/>
      <c r="H30" s="136" t="s">
        <v>346</v>
      </c>
      <c r="J30" s="140" t="s">
        <v>347</v>
      </c>
      <c r="T30" s="133"/>
    </row>
    <row r="31" spans="1:20" customFormat="1" ht="22.5" x14ac:dyDescent="0.25">
      <c r="A31" s="134">
        <f>IF(J31&lt;&gt;"",COUNTA(J$1:J31),"")</f>
        <v>24</v>
      </c>
      <c r="B31" s="135"/>
      <c r="C31" s="136" t="s">
        <v>433</v>
      </c>
      <c r="D31" s="137" t="s">
        <v>62</v>
      </c>
      <c r="E31" s="138">
        <v>4</v>
      </c>
      <c r="F31" s="136"/>
      <c r="G31" s="139"/>
      <c r="H31" s="136" t="s">
        <v>346</v>
      </c>
      <c r="J31" s="140" t="s">
        <v>347</v>
      </c>
      <c r="T31" s="133"/>
    </row>
    <row r="32" spans="1:20" customFormat="1" ht="33.75" x14ac:dyDescent="0.25">
      <c r="A32" s="134">
        <f>IF(J32&lt;&gt;"",COUNTA(J$1:J32),"")</f>
        <v>25</v>
      </c>
      <c r="B32" s="135" t="s">
        <v>132</v>
      </c>
      <c r="C32" s="136" t="s">
        <v>431</v>
      </c>
      <c r="D32" s="137" t="s">
        <v>62</v>
      </c>
      <c r="E32" s="138">
        <v>10</v>
      </c>
      <c r="F32" s="136"/>
      <c r="G32" s="139"/>
      <c r="H32" s="136" t="s">
        <v>558</v>
      </c>
      <c r="J32" s="140" t="s">
        <v>347</v>
      </c>
      <c r="T32" s="133"/>
    </row>
    <row r="33" spans="1:20" customFormat="1" ht="22.5" x14ac:dyDescent="0.25">
      <c r="A33" s="134">
        <f>IF(J33&lt;&gt;"",COUNTA(J$1:J33),"")</f>
        <v>26</v>
      </c>
      <c r="B33" s="135"/>
      <c r="C33" s="136" t="s">
        <v>425</v>
      </c>
      <c r="D33" s="137" t="s">
        <v>62</v>
      </c>
      <c r="E33" s="138">
        <v>8</v>
      </c>
      <c r="F33" s="136"/>
      <c r="G33" s="139"/>
      <c r="H33" s="136" t="s">
        <v>346</v>
      </c>
      <c r="J33" s="140" t="s">
        <v>347</v>
      </c>
      <c r="T33" s="133"/>
    </row>
    <row r="34" spans="1:20" customFormat="1" ht="22.5" x14ac:dyDescent="0.25">
      <c r="A34" s="134">
        <f>IF(J34&lt;&gt;"",COUNTA(J$1:J34),"")</f>
        <v>27</v>
      </c>
      <c r="B34" s="135"/>
      <c r="C34" s="136" t="s">
        <v>424</v>
      </c>
      <c r="D34" s="137" t="s">
        <v>62</v>
      </c>
      <c r="E34" s="138">
        <v>2</v>
      </c>
      <c r="F34" s="136"/>
      <c r="G34" s="139"/>
      <c r="H34" s="136" t="s">
        <v>346</v>
      </c>
      <c r="J34" s="140" t="s">
        <v>347</v>
      </c>
      <c r="T34" s="133"/>
    </row>
    <row r="35" spans="1:20" customFormat="1" ht="33.75" x14ac:dyDescent="0.25">
      <c r="A35" s="134">
        <f>IF(J35&lt;&gt;"",COUNTA(J$1:J35),"")</f>
        <v>28</v>
      </c>
      <c r="B35" s="135" t="s">
        <v>134</v>
      </c>
      <c r="C35" s="136" t="s">
        <v>422</v>
      </c>
      <c r="D35" s="137" t="s">
        <v>193</v>
      </c>
      <c r="E35" s="143">
        <v>8.6999999999999994E-2</v>
      </c>
      <c r="F35" s="136"/>
      <c r="G35" s="139"/>
      <c r="H35" s="136" t="s">
        <v>557</v>
      </c>
      <c r="J35" s="140" t="s">
        <v>347</v>
      </c>
      <c r="T35" s="133"/>
    </row>
    <row r="36" spans="1:20" customFormat="1" ht="22.5" x14ac:dyDescent="0.25">
      <c r="A36" s="134">
        <f>IF(J36&lt;&gt;"",COUNTA(J$1:J36),"")</f>
        <v>29</v>
      </c>
      <c r="B36" s="135"/>
      <c r="C36" s="136" t="s">
        <v>419</v>
      </c>
      <c r="D36" s="137" t="s">
        <v>196</v>
      </c>
      <c r="E36" s="143">
        <v>4.444</v>
      </c>
      <c r="F36" s="136"/>
      <c r="G36" s="139"/>
      <c r="H36" s="136" t="s">
        <v>556</v>
      </c>
      <c r="J36" s="140" t="s">
        <v>347</v>
      </c>
      <c r="T36" s="133"/>
    </row>
    <row r="37" spans="1:20" customFormat="1" ht="22.5" x14ac:dyDescent="0.25">
      <c r="A37" s="134">
        <f>IF(J37&lt;&gt;"",COUNTA(J$1:J37),"")</f>
        <v>30</v>
      </c>
      <c r="B37" s="135"/>
      <c r="C37" s="136" t="s">
        <v>419</v>
      </c>
      <c r="D37" s="137" t="s">
        <v>196</v>
      </c>
      <c r="E37" s="143">
        <v>4.343</v>
      </c>
      <c r="F37" s="136"/>
      <c r="G37" s="139"/>
      <c r="H37" s="136" t="s">
        <v>555</v>
      </c>
      <c r="J37" s="140" t="s">
        <v>347</v>
      </c>
      <c r="T37" s="133"/>
    </row>
    <row r="38" spans="1:20" customFormat="1" ht="15" x14ac:dyDescent="0.25">
      <c r="A38" s="195" t="s">
        <v>416</v>
      </c>
      <c r="B38" s="195"/>
      <c r="C38" s="195"/>
      <c r="D38" s="195"/>
      <c r="E38" s="195"/>
      <c r="F38" s="195"/>
      <c r="G38" s="195"/>
      <c r="H38" s="195"/>
      <c r="T38" s="133" t="s">
        <v>416</v>
      </c>
    </row>
    <row r="39" spans="1:20" customFormat="1" ht="45" x14ac:dyDescent="0.25">
      <c r="A39" s="134">
        <f>IF(J39&lt;&gt;"",COUNTA(J$1:J39),"")</f>
        <v>31</v>
      </c>
      <c r="B39" s="135" t="s">
        <v>137</v>
      </c>
      <c r="C39" s="136" t="s">
        <v>413</v>
      </c>
      <c r="D39" s="137" t="s">
        <v>414</v>
      </c>
      <c r="E39" s="143">
        <v>0.36599999999999999</v>
      </c>
      <c r="F39" s="136"/>
      <c r="G39" s="139"/>
      <c r="H39" s="136" t="s">
        <v>554</v>
      </c>
      <c r="J39" s="140" t="s">
        <v>347</v>
      </c>
      <c r="T39" s="133"/>
    </row>
    <row r="40" spans="1:20" customFormat="1" ht="22.5" x14ac:dyDescent="0.25">
      <c r="A40" s="134">
        <f>IF(J40&lt;&gt;"",COUNTA(J$1:J40),"")</f>
        <v>32</v>
      </c>
      <c r="B40" s="135" t="s">
        <v>138</v>
      </c>
      <c r="C40" s="136" t="s">
        <v>405</v>
      </c>
      <c r="D40" s="137" t="s">
        <v>406</v>
      </c>
      <c r="E40" s="144">
        <v>-1.5005999999999999</v>
      </c>
      <c r="F40" s="136"/>
      <c r="G40" s="139"/>
      <c r="H40" s="136" t="s">
        <v>346</v>
      </c>
      <c r="J40" s="140" t="s">
        <v>347</v>
      </c>
      <c r="T40" s="133"/>
    </row>
    <row r="41" spans="1:20" customFormat="1" ht="15" x14ac:dyDescent="0.25">
      <c r="A41" s="134">
        <f>IF(J41&lt;&gt;"",COUNTA(J$1:J41),"")</f>
        <v>33</v>
      </c>
      <c r="B41" s="135"/>
      <c r="C41" s="136" t="s">
        <v>403</v>
      </c>
      <c r="D41" s="137" t="s">
        <v>404</v>
      </c>
      <c r="E41" s="142">
        <v>0.9</v>
      </c>
      <c r="F41" s="136"/>
      <c r="G41" s="139"/>
      <c r="H41" s="136" t="s">
        <v>346</v>
      </c>
      <c r="J41" s="140" t="s">
        <v>347</v>
      </c>
      <c r="T41" s="133"/>
    </row>
    <row r="42" spans="1:20" customFormat="1" ht="15" x14ac:dyDescent="0.25">
      <c r="A42" s="134">
        <f>IF(J42&lt;&gt;"",COUNTA(J$1:J42),"")</f>
        <v>34</v>
      </c>
      <c r="B42" s="135"/>
      <c r="C42" s="136" t="s">
        <v>402</v>
      </c>
      <c r="D42" s="137" t="s">
        <v>62</v>
      </c>
      <c r="E42" s="138">
        <v>6</v>
      </c>
      <c r="F42" s="136"/>
      <c r="G42" s="139"/>
      <c r="H42" s="136" t="s">
        <v>346</v>
      </c>
      <c r="J42" s="140" t="s">
        <v>347</v>
      </c>
      <c r="T42" s="133"/>
    </row>
    <row r="43" spans="1:20" customFormat="1" ht="22.5" x14ac:dyDescent="0.25">
      <c r="A43" s="134">
        <f>IF(J43&lt;&gt;"",COUNTA(J$1:J43),"")</f>
        <v>35</v>
      </c>
      <c r="B43" s="135"/>
      <c r="C43" s="136" t="s">
        <v>401</v>
      </c>
      <c r="D43" s="137" t="s">
        <v>62</v>
      </c>
      <c r="E43" s="138">
        <v>5</v>
      </c>
      <c r="F43" s="136"/>
      <c r="G43" s="139"/>
      <c r="H43" s="136" t="s">
        <v>346</v>
      </c>
      <c r="J43" s="140" t="s">
        <v>347</v>
      </c>
      <c r="T43" s="133"/>
    </row>
    <row r="44" spans="1:20" customFormat="1" ht="22.5" x14ac:dyDescent="0.25">
      <c r="A44" s="134">
        <f>IF(J44&lt;&gt;"",COUNTA(J$1:J44),"")</f>
        <v>36</v>
      </c>
      <c r="B44" s="135"/>
      <c r="C44" s="136" t="s">
        <v>400</v>
      </c>
      <c r="D44" s="137" t="s">
        <v>62</v>
      </c>
      <c r="E44" s="138">
        <v>1</v>
      </c>
      <c r="F44" s="136"/>
      <c r="G44" s="139"/>
      <c r="H44" s="136" t="s">
        <v>346</v>
      </c>
      <c r="J44" s="140" t="s">
        <v>347</v>
      </c>
      <c r="T44" s="133"/>
    </row>
    <row r="45" spans="1:20" customFormat="1" ht="15" x14ac:dyDescent="0.25">
      <c r="A45" s="134">
        <f>IF(J45&lt;&gt;"",COUNTA(J$1:J45),"")</f>
        <v>37</v>
      </c>
      <c r="B45" s="135"/>
      <c r="C45" s="136" t="s">
        <v>399</v>
      </c>
      <c r="D45" s="137" t="s">
        <v>62</v>
      </c>
      <c r="E45" s="138">
        <v>6</v>
      </c>
      <c r="F45" s="136"/>
      <c r="G45" s="139"/>
      <c r="H45" s="136" t="s">
        <v>346</v>
      </c>
      <c r="J45" s="140" t="s">
        <v>347</v>
      </c>
      <c r="T45" s="133"/>
    </row>
    <row r="46" spans="1:20" customFormat="1" ht="22.5" x14ac:dyDescent="0.25">
      <c r="A46" s="134">
        <f>IF(J46&lt;&gt;"",COUNTA(J$1:J46),"")</f>
        <v>38</v>
      </c>
      <c r="B46" s="135"/>
      <c r="C46" s="136" t="s">
        <v>398</v>
      </c>
      <c r="D46" s="137" t="s">
        <v>62</v>
      </c>
      <c r="E46" s="138">
        <v>1</v>
      </c>
      <c r="F46" s="136"/>
      <c r="G46" s="139"/>
      <c r="H46" s="136" t="s">
        <v>346</v>
      </c>
      <c r="J46" s="140" t="s">
        <v>347</v>
      </c>
      <c r="T46" s="133"/>
    </row>
    <row r="47" spans="1:20" customFormat="1" ht="22.5" x14ac:dyDescent="0.25">
      <c r="A47" s="134">
        <f>IF(J47&lt;&gt;"",COUNTA(J$1:J47),"")</f>
        <v>39</v>
      </c>
      <c r="B47" s="135"/>
      <c r="C47" s="136" t="s">
        <v>397</v>
      </c>
      <c r="D47" s="137" t="s">
        <v>62</v>
      </c>
      <c r="E47" s="138">
        <v>1</v>
      </c>
      <c r="F47" s="136"/>
      <c r="G47" s="139"/>
      <c r="H47" s="136" t="s">
        <v>346</v>
      </c>
      <c r="J47" s="140" t="s">
        <v>347</v>
      </c>
      <c r="T47" s="133"/>
    </row>
    <row r="48" spans="1:20" customFormat="1" ht="22.5" x14ac:dyDescent="0.25">
      <c r="A48" s="134">
        <f>IF(J48&lt;&gt;"",COUNTA(J$1:J48),"")</f>
        <v>40</v>
      </c>
      <c r="B48" s="135"/>
      <c r="C48" s="136" t="s">
        <v>396</v>
      </c>
      <c r="D48" s="137" t="s">
        <v>62</v>
      </c>
      <c r="E48" s="138">
        <v>1</v>
      </c>
      <c r="F48" s="136"/>
      <c r="G48" s="139"/>
      <c r="H48" s="136" t="s">
        <v>346</v>
      </c>
      <c r="J48" s="140" t="s">
        <v>347</v>
      </c>
      <c r="T48" s="133"/>
    </row>
    <row r="49" spans="1:32" customFormat="1" ht="22.5" x14ac:dyDescent="0.25">
      <c r="A49" s="134">
        <f>IF(J49&lt;&gt;"",COUNTA(J$1:J49),"")</f>
        <v>41</v>
      </c>
      <c r="B49" s="135"/>
      <c r="C49" s="136" t="s">
        <v>395</v>
      </c>
      <c r="D49" s="137" t="s">
        <v>62</v>
      </c>
      <c r="E49" s="138">
        <v>1</v>
      </c>
      <c r="F49" s="136"/>
      <c r="G49" s="139"/>
      <c r="H49" s="136" t="s">
        <v>346</v>
      </c>
      <c r="J49" s="140" t="s">
        <v>347</v>
      </c>
      <c r="T49" s="133"/>
    </row>
    <row r="50" spans="1:32" customFormat="1" ht="22.5" x14ac:dyDescent="0.25">
      <c r="A50" s="134">
        <f>IF(J50&lt;&gt;"",COUNTA(J$1:J50),"")</f>
        <v>42</v>
      </c>
      <c r="B50" s="135"/>
      <c r="C50" s="136" t="s">
        <v>394</v>
      </c>
      <c r="D50" s="137" t="s">
        <v>62</v>
      </c>
      <c r="E50" s="138">
        <v>1</v>
      </c>
      <c r="F50" s="136"/>
      <c r="G50" s="139"/>
      <c r="H50" s="136" t="s">
        <v>346</v>
      </c>
      <c r="J50" s="140" t="s">
        <v>347</v>
      </c>
      <c r="T50" s="133"/>
    </row>
    <row r="51" spans="1:32" customFormat="1" ht="15" x14ac:dyDescent="0.25">
      <c r="A51" s="134">
        <f>IF(J51&lt;&gt;"",COUNTA(J$1:J51),"")</f>
        <v>43</v>
      </c>
      <c r="B51" s="135"/>
      <c r="C51" s="136" t="s">
        <v>393</v>
      </c>
      <c r="D51" s="137" t="s">
        <v>62</v>
      </c>
      <c r="E51" s="138">
        <v>32</v>
      </c>
      <c r="F51" s="136"/>
      <c r="G51" s="139"/>
      <c r="H51" s="136" t="s">
        <v>346</v>
      </c>
      <c r="J51" s="140" t="s">
        <v>347</v>
      </c>
      <c r="T51" s="133"/>
    </row>
    <row r="52" spans="1:32" customFormat="1" ht="15" x14ac:dyDescent="0.25">
      <c r="A52" s="134">
        <f>IF(J52&lt;&gt;"",COUNTA(J$1:J52),"")</f>
        <v>44</v>
      </c>
      <c r="B52" s="135"/>
      <c r="C52" s="136" t="s">
        <v>392</v>
      </c>
      <c r="D52" s="137" t="s">
        <v>62</v>
      </c>
      <c r="E52" s="138">
        <v>6</v>
      </c>
      <c r="F52" s="136"/>
      <c r="G52" s="139"/>
      <c r="H52" s="136" t="s">
        <v>346</v>
      </c>
      <c r="J52" s="140" t="s">
        <v>347</v>
      </c>
      <c r="T52" s="133"/>
    </row>
    <row r="53" spans="1:32" customFormat="1" ht="22.5" x14ac:dyDescent="0.25">
      <c r="A53" s="134">
        <f>IF(J53&lt;&gt;"",COUNTA(J$1:J53),"")</f>
        <v>45</v>
      </c>
      <c r="B53" s="135" t="s">
        <v>139</v>
      </c>
      <c r="C53" s="136" t="s">
        <v>390</v>
      </c>
      <c r="D53" s="137" t="s">
        <v>196</v>
      </c>
      <c r="E53" s="142">
        <v>0.6</v>
      </c>
      <c r="F53" s="136"/>
      <c r="G53" s="139"/>
      <c r="H53" s="136" t="s">
        <v>553</v>
      </c>
      <c r="J53" s="140" t="s">
        <v>347</v>
      </c>
      <c r="T53" s="133"/>
    </row>
    <row r="54" spans="1:32" customFormat="1" ht="45" x14ac:dyDescent="0.25">
      <c r="A54" s="134">
        <f>IF(J54&lt;&gt;"",COUNTA(J$1:J54),"")</f>
        <v>46</v>
      </c>
      <c r="B54" s="135" t="s">
        <v>140</v>
      </c>
      <c r="C54" s="136" t="s">
        <v>382</v>
      </c>
      <c r="D54" s="137" t="s">
        <v>383</v>
      </c>
      <c r="E54" s="143">
        <v>1.0029999999999999</v>
      </c>
      <c r="F54" s="136"/>
      <c r="G54" s="139"/>
      <c r="H54" s="136" t="s">
        <v>552</v>
      </c>
      <c r="J54" s="140" t="s">
        <v>347</v>
      </c>
      <c r="T54" s="133"/>
    </row>
    <row r="55" spans="1:32" customFormat="1" ht="15" x14ac:dyDescent="0.25">
      <c r="A55" s="134">
        <f>IF(J55&lt;&gt;"",COUNTA(J$1:J55),"")</f>
        <v>47</v>
      </c>
      <c r="B55" s="135"/>
      <c r="C55" s="136" t="s">
        <v>376</v>
      </c>
      <c r="D55" s="137" t="s">
        <v>251</v>
      </c>
      <c r="E55" s="342">
        <v>1.6048E-2</v>
      </c>
      <c r="F55" s="136"/>
      <c r="G55" s="139"/>
      <c r="H55" s="136" t="s">
        <v>346</v>
      </c>
      <c r="J55" s="140" t="s">
        <v>347</v>
      </c>
      <c r="T55" s="133"/>
    </row>
    <row r="56" spans="1:32" customFormat="1" ht="15" x14ac:dyDescent="0.25">
      <c r="A56" s="134">
        <f>IF(J56&lt;&gt;"",COUNTA(J$1:J56),"")</f>
        <v>48</v>
      </c>
      <c r="B56" s="135" t="s">
        <v>144</v>
      </c>
      <c r="C56" s="136" t="s">
        <v>375</v>
      </c>
      <c r="D56" s="137" t="s">
        <v>251</v>
      </c>
      <c r="E56" s="145">
        <v>0.24071999999999999</v>
      </c>
      <c r="F56" s="136"/>
      <c r="G56" s="139"/>
      <c r="H56" s="136" t="s">
        <v>346</v>
      </c>
      <c r="J56" s="140" t="s">
        <v>347</v>
      </c>
      <c r="T56" s="133"/>
    </row>
    <row r="57" spans="1:32" customFormat="1" ht="39" customHeight="1" x14ac:dyDescent="0.25">
      <c r="B57" s="212"/>
      <c r="C57" s="212"/>
      <c r="D57" s="212"/>
      <c r="E57" s="212"/>
      <c r="F57" s="212"/>
      <c r="G57" s="212"/>
      <c r="H57" s="212"/>
    </row>
    <row r="58" spans="1:32" s="151" customFormat="1" ht="15" x14ac:dyDescent="0.25">
      <c r="A58" s="146"/>
      <c r="B58" s="147" t="s">
        <v>333</v>
      </c>
      <c r="C58" s="339"/>
      <c r="D58" s="339"/>
      <c r="E58" s="339"/>
      <c r="F58" s="197"/>
      <c r="G58" s="197"/>
      <c r="H58" s="197"/>
      <c r="I58"/>
      <c r="J58"/>
      <c r="K58"/>
      <c r="L58"/>
      <c r="M58"/>
      <c r="N58"/>
      <c r="O58"/>
      <c r="P58"/>
      <c r="Q58"/>
      <c r="R58"/>
      <c r="S58"/>
      <c r="T58" s="148"/>
      <c r="U58" s="202" t="s">
        <v>4</v>
      </c>
      <c r="V58" s="202" t="s">
        <v>4</v>
      </c>
      <c r="W58" s="202" t="s">
        <v>4</v>
      </c>
      <c r="X58" s="150" t="s">
        <v>4</v>
      </c>
      <c r="Y58" s="150" t="s">
        <v>4</v>
      </c>
      <c r="Z58" s="150" t="s">
        <v>4</v>
      </c>
      <c r="AA58" s="202"/>
      <c r="AB58" s="202"/>
      <c r="AC58" s="202"/>
      <c r="AD58" s="150"/>
      <c r="AE58" s="150"/>
      <c r="AF58" s="150"/>
    </row>
    <row r="59" spans="1:32" s="151" customFormat="1" ht="19.5" customHeight="1" x14ac:dyDescent="0.2">
      <c r="A59" s="146"/>
      <c r="B59" s="340"/>
      <c r="C59" s="190" t="s">
        <v>334</v>
      </c>
      <c r="D59" s="190"/>
      <c r="E59" s="190"/>
      <c r="F59" s="190"/>
      <c r="G59" s="190"/>
      <c r="H59" s="190"/>
      <c r="T59" s="148"/>
      <c r="U59" s="202"/>
      <c r="V59" s="202"/>
      <c r="W59" s="202"/>
      <c r="X59" s="150"/>
      <c r="Y59" s="150"/>
      <c r="Z59" s="150"/>
      <c r="AA59" s="202"/>
      <c r="AB59" s="202"/>
      <c r="AC59" s="202"/>
      <c r="AD59" s="150"/>
      <c r="AE59" s="150"/>
      <c r="AF59" s="150"/>
    </row>
    <row r="60" spans="1:32" s="151" customFormat="1" ht="15" x14ac:dyDescent="0.25">
      <c r="A60" s="146"/>
      <c r="B60" s="147" t="s">
        <v>335</v>
      </c>
      <c r="C60" s="339"/>
      <c r="D60" s="339"/>
      <c r="E60" s="339"/>
      <c r="F60" s="197"/>
      <c r="G60" s="197"/>
      <c r="H60" s="197"/>
      <c r="I60"/>
      <c r="J60"/>
      <c r="K60"/>
      <c r="L60"/>
      <c r="M60"/>
      <c r="N60"/>
      <c r="O60"/>
      <c r="P60"/>
      <c r="Q60"/>
      <c r="R60"/>
      <c r="S60"/>
      <c r="T60" s="148"/>
      <c r="U60" s="202"/>
      <c r="V60" s="202"/>
      <c r="W60" s="202"/>
      <c r="X60" s="150"/>
      <c r="Y60" s="150"/>
      <c r="Z60" s="150"/>
      <c r="AA60" s="202" t="s">
        <v>4</v>
      </c>
      <c r="AB60" s="202" t="s">
        <v>4</v>
      </c>
      <c r="AC60" s="202" t="s">
        <v>4</v>
      </c>
      <c r="AD60" s="150" t="s">
        <v>4</v>
      </c>
      <c r="AE60" s="150" t="s">
        <v>4</v>
      </c>
      <c r="AF60" s="150" t="s">
        <v>4</v>
      </c>
    </row>
    <row r="61" spans="1:32" s="151" customFormat="1" ht="19.5" customHeight="1" x14ac:dyDescent="0.2">
      <c r="A61" s="146"/>
      <c r="C61" s="190" t="s">
        <v>334</v>
      </c>
      <c r="D61" s="190"/>
      <c r="E61" s="190"/>
      <c r="F61" s="190"/>
      <c r="G61" s="190"/>
      <c r="H61" s="190"/>
      <c r="T61" s="148"/>
      <c r="U61" s="202"/>
      <c r="V61" s="202"/>
      <c r="W61" s="202"/>
      <c r="X61" s="150"/>
      <c r="Y61" s="150"/>
      <c r="Z61" s="150"/>
      <c r="AA61" s="202"/>
      <c r="AB61" s="202"/>
      <c r="AC61" s="202"/>
      <c r="AD61" s="150"/>
      <c r="AE61" s="150"/>
      <c r="AF61" s="150"/>
    </row>
    <row r="63" spans="1:32" customFormat="1" ht="15" x14ac:dyDescent="0.25">
      <c r="B63" s="154"/>
      <c r="D63" s="154"/>
      <c r="F63" s="154"/>
    </row>
  </sheetData>
  <mergeCells count="12">
    <mergeCell ref="A2:H2"/>
    <mergeCell ref="G4:H4"/>
    <mergeCell ref="G5:H5"/>
    <mergeCell ref="A6:H6"/>
    <mergeCell ref="A13:H13"/>
    <mergeCell ref="C61:H61"/>
    <mergeCell ref="A38:H38"/>
    <mergeCell ref="C58:E58"/>
    <mergeCell ref="F58:H58"/>
    <mergeCell ref="C59:H59"/>
    <mergeCell ref="C60:E60"/>
    <mergeCell ref="F60:H6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1F45-7714-4AAB-96CE-660EDFD40F40}">
  <sheetPr>
    <pageSetUpPr fitToPage="1"/>
  </sheetPr>
  <dimension ref="A2:AG36"/>
  <sheetViews>
    <sheetView workbookViewId="0">
      <selection activeCell="AK16" sqref="AK16"/>
    </sheetView>
  </sheetViews>
  <sheetFormatPr defaultColWidth="9.140625" defaultRowHeight="11.25" customHeight="1" x14ac:dyDescent="0.2"/>
  <cols>
    <col min="1" max="1" width="5.7109375" style="156" customWidth="1"/>
    <col min="2" max="2" width="5.7109375" style="140" customWidth="1"/>
    <col min="3" max="3" width="29.85546875" style="140" customWidth="1"/>
    <col min="4" max="4" width="7.28515625" style="140" customWidth="1"/>
    <col min="5" max="5" width="12.28515625" style="140" customWidth="1"/>
    <col min="6" max="6" width="8.5703125" style="140" customWidth="1"/>
    <col min="7" max="7" width="19.7109375" style="140" customWidth="1"/>
    <col min="8" max="8" width="18.7109375" style="140" customWidth="1"/>
    <col min="9" max="9" width="8.7109375" style="140" customWidth="1"/>
    <col min="10" max="10" width="8.140625" style="140" hidden="1" customWidth="1"/>
    <col min="11" max="11" width="8.5703125" style="140" customWidth="1"/>
    <col min="12" max="12" width="10" style="140" customWidth="1"/>
    <col min="13" max="13" width="7.85546875" style="140" customWidth="1"/>
    <col min="14" max="14" width="9.7109375" style="140" customWidth="1"/>
    <col min="15" max="15" width="11" style="140" hidden="1" customWidth="1"/>
    <col min="16" max="16" width="14.28515625" style="140" customWidth="1"/>
    <col min="17" max="19" width="9.140625" style="140"/>
    <col min="20" max="21" width="107.85546875" style="157" hidden="1" customWidth="1"/>
    <col min="22" max="24" width="49.42578125" style="198" hidden="1" customWidth="1"/>
    <col min="25" max="27" width="47" style="159" hidden="1" customWidth="1"/>
    <col min="28" max="30" width="49.42578125" style="198" hidden="1" customWidth="1"/>
    <col min="31" max="33" width="47" style="159" hidden="1" customWidth="1"/>
    <col min="34" max="16384" width="9.140625" style="140"/>
  </cols>
  <sheetData>
    <row r="2" spans="1:21" customFormat="1" ht="18" x14ac:dyDescent="0.25">
      <c r="A2" s="191" t="s">
        <v>339</v>
      </c>
      <c r="B2" s="191"/>
      <c r="C2" s="191"/>
      <c r="D2" s="191"/>
      <c r="E2" s="191"/>
      <c r="F2" s="191"/>
      <c r="G2" s="191"/>
      <c r="H2" s="191"/>
    </row>
    <row r="3" spans="1:21" customFormat="1" ht="9.75" customHeight="1" x14ac:dyDescent="0.25">
      <c r="A3" s="128"/>
    </row>
    <row r="4" spans="1:21" customFormat="1" ht="36" customHeight="1" x14ac:dyDescent="0.25">
      <c r="A4" s="129" t="s">
        <v>46</v>
      </c>
      <c r="B4" s="160" t="s">
        <v>340</v>
      </c>
      <c r="C4" s="160" t="s">
        <v>341</v>
      </c>
      <c r="D4" s="160" t="s">
        <v>342</v>
      </c>
      <c r="E4" s="160" t="s">
        <v>343</v>
      </c>
      <c r="F4" s="160" t="s">
        <v>344</v>
      </c>
      <c r="G4" s="192" t="s">
        <v>345</v>
      </c>
      <c r="H4" s="192"/>
    </row>
    <row r="5" spans="1:21" customFormat="1" ht="15" x14ac:dyDescent="0.25">
      <c r="A5" s="131">
        <v>1</v>
      </c>
      <c r="B5" s="132">
        <v>2</v>
      </c>
      <c r="C5" s="132">
        <v>3</v>
      </c>
      <c r="D5" s="132">
        <v>4</v>
      </c>
      <c r="E5" s="132">
        <v>5</v>
      </c>
      <c r="F5" s="132">
        <v>6</v>
      </c>
      <c r="G5" s="193">
        <v>7</v>
      </c>
      <c r="H5" s="194"/>
    </row>
    <row r="6" spans="1:21" customFormat="1" ht="15" x14ac:dyDescent="0.25">
      <c r="A6" s="195" t="s">
        <v>542</v>
      </c>
      <c r="B6" s="195"/>
      <c r="C6" s="195"/>
      <c r="D6" s="195"/>
      <c r="E6" s="195"/>
      <c r="F6" s="195"/>
      <c r="G6" s="195"/>
      <c r="H6" s="195"/>
      <c r="T6" s="133" t="s">
        <v>542</v>
      </c>
    </row>
    <row r="7" spans="1:21" customFormat="1" ht="15" x14ac:dyDescent="0.25">
      <c r="A7" s="341" t="s">
        <v>541</v>
      </c>
      <c r="B7" s="341"/>
      <c r="C7" s="341"/>
      <c r="D7" s="341"/>
      <c r="E7" s="341"/>
      <c r="F7" s="341"/>
      <c r="G7" s="341"/>
      <c r="H7" s="341"/>
      <c r="T7" s="133"/>
      <c r="U7" s="335" t="s">
        <v>541</v>
      </c>
    </row>
    <row r="8" spans="1:21" customFormat="1" ht="67.5" x14ac:dyDescent="0.25">
      <c r="A8" s="134">
        <f>IF(J8&lt;&gt;"",COUNTA(J$1:J8),"")</f>
        <v>1</v>
      </c>
      <c r="B8" s="135" t="s">
        <v>59</v>
      </c>
      <c r="C8" s="136" t="s">
        <v>539</v>
      </c>
      <c r="D8" s="137" t="s">
        <v>62</v>
      </c>
      <c r="E8" s="138">
        <v>8</v>
      </c>
      <c r="F8" s="136"/>
      <c r="G8" s="139"/>
      <c r="H8" s="136" t="s">
        <v>551</v>
      </c>
      <c r="J8" s="140" t="s">
        <v>347</v>
      </c>
      <c r="T8" s="133"/>
      <c r="U8" s="335"/>
    </row>
    <row r="9" spans="1:21" customFormat="1" ht="33.75" x14ac:dyDescent="0.25">
      <c r="A9" s="134">
        <f>IF(J9&lt;&gt;"",COUNTA(J$1:J9),"")</f>
        <v>2</v>
      </c>
      <c r="B9" s="135" t="s">
        <v>70</v>
      </c>
      <c r="C9" s="136" t="s">
        <v>537</v>
      </c>
      <c r="D9" s="137" t="s">
        <v>500</v>
      </c>
      <c r="E9" s="138">
        <v>6</v>
      </c>
      <c r="F9" s="136"/>
      <c r="G9" s="139"/>
      <c r="H9" s="136" t="s">
        <v>346</v>
      </c>
      <c r="J9" s="140" t="s">
        <v>347</v>
      </c>
      <c r="T9" s="133"/>
      <c r="U9" s="335"/>
    </row>
    <row r="10" spans="1:21" customFormat="1" ht="33.75" x14ac:dyDescent="0.25">
      <c r="A10" s="134">
        <f>IF(J10&lt;&gt;"",COUNTA(J$1:J10),"")</f>
        <v>3</v>
      </c>
      <c r="B10" s="135" t="s">
        <v>72</v>
      </c>
      <c r="C10" s="136" t="s">
        <v>535</v>
      </c>
      <c r="D10" s="137" t="s">
        <v>500</v>
      </c>
      <c r="E10" s="138">
        <v>2</v>
      </c>
      <c r="F10" s="136"/>
      <c r="G10" s="139"/>
      <c r="H10" s="136" t="s">
        <v>346</v>
      </c>
      <c r="J10" s="140" t="s">
        <v>347</v>
      </c>
      <c r="T10" s="133"/>
      <c r="U10" s="335"/>
    </row>
    <row r="11" spans="1:21" customFormat="1" ht="67.5" x14ac:dyDescent="0.25">
      <c r="A11" s="134">
        <f>IF(J11&lt;&gt;"",COUNTA(J$1:J11),"")</f>
        <v>4</v>
      </c>
      <c r="B11" s="135" t="s">
        <v>74</v>
      </c>
      <c r="C11" s="136" t="s">
        <v>533</v>
      </c>
      <c r="D11" s="137" t="s">
        <v>62</v>
      </c>
      <c r="E11" s="138">
        <v>2</v>
      </c>
      <c r="F11" s="136"/>
      <c r="G11" s="139"/>
      <c r="H11" s="136" t="s">
        <v>346</v>
      </c>
      <c r="J11" s="140" t="s">
        <v>347</v>
      </c>
      <c r="T11" s="133"/>
      <c r="U11" s="335"/>
    </row>
    <row r="12" spans="1:21" customFormat="1" ht="33.75" x14ac:dyDescent="0.25">
      <c r="A12" s="134">
        <f>IF(J12&lt;&gt;"",COUNTA(J$1:J12),"")</f>
        <v>5</v>
      </c>
      <c r="B12" s="135" t="s">
        <v>101</v>
      </c>
      <c r="C12" s="136" t="s">
        <v>531</v>
      </c>
      <c r="D12" s="137" t="s">
        <v>500</v>
      </c>
      <c r="E12" s="138">
        <v>2</v>
      </c>
      <c r="F12" s="136"/>
      <c r="G12" s="139"/>
      <c r="H12" s="136" t="s">
        <v>346</v>
      </c>
      <c r="J12" s="140" t="s">
        <v>347</v>
      </c>
      <c r="T12" s="133"/>
      <c r="U12" s="335"/>
    </row>
    <row r="13" spans="1:21" customFormat="1" ht="33.75" x14ac:dyDescent="0.25">
      <c r="A13" s="134">
        <f>IF(J13&lt;&gt;"",COUNTA(J$1:J13),"")</f>
        <v>6</v>
      </c>
      <c r="B13" s="135" t="s">
        <v>109</v>
      </c>
      <c r="C13" s="136" t="s">
        <v>529</v>
      </c>
      <c r="D13" s="137" t="s">
        <v>62</v>
      </c>
      <c r="E13" s="138">
        <v>8</v>
      </c>
      <c r="F13" s="136"/>
      <c r="G13" s="139"/>
      <c r="H13" s="136" t="s">
        <v>551</v>
      </c>
      <c r="J13" s="140" t="s">
        <v>347</v>
      </c>
      <c r="T13" s="133"/>
      <c r="U13" s="335"/>
    </row>
    <row r="14" spans="1:21" customFormat="1" ht="22.5" x14ac:dyDescent="0.25">
      <c r="A14" s="134">
        <f>IF(J14&lt;&gt;"",COUNTA(J$1:J14),"")</f>
        <v>7</v>
      </c>
      <c r="B14" s="135" t="s">
        <v>113</v>
      </c>
      <c r="C14" s="136" t="s">
        <v>526</v>
      </c>
      <c r="D14" s="137" t="s">
        <v>500</v>
      </c>
      <c r="E14" s="138">
        <v>6</v>
      </c>
      <c r="F14" s="136"/>
      <c r="G14" s="139"/>
      <c r="H14" s="136" t="s">
        <v>346</v>
      </c>
      <c r="J14" s="140" t="s">
        <v>347</v>
      </c>
      <c r="T14" s="133"/>
      <c r="U14" s="335"/>
    </row>
    <row r="15" spans="1:21" customFormat="1" ht="22.5" x14ac:dyDescent="0.25">
      <c r="A15" s="134">
        <f>IF(J15&lt;&gt;"",COUNTA(J$1:J15),"")</f>
        <v>8</v>
      </c>
      <c r="B15" s="135" t="s">
        <v>117</v>
      </c>
      <c r="C15" s="136" t="s">
        <v>524</v>
      </c>
      <c r="D15" s="137" t="s">
        <v>500</v>
      </c>
      <c r="E15" s="138">
        <v>2</v>
      </c>
      <c r="F15" s="136"/>
      <c r="G15" s="139"/>
      <c r="H15" s="136" t="s">
        <v>346</v>
      </c>
      <c r="J15" s="140" t="s">
        <v>347</v>
      </c>
      <c r="T15" s="133"/>
      <c r="U15" s="335"/>
    </row>
    <row r="16" spans="1:21" customFormat="1" ht="22.5" x14ac:dyDescent="0.25">
      <c r="A16" s="134">
        <f>IF(J16&lt;&gt;"",COUNTA(J$1:J16),"")</f>
        <v>9</v>
      </c>
      <c r="B16" s="135" t="s">
        <v>122</v>
      </c>
      <c r="C16" s="136" t="s">
        <v>522</v>
      </c>
      <c r="D16" s="137" t="s">
        <v>62</v>
      </c>
      <c r="E16" s="138">
        <v>2</v>
      </c>
      <c r="F16" s="136"/>
      <c r="G16" s="139"/>
      <c r="H16" s="136" t="s">
        <v>346</v>
      </c>
      <c r="J16" s="140" t="s">
        <v>347</v>
      </c>
      <c r="T16" s="133"/>
      <c r="U16" s="335"/>
    </row>
    <row r="17" spans="1:33" customFormat="1" ht="22.5" x14ac:dyDescent="0.25">
      <c r="A17" s="134">
        <f>IF(J17&lt;&gt;"",COUNTA(J$1:J17),"")</f>
        <v>10</v>
      </c>
      <c r="B17" s="135" t="s">
        <v>127</v>
      </c>
      <c r="C17" s="136" t="s">
        <v>520</v>
      </c>
      <c r="D17" s="137" t="s">
        <v>500</v>
      </c>
      <c r="E17" s="138">
        <v>2</v>
      </c>
      <c r="F17" s="136"/>
      <c r="G17" s="139"/>
      <c r="H17" s="136" t="s">
        <v>346</v>
      </c>
      <c r="J17" s="140" t="s">
        <v>347</v>
      </c>
      <c r="T17" s="133"/>
      <c r="U17" s="335"/>
    </row>
    <row r="18" spans="1:33" customFormat="1" ht="15" x14ac:dyDescent="0.25">
      <c r="A18" s="341" t="s">
        <v>519</v>
      </c>
      <c r="B18" s="341"/>
      <c r="C18" s="341"/>
      <c r="D18" s="341"/>
      <c r="E18" s="341"/>
      <c r="F18" s="341"/>
      <c r="G18" s="341"/>
      <c r="H18" s="341"/>
      <c r="T18" s="133"/>
      <c r="U18" s="335" t="s">
        <v>519</v>
      </c>
    </row>
    <row r="19" spans="1:33" customFormat="1" ht="78.75" x14ac:dyDescent="0.25">
      <c r="A19" s="134">
        <f>IF(J19&lt;&gt;"",COUNTA(J$1:J19),"")</f>
        <v>11</v>
      </c>
      <c r="B19" s="135" t="s">
        <v>130</v>
      </c>
      <c r="C19" s="136" t="s">
        <v>517</v>
      </c>
      <c r="D19" s="137" t="s">
        <v>383</v>
      </c>
      <c r="E19" s="143">
        <v>0.70199999999999996</v>
      </c>
      <c r="F19" s="136"/>
      <c r="G19" s="139"/>
      <c r="H19" s="136" t="s">
        <v>550</v>
      </c>
      <c r="J19" s="140" t="s">
        <v>347</v>
      </c>
      <c r="T19" s="133"/>
      <c r="U19" s="335"/>
    </row>
    <row r="20" spans="1:33" customFormat="1" ht="33.75" x14ac:dyDescent="0.25">
      <c r="A20" s="134">
        <f>IF(J20&lt;&gt;"",COUNTA(J$1:J20),"")</f>
        <v>12</v>
      </c>
      <c r="B20" s="135" t="s">
        <v>132</v>
      </c>
      <c r="C20" s="136" t="s">
        <v>515</v>
      </c>
      <c r="D20" s="137" t="s">
        <v>500</v>
      </c>
      <c r="E20" s="138">
        <v>6</v>
      </c>
      <c r="F20" s="136"/>
      <c r="G20" s="139"/>
      <c r="H20" s="136" t="s">
        <v>346</v>
      </c>
      <c r="J20" s="140" t="s">
        <v>347</v>
      </c>
      <c r="T20" s="133"/>
      <c r="U20" s="335"/>
    </row>
    <row r="21" spans="1:33" customFormat="1" ht="45" x14ac:dyDescent="0.25">
      <c r="A21" s="134">
        <f>IF(J21&lt;&gt;"",COUNTA(J$1:J21),"")</f>
        <v>13</v>
      </c>
      <c r="B21" s="135" t="s">
        <v>134</v>
      </c>
      <c r="C21" s="136" t="s">
        <v>514</v>
      </c>
      <c r="D21" s="137" t="s">
        <v>500</v>
      </c>
      <c r="E21" s="138">
        <v>2</v>
      </c>
      <c r="F21" s="136"/>
      <c r="G21" s="139"/>
      <c r="H21" s="136" t="s">
        <v>346</v>
      </c>
      <c r="J21" s="140" t="s">
        <v>347</v>
      </c>
      <c r="T21" s="133"/>
      <c r="U21" s="335"/>
    </row>
    <row r="22" spans="1:33" customFormat="1" ht="33.75" x14ac:dyDescent="0.25">
      <c r="A22" s="134">
        <f>IF(J22&lt;&gt;"",COUNTA(J$1:J22),"")</f>
        <v>14</v>
      </c>
      <c r="B22" s="135" t="s">
        <v>137</v>
      </c>
      <c r="C22" s="136" t="s">
        <v>513</v>
      </c>
      <c r="D22" s="137" t="s">
        <v>500</v>
      </c>
      <c r="E22" s="138">
        <v>2</v>
      </c>
      <c r="F22" s="136"/>
      <c r="G22" s="139"/>
      <c r="H22" s="136" t="s">
        <v>346</v>
      </c>
      <c r="J22" s="140" t="s">
        <v>347</v>
      </c>
      <c r="T22" s="133"/>
      <c r="U22" s="335"/>
    </row>
    <row r="23" spans="1:33" customFormat="1" ht="78.75" x14ac:dyDescent="0.25">
      <c r="A23" s="134">
        <f>IF(J23&lt;&gt;"",COUNTA(J$1:J23),"")</f>
        <v>15</v>
      </c>
      <c r="B23" s="135" t="s">
        <v>138</v>
      </c>
      <c r="C23" s="136" t="s">
        <v>511</v>
      </c>
      <c r="D23" s="137" t="s">
        <v>62</v>
      </c>
      <c r="E23" s="138">
        <v>10</v>
      </c>
      <c r="F23" s="136"/>
      <c r="G23" s="139"/>
      <c r="H23" s="136" t="s">
        <v>346</v>
      </c>
      <c r="J23" s="140" t="s">
        <v>347</v>
      </c>
      <c r="T23" s="133"/>
      <c r="U23" s="335"/>
    </row>
    <row r="24" spans="1:33" customFormat="1" ht="22.5" x14ac:dyDescent="0.25">
      <c r="A24" s="134">
        <f>IF(J24&lt;&gt;"",COUNTA(J$1:J24),"")</f>
        <v>16</v>
      </c>
      <c r="B24" s="135" t="s">
        <v>139</v>
      </c>
      <c r="C24" s="136" t="s">
        <v>509</v>
      </c>
      <c r="D24" s="137" t="s">
        <v>510</v>
      </c>
      <c r="E24" s="142">
        <v>15.6</v>
      </c>
      <c r="F24" s="136"/>
      <c r="G24" s="139"/>
      <c r="H24" s="136" t="s">
        <v>549</v>
      </c>
      <c r="J24" s="140" t="s">
        <v>347</v>
      </c>
      <c r="T24" s="133"/>
      <c r="U24" s="335"/>
    </row>
    <row r="25" spans="1:33" customFormat="1" ht="15" x14ac:dyDescent="0.25">
      <c r="A25" s="195" t="s">
        <v>506</v>
      </c>
      <c r="B25" s="195"/>
      <c r="C25" s="195"/>
      <c r="D25" s="195"/>
      <c r="E25" s="195"/>
      <c r="F25" s="195"/>
      <c r="G25" s="195"/>
      <c r="H25" s="195"/>
      <c r="T25" s="133" t="s">
        <v>506</v>
      </c>
      <c r="U25" s="335"/>
    </row>
    <row r="26" spans="1:33" customFormat="1" ht="56.25" x14ac:dyDescent="0.25">
      <c r="A26" s="134">
        <f>IF(J26&lt;&gt;"",COUNTA(J$1:J26),"")</f>
        <v>17</v>
      </c>
      <c r="B26" s="135" t="s">
        <v>140</v>
      </c>
      <c r="C26" s="136" t="s">
        <v>504</v>
      </c>
      <c r="D26" s="137" t="s">
        <v>62</v>
      </c>
      <c r="E26" s="138">
        <v>88</v>
      </c>
      <c r="F26" s="136"/>
      <c r="G26" s="139"/>
      <c r="H26" s="136" t="s">
        <v>548</v>
      </c>
      <c r="J26" s="140" t="s">
        <v>347</v>
      </c>
      <c r="T26" s="133"/>
      <c r="U26" s="335"/>
    </row>
    <row r="27" spans="1:33" customFormat="1" ht="45" x14ac:dyDescent="0.25">
      <c r="A27" s="134">
        <f>IF(J27&lt;&gt;"",COUNTA(J$1:J27),"")</f>
        <v>18</v>
      </c>
      <c r="B27" s="135" t="s">
        <v>144</v>
      </c>
      <c r="C27" s="136" t="s">
        <v>502</v>
      </c>
      <c r="D27" s="137" t="s">
        <v>500</v>
      </c>
      <c r="E27" s="138">
        <v>32</v>
      </c>
      <c r="F27" s="136"/>
      <c r="G27" s="139"/>
      <c r="H27" s="136" t="s">
        <v>346</v>
      </c>
      <c r="J27" s="140" t="s">
        <v>347</v>
      </c>
      <c r="T27" s="133"/>
      <c r="U27" s="335"/>
    </row>
    <row r="28" spans="1:33" customFormat="1" ht="45" x14ac:dyDescent="0.25">
      <c r="A28" s="134">
        <f>IF(J28&lt;&gt;"",COUNTA(J$1:J28),"")</f>
        <v>19</v>
      </c>
      <c r="B28" s="135" t="s">
        <v>149</v>
      </c>
      <c r="C28" s="136" t="s">
        <v>501</v>
      </c>
      <c r="D28" s="137" t="s">
        <v>500</v>
      </c>
      <c r="E28" s="138">
        <v>22</v>
      </c>
      <c r="F28" s="136"/>
      <c r="G28" s="139"/>
      <c r="H28" s="136" t="s">
        <v>346</v>
      </c>
      <c r="J28" s="140" t="s">
        <v>347</v>
      </c>
      <c r="T28" s="133"/>
      <c r="U28" s="335"/>
    </row>
    <row r="29" spans="1:33" customFormat="1" ht="45" x14ac:dyDescent="0.25">
      <c r="A29" s="134">
        <f>IF(J29&lt;&gt;"",COUNTA(J$1:J29),"")</f>
        <v>20</v>
      </c>
      <c r="B29" s="135" t="s">
        <v>153</v>
      </c>
      <c r="C29" s="136" t="s">
        <v>499</v>
      </c>
      <c r="D29" s="137" t="s">
        <v>500</v>
      </c>
      <c r="E29" s="138">
        <v>34</v>
      </c>
      <c r="F29" s="136"/>
      <c r="G29" s="139"/>
      <c r="H29" s="136" t="s">
        <v>346</v>
      </c>
      <c r="J29" s="140" t="s">
        <v>347</v>
      </c>
      <c r="T29" s="133"/>
      <c r="U29" s="335"/>
    </row>
    <row r="30" spans="1:33" customFormat="1" ht="39" customHeight="1" x14ac:dyDescent="0.25">
      <c r="B30" s="212"/>
      <c r="C30" s="212"/>
      <c r="D30" s="212"/>
      <c r="E30" s="212"/>
      <c r="F30" s="212"/>
      <c r="G30" s="212"/>
      <c r="H30" s="212"/>
    </row>
    <row r="31" spans="1:33" s="151" customFormat="1" ht="15" x14ac:dyDescent="0.25">
      <c r="A31" s="146"/>
      <c r="B31" s="147" t="s">
        <v>333</v>
      </c>
      <c r="C31" s="339"/>
      <c r="D31" s="339"/>
      <c r="E31" s="339"/>
      <c r="F31" s="197"/>
      <c r="G31" s="197"/>
      <c r="H31" s="197"/>
      <c r="I31"/>
      <c r="J31"/>
      <c r="K31"/>
      <c r="L31"/>
      <c r="M31"/>
      <c r="N31"/>
      <c r="O31"/>
      <c r="P31"/>
      <c r="Q31"/>
      <c r="R31"/>
      <c r="S31"/>
      <c r="T31" s="148"/>
      <c r="U31" s="148"/>
      <c r="V31" s="202" t="s">
        <v>4</v>
      </c>
      <c r="W31" s="202" t="s">
        <v>4</v>
      </c>
      <c r="X31" s="202" t="s">
        <v>4</v>
      </c>
      <c r="Y31" s="150" t="s">
        <v>4</v>
      </c>
      <c r="Z31" s="150" t="s">
        <v>4</v>
      </c>
      <c r="AA31" s="150" t="s">
        <v>4</v>
      </c>
      <c r="AB31" s="202"/>
      <c r="AC31" s="202"/>
      <c r="AD31" s="202"/>
      <c r="AE31" s="150"/>
      <c r="AF31" s="150"/>
      <c r="AG31" s="150"/>
    </row>
    <row r="32" spans="1:33" s="151" customFormat="1" ht="19.5" customHeight="1" x14ac:dyDescent="0.2">
      <c r="A32" s="146"/>
      <c r="B32" s="340"/>
      <c r="C32" s="190" t="s">
        <v>334</v>
      </c>
      <c r="D32" s="190"/>
      <c r="E32" s="190"/>
      <c r="F32" s="190"/>
      <c r="G32" s="190"/>
      <c r="H32" s="190"/>
      <c r="T32" s="148"/>
      <c r="U32" s="148"/>
      <c r="V32" s="202"/>
      <c r="W32" s="202"/>
      <c r="X32" s="202"/>
      <c r="Y32" s="150"/>
      <c r="Z32" s="150"/>
      <c r="AA32" s="150"/>
      <c r="AB32" s="202"/>
      <c r="AC32" s="202"/>
      <c r="AD32" s="202"/>
      <c r="AE32" s="150"/>
      <c r="AF32" s="150"/>
      <c r="AG32" s="150"/>
    </row>
    <row r="33" spans="1:33" s="151" customFormat="1" ht="15" x14ac:dyDescent="0.25">
      <c r="A33" s="146"/>
      <c r="B33" s="147" t="s">
        <v>335</v>
      </c>
      <c r="C33" s="339"/>
      <c r="D33" s="339"/>
      <c r="E33" s="339"/>
      <c r="F33" s="197"/>
      <c r="G33" s="197"/>
      <c r="H33" s="197"/>
      <c r="I33"/>
      <c r="J33"/>
      <c r="K33"/>
      <c r="L33"/>
      <c r="M33"/>
      <c r="N33"/>
      <c r="O33"/>
      <c r="P33"/>
      <c r="Q33"/>
      <c r="R33"/>
      <c r="S33"/>
      <c r="T33" s="148"/>
      <c r="U33" s="148"/>
      <c r="V33" s="202"/>
      <c r="W33" s="202"/>
      <c r="X33" s="202"/>
      <c r="Y33" s="150"/>
      <c r="Z33" s="150"/>
      <c r="AA33" s="150"/>
      <c r="AB33" s="202" t="s">
        <v>4</v>
      </c>
      <c r="AC33" s="202" t="s">
        <v>4</v>
      </c>
      <c r="AD33" s="202" t="s">
        <v>4</v>
      </c>
      <c r="AE33" s="150" t="s">
        <v>4</v>
      </c>
      <c r="AF33" s="150" t="s">
        <v>4</v>
      </c>
      <c r="AG33" s="150" t="s">
        <v>4</v>
      </c>
    </row>
    <row r="34" spans="1:33" s="151" customFormat="1" ht="19.5" customHeight="1" x14ac:dyDescent="0.2">
      <c r="A34" s="146"/>
      <c r="C34" s="190" t="s">
        <v>334</v>
      </c>
      <c r="D34" s="190"/>
      <c r="E34" s="190"/>
      <c r="F34" s="190"/>
      <c r="G34" s="190"/>
      <c r="H34" s="190"/>
      <c r="T34" s="148"/>
      <c r="U34" s="148"/>
      <c r="V34" s="202"/>
      <c r="W34" s="202"/>
      <c r="X34" s="202"/>
      <c r="Y34" s="150"/>
      <c r="Z34" s="150"/>
      <c r="AA34" s="150"/>
      <c r="AB34" s="202"/>
      <c r="AC34" s="202"/>
      <c r="AD34" s="202"/>
      <c r="AE34" s="150"/>
      <c r="AF34" s="150"/>
      <c r="AG34" s="150"/>
    </row>
    <row r="36" spans="1:33" customFormat="1" ht="15" x14ac:dyDescent="0.25">
      <c r="B36" s="154"/>
      <c r="D36" s="154"/>
      <c r="F36" s="154"/>
    </row>
  </sheetData>
  <mergeCells count="13">
    <mergeCell ref="A2:H2"/>
    <mergeCell ref="G4:H4"/>
    <mergeCell ref="G5:H5"/>
    <mergeCell ref="A6:H6"/>
    <mergeCell ref="A7:H7"/>
    <mergeCell ref="C33:E33"/>
    <mergeCell ref="F33:H33"/>
    <mergeCell ref="C34:H34"/>
    <mergeCell ref="A18:H18"/>
    <mergeCell ref="A25:H25"/>
    <mergeCell ref="C31:E31"/>
    <mergeCell ref="F31:H31"/>
    <mergeCell ref="C32:H3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727"/>
  <sheetViews>
    <sheetView topLeftCell="A17" workbookViewId="0">
      <selection activeCell="F25" sqref="F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0" width="130" style="4" hidden="1" customWidth="1"/>
    <col min="161" max="164" width="34.140625" style="4" hidden="1" customWidth="1"/>
    <col min="165" max="165" width="130" style="4" hidden="1" customWidth="1"/>
    <col min="166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64" t="s">
        <v>3</v>
      </c>
      <c r="H5" s="164"/>
      <c r="I5" s="164"/>
      <c r="J5" s="164"/>
      <c r="K5" s="164"/>
      <c r="L5" s="164"/>
      <c r="M5" s="164"/>
      <c r="N5" s="164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62" t="s">
        <v>6</v>
      </c>
      <c r="H6" s="162"/>
      <c r="I6" s="162"/>
      <c r="J6" s="162"/>
      <c r="K6" s="162"/>
      <c r="L6" s="162"/>
      <c r="M6" s="162"/>
      <c r="N6" s="162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61" t="s">
        <v>7</v>
      </c>
      <c r="B7" s="161"/>
      <c r="C7" s="161"/>
      <c r="D7" s="161"/>
      <c r="E7" s="161"/>
      <c r="F7" s="161"/>
      <c r="G7" s="162" t="s">
        <v>8</v>
      </c>
      <c r="H7" s="162"/>
      <c r="I7" s="162"/>
      <c r="J7" s="162"/>
      <c r="K7" s="162"/>
      <c r="L7" s="162"/>
      <c r="M7" s="162"/>
      <c r="N7" s="162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65" t="s">
        <v>9</v>
      </c>
      <c r="B8" s="165"/>
      <c r="C8" s="165"/>
      <c r="D8" s="165"/>
      <c r="E8" s="165"/>
      <c r="F8" s="165"/>
      <c r="G8" s="162"/>
      <c r="H8" s="162"/>
      <c r="I8" s="162"/>
      <c r="J8" s="162"/>
      <c r="K8" s="162"/>
      <c r="L8" s="162"/>
      <c r="M8" s="162"/>
      <c r="N8" s="162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61" t="s">
        <v>10</v>
      </c>
      <c r="B9" s="161"/>
      <c r="C9" s="161"/>
      <c r="D9" s="161"/>
      <c r="E9" s="161"/>
      <c r="F9" s="161"/>
      <c r="G9" s="162"/>
      <c r="H9" s="162"/>
      <c r="I9" s="162"/>
      <c r="J9" s="162"/>
      <c r="K9" s="162"/>
      <c r="L9" s="162"/>
      <c r="M9" s="162"/>
      <c r="N9" s="162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63" t="s">
        <v>11</v>
      </c>
      <c r="B10" s="163"/>
      <c r="C10" s="163"/>
      <c r="D10" s="163"/>
      <c r="E10" s="163"/>
      <c r="F10" s="163"/>
      <c r="G10" s="162" t="s">
        <v>12</v>
      </c>
      <c r="H10" s="162"/>
      <c r="I10" s="162"/>
      <c r="J10" s="162"/>
      <c r="K10" s="162"/>
      <c r="L10" s="162"/>
      <c r="M10" s="162"/>
      <c r="N10" s="162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63" t="s">
        <v>13</v>
      </c>
      <c r="B11" s="163"/>
      <c r="C11" s="163"/>
      <c r="D11" s="163"/>
      <c r="E11" s="163"/>
      <c r="F11" s="163"/>
      <c r="G11" s="162"/>
      <c r="H11" s="162"/>
      <c r="I11" s="162"/>
      <c r="J11" s="162"/>
      <c r="K11" s="162"/>
      <c r="L11" s="162"/>
      <c r="M11" s="162"/>
      <c r="N11" s="162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70" t="s">
        <v>14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67" t="s">
        <v>15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70" t="s">
        <v>16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67" t="s">
        <v>17</v>
      </c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</row>
    <row r="18" spans="1:155" customFormat="1" ht="24" customHeight="1" x14ac:dyDescent="0.25">
      <c r="A18" s="171" t="s">
        <v>18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23.25" x14ac:dyDescent="0.25">
      <c r="A20" s="166" t="s">
        <v>363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67" t="s">
        <v>20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64" t="s">
        <v>25</v>
      </c>
      <c r="C23" s="164"/>
      <c r="D23" s="164"/>
      <c r="E23" s="164"/>
      <c r="F23" s="164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68" t="s">
        <v>26</v>
      </c>
      <c r="C24" s="168"/>
      <c r="D24" s="168"/>
      <c r="E24" s="168"/>
      <c r="F24" s="168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69" t="s">
        <v>28</v>
      </c>
      <c r="E26" s="169"/>
      <c r="F26" s="169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8760.2999999999993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59.46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2919.32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7240.78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80">
        <v>5948.17</v>
      </c>
      <c r="M31" s="180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80">
        <v>39.49</v>
      </c>
      <c r="M32" s="180"/>
      <c r="N32" s="35" t="s">
        <v>40</v>
      </c>
    </row>
    <row r="33" spans="1:162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81" t="s">
        <v>45</v>
      </c>
      <c r="M33" s="181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82" t="s">
        <v>46</v>
      </c>
      <c r="B35" s="172" t="s">
        <v>47</v>
      </c>
      <c r="C35" s="172" t="s">
        <v>48</v>
      </c>
      <c r="D35" s="172"/>
      <c r="E35" s="172"/>
      <c r="F35" s="172" t="s">
        <v>49</v>
      </c>
      <c r="G35" s="172" t="s">
        <v>50</v>
      </c>
      <c r="H35" s="172"/>
      <c r="I35" s="172"/>
      <c r="J35" s="172" t="s">
        <v>51</v>
      </c>
      <c r="K35" s="172"/>
      <c r="L35" s="172"/>
      <c r="M35" s="172" t="s">
        <v>52</v>
      </c>
      <c r="N35" s="172" t="s">
        <v>53</v>
      </c>
    </row>
    <row r="36" spans="1:162" customFormat="1" ht="11.25" customHeight="1" x14ac:dyDescent="0.25">
      <c r="A36" s="18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</row>
    <row r="37" spans="1:162" customFormat="1" ht="34.5" customHeight="1" x14ac:dyDescent="0.25">
      <c r="A37" s="182"/>
      <c r="B37" s="172"/>
      <c r="C37" s="172"/>
      <c r="D37" s="172"/>
      <c r="E37" s="172"/>
      <c r="F37" s="172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72"/>
      <c r="N37" s="172"/>
    </row>
    <row r="38" spans="1:162" customFormat="1" ht="15" x14ac:dyDescent="0.25">
      <c r="A38" s="45">
        <v>1</v>
      </c>
      <c r="B38" s="46">
        <v>2</v>
      </c>
      <c r="C38" s="173">
        <v>3</v>
      </c>
      <c r="D38" s="173"/>
      <c r="E38" s="17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74" t="s">
        <v>58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6"/>
      <c r="EZ39" s="48" t="s">
        <v>58</v>
      </c>
    </row>
    <row r="40" spans="1:162" customFormat="1" ht="67.5" x14ac:dyDescent="0.25">
      <c r="A40" s="49" t="s">
        <v>59</v>
      </c>
      <c r="B40" s="50" t="s">
        <v>60</v>
      </c>
      <c r="C40" s="177" t="s">
        <v>61</v>
      </c>
      <c r="D40" s="177"/>
      <c r="E40" s="177"/>
      <c r="F40" s="51" t="s">
        <v>62</v>
      </c>
      <c r="G40" s="52">
        <v>2</v>
      </c>
      <c r="H40" s="53">
        <v>1</v>
      </c>
      <c r="I40" s="53">
        <v>2</v>
      </c>
      <c r="J40" s="54"/>
      <c r="K40" s="52"/>
      <c r="L40" s="54"/>
      <c r="M40" s="52"/>
      <c r="N40" s="55"/>
      <c r="EZ40" s="48"/>
      <c r="FA40" s="56" t="s">
        <v>61</v>
      </c>
      <c r="FB40" s="56" t="s">
        <v>4</v>
      </c>
      <c r="FC40" s="56" t="s">
        <v>4</v>
      </c>
    </row>
    <row r="41" spans="1:162" customFormat="1" ht="67.5" x14ac:dyDescent="0.25">
      <c r="A41" s="57"/>
      <c r="B41" s="58" t="s">
        <v>63</v>
      </c>
      <c r="C41" s="178" t="s">
        <v>64</v>
      </c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9"/>
      <c r="EZ41" s="48"/>
      <c r="FA41" s="56"/>
      <c r="FB41" s="56"/>
      <c r="FC41" s="56"/>
      <c r="FD41" s="4" t="s">
        <v>64</v>
      </c>
    </row>
    <row r="42" spans="1:162" customFormat="1" ht="67.5" x14ac:dyDescent="0.25">
      <c r="A42" s="57"/>
      <c r="B42" s="58" t="s">
        <v>65</v>
      </c>
      <c r="C42" s="178" t="s">
        <v>66</v>
      </c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9"/>
      <c r="EZ42" s="48"/>
      <c r="FA42" s="56"/>
      <c r="FB42" s="56"/>
      <c r="FC42" s="56"/>
      <c r="FD42" s="4" t="s">
        <v>66</v>
      </c>
    </row>
    <row r="43" spans="1:162" customFormat="1" ht="33.75" x14ac:dyDescent="0.25">
      <c r="A43" s="57"/>
      <c r="B43" s="58" t="s">
        <v>67</v>
      </c>
      <c r="C43" s="178" t="s">
        <v>68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9"/>
      <c r="EZ43" s="48"/>
      <c r="FA43" s="56"/>
      <c r="FB43" s="56"/>
      <c r="FC43" s="56"/>
      <c r="FD43" s="4" t="s">
        <v>68</v>
      </c>
    </row>
    <row r="44" spans="1:162" customFormat="1" ht="15" x14ac:dyDescent="0.25">
      <c r="A44" s="59"/>
      <c r="B44" s="58" t="s">
        <v>59</v>
      </c>
      <c r="C44" s="183" t="s">
        <v>69</v>
      </c>
      <c r="D44" s="183"/>
      <c r="E44" s="183"/>
      <c r="F44" s="61"/>
      <c r="G44" s="62"/>
      <c r="H44" s="62"/>
      <c r="I44" s="62"/>
      <c r="J44" s="63">
        <v>20.440000000000001</v>
      </c>
      <c r="K44" s="64">
        <v>1.7250000000000001</v>
      </c>
      <c r="L44" s="63">
        <v>70.52</v>
      </c>
      <c r="M44" s="65">
        <v>52.21</v>
      </c>
      <c r="N44" s="66">
        <v>3681.85</v>
      </c>
      <c r="EZ44" s="48"/>
      <c r="FA44" s="56"/>
      <c r="FB44" s="56"/>
      <c r="FC44" s="56"/>
      <c r="FE44" s="4" t="s">
        <v>69</v>
      </c>
    </row>
    <row r="45" spans="1:162" customFormat="1" ht="15" x14ac:dyDescent="0.25">
      <c r="A45" s="59"/>
      <c r="B45" s="58" t="s">
        <v>70</v>
      </c>
      <c r="C45" s="183" t="s">
        <v>71</v>
      </c>
      <c r="D45" s="183"/>
      <c r="E45" s="183"/>
      <c r="F45" s="61"/>
      <c r="G45" s="62"/>
      <c r="H45" s="62"/>
      <c r="I45" s="62"/>
      <c r="J45" s="63">
        <v>33.47</v>
      </c>
      <c r="K45" s="64">
        <v>1.875</v>
      </c>
      <c r="L45" s="63">
        <v>125.51</v>
      </c>
      <c r="M45" s="65">
        <v>15.71</v>
      </c>
      <c r="N45" s="66">
        <v>1971.76</v>
      </c>
      <c r="EZ45" s="48"/>
      <c r="FA45" s="56"/>
      <c r="FB45" s="56"/>
      <c r="FC45" s="56"/>
      <c r="FE45" s="4" t="s">
        <v>71</v>
      </c>
    </row>
    <row r="46" spans="1:162" customFormat="1" ht="15" x14ac:dyDescent="0.25">
      <c r="A46" s="59"/>
      <c r="B46" s="58" t="s">
        <v>72</v>
      </c>
      <c r="C46" s="183" t="s">
        <v>73</v>
      </c>
      <c r="D46" s="183"/>
      <c r="E46" s="183"/>
      <c r="F46" s="61"/>
      <c r="G46" s="62"/>
      <c r="H46" s="62"/>
      <c r="I46" s="62"/>
      <c r="J46" s="63">
        <v>3.42</v>
      </c>
      <c r="K46" s="64">
        <v>1.875</v>
      </c>
      <c r="L46" s="63">
        <v>12.83</v>
      </c>
      <c r="M46" s="65">
        <v>52.21</v>
      </c>
      <c r="N46" s="67">
        <v>669.85</v>
      </c>
      <c r="EZ46" s="48"/>
      <c r="FA46" s="56"/>
      <c r="FB46" s="56"/>
      <c r="FC46" s="56"/>
      <c r="FE46" s="4" t="s">
        <v>73</v>
      </c>
    </row>
    <row r="47" spans="1:162" customFormat="1" ht="15" x14ac:dyDescent="0.25">
      <c r="A47" s="59"/>
      <c r="B47" s="58" t="s">
        <v>74</v>
      </c>
      <c r="C47" s="183" t="s">
        <v>75</v>
      </c>
      <c r="D47" s="183"/>
      <c r="E47" s="183"/>
      <c r="F47" s="61"/>
      <c r="G47" s="62"/>
      <c r="H47" s="62"/>
      <c r="I47" s="62"/>
      <c r="J47" s="63">
        <v>2.94</v>
      </c>
      <c r="K47" s="62"/>
      <c r="L47" s="63">
        <v>5.88</v>
      </c>
      <c r="M47" s="68">
        <v>9.5</v>
      </c>
      <c r="N47" s="67">
        <v>55.86</v>
      </c>
      <c r="EZ47" s="48"/>
      <c r="FA47" s="56"/>
      <c r="FB47" s="56"/>
      <c r="FC47" s="56"/>
      <c r="FE47" s="4" t="s">
        <v>75</v>
      </c>
    </row>
    <row r="48" spans="1:162" customFormat="1" ht="15" x14ac:dyDescent="0.25">
      <c r="A48" s="69"/>
      <c r="B48" s="58"/>
      <c r="C48" s="183" t="s">
        <v>76</v>
      </c>
      <c r="D48" s="183"/>
      <c r="E48" s="183"/>
      <c r="F48" s="61" t="s">
        <v>77</v>
      </c>
      <c r="G48" s="65">
        <v>2.06</v>
      </c>
      <c r="H48" s="64">
        <v>1.7250000000000001</v>
      </c>
      <c r="I48" s="64">
        <v>7.1070000000000002</v>
      </c>
      <c r="J48" s="9"/>
      <c r="K48" s="62"/>
      <c r="L48" s="9"/>
      <c r="M48" s="62"/>
      <c r="N48" s="70"/>
      <c r="EZ48" s="48"/>
      <c r="FA48" s="56"/>
      <c r="FB48" s="56"/>
      <c r="FC48" s="56"/>
      <c r="FF48" s="4" t="s">
        <v>76</v>
      </c>
    </row>
    <row r="49" spans="1:164" customFormat="1" ht="15" x14ac:dyDescent="0.25">
      <c r="A49" s="69"/>
      <c r="B49" s="58"/>
      <c r="C49" s="183" t="s">
        <v>78</v>
      </c>
      <c r="D49" s="183"/>
      <c r="E49" s="183"/>
      <c r="F49" s="61" t="s">
        <v>77</v>
      </c>
      <c r="G49" s="65">
        <v>0.31</v>
      </c>
      <c r="H49" s="64">
        <v>1.875</v>
      </c>
      <c r="I49" s="71">
        <v>1.1625000000000001</v>
      </c>
      <c r="J49" s="9"/>
      <c r="K49" s="62"/>
      <c r="L49" s="9"/>
      <c r="M49" s="62"/>
      <c r="N49" s="70"/>
      <c r="EZ49" s="48"/>
      <c r="FA49" s="56"/>
      <c r="FB49" s="56"/>
      <c r="FC49" s="56"/>
      <c r="FF49" s="4" t="s">
        <v>78</v>
      </c>
    </row>
    <row r="50" spans="1:164" customFormat="1" ht="15" x14ac:dyDescent="0.25">
      <c r="A50" s="72"/>
      <c r="B50" s="58"/>
      <c r="C50" s="184" t="s">
        <v>79</v>
      </c>
      <c r="D50" s="184"/>
      <c r="E50" s="184"/>
      <c r="F50" s="73"/>
      <c r="G50" s="74"/>
      <c r="H50" s="74"/>
      <c r="I50" s="74"/>
      <c r="J50" s="75">
        <v>56.85</v>
      </c>
      <c r="K50" s="74"/>
      <c r="L50" s="75">
        <v>201.91</v>
      </c>
      <c r="M50" s="74"/>
      <c r="N50" s="76">
        <v>5709.47</v>
      </c>
      <c r="EZ50" s="48"/>
      <c r="FA50" s="56"/>
      <c r="FB50" s="56"/>
      <c r="FC50" s="56"/>
      <c r="FG50" s="4" t="s">
        <v>79</v>
      </c>
    </row>
    <row r="51" spans="1:164" customFormat="1" ht="15" x14ac:dyDescent="0.25">
      <c r="A51" s="69"/>
      <c r="B51" s="58"/>
      <c r="C51" s="183" t="s">
        <v>80</v>
      </c>
      <c r="D51" s="183"/>
      <c r="E51" s="183"/>
      <c r="F51" s="61"/>
      <c r="G51" s="62"/>
      <c r="H51" s="62"/>
      <c r="I51" s="62"/>
      <c r="J51" s="9"/>
      <c r="K51" s="62"/>
      <c r="L51" s="63">
        <v>83.35</v>
      </c>
      <c r="M51" s="62"/>
      <c r="N51" s="66">
        <v>4351.7</v>
      </c>
      <c r="EZ51" s="48"/>
      <c r="FA51" s="56"/>
      <c r="FB51" s="56"/>
      <c r="FC51" s="56"/>
      <c r="FF51" s="4" t="s">
        <v>80</v>
      </c>
    </row>
    <row r="52" spans="1:164" customFormat="1" ht="22.5" x14ac:dyDescent="0.25">
      <c r="A52" s="69"/>
      <c r="B52" s="58" t="s">
        <v>81</v>
      </c>
      <c r="C52" s="183" t="s">
        <v>82</v>
      </c>
      <c r="D52" s="183"/>
      <c r="E52" s="183"/>
      <c r="F52" s="61" t="s">
        <v>83</v>
      </c>
      <c r="G52" s="77">
        <v>97</v>
      </c>
      <c r="H52" s="62"/>
      <c r="I52" s="77">
        <v>97</v>
      </c>
      <c r="J52" s="9"/>
      <c r="K52" s="62"/>
      <c r="L52" s="63">
        <v>80.849999999999994</v>
      </c>
      <c r="M52" s="62"/>
      <c r="N52" s="66">
        <v>4221.1499999999996</v>
      </c>
      <c r="EZ52" s="48"/>
      <c r="FA52" s="56"/>
      <c r="FB52" s="56"/>
      <c r="FC52" s="56"/>
      <c r="FF52" s="4" t="s">
        <v>82</v>
      </c>
    </row>
    <row r="53" spans="1:164" customFormat="1" ht="22.5" x14ac:dyDescent="0.25">
      <c r="A53" s="69"/>
      <c r="B53" s="58" t="s">
        <v>84</v>
      </c>
      <c r="C53" s="183" t="s">
        <v>85</v>
      </c>
      <c r="D53" s="183"/>
      <c r="E53" s="183"/>
      <c r="F53" s="61" t="s">
        <v>83</v>
      </c>
      <c r="G53" s="77">
        <v>51</v>
      </c>
      <c r="H53" s="62"/>
      <c r="I53" s="77">
        <v>51</v>
      </c>
      <c r="J53" s="9"/>
      <c r="K53" s="62"/>
      <c r="L53" s="63">
        <v>42.51</v>
      </c>
      <c r="M53" s="62"/>
      <c r="N53" s="66">
        <v>2219.37</v>
      </c>
      <c r="EZ53" s="48"/>
      <c r="FA53" s="56"/>
      <c r="FB53" s="56"/>
      <c r="FC53" s="56"/>
      <c r="FF53" s="4" t="s">
        <v>85</v>
      </c>
    </row>
    <row r="54" spans="1:164" customFormat="1" ht="15" x14ac:dyDescent="0.25">
      <c r="A54" s="78"/>
      <c r="B54" s="79"/>
      <c r="C54" s="177" t="s">
        <v>86</v>
      </c>
      <c r="D54" s="177"/>
      <c r="E54" s="177"/>
      <c r="F54" s="51"/>
      <c r="G54" s="52"/>
      <c r="H54" s="52"/>
      <c r="I54" s="52"/>
      <c r="J54" s="54"/>
      <c r="K54" s="52"/>
      <c r="L54" s="80">
        <v>325.27</v>
      </c>
      <c r="M54" s="74"/>
      <c r="N54" s="81">
        <v>12149.99</v>
      </c>
      <c r="EZ54" s="48"/>
      <c r="FA54" s="56"/>
      <c r="FB54" s="56"/>
      <c r="FC54" s="56"/>
      <c r="FH54" s="56" t="s">
        <v>86</v>
      </c>
    </row>
    <row r="55" spans="1:164" customFormat="1" ht="15" x14ac:dyDescent="0.25">
      <c r="A55" s="49"/>
      <c r="B55" s="50" t="s">
        <v>87</v>
      </c>
      <c r="C55" s="177" t="s">
        <v>88</v>
      </c>
      <c r="D55" s="177"/>
      <c r="E55" s="177"/>
      <c r="F55" s="51" t="s">
        <v>62</v>
      </c>
      <c r="G55" s="52">
        <v>2</v>
      </c>
      <c r="H55" s="53">
        <v>1</v>
      </c>
      <c r="I55" s="53">
        <v>2</v>
      </c>
      <c r="J55" s="54"/>
      <c r="K55" s="52"/>
      <c r="L55" s="54"/>
      <c r="M55" s="82">
        <v>9.5</v>
      </c>
      <c r="N55" s="55"/>
      <c r="EZ55" s="48"/>
      <c r="FA55" s="56" t="s">
        <v>88</v>
      </c>
      <c r="FB55" s="56" t="s">
        <v>4</v>
      </c>
      <c r="FC55" s="56" t="s">
        <v>4</v>
      </c>
      <c r="FH55" s="56"/>
    </row>
    <row r="56" spans="1:164" customFormat="1" ht="15" x14ac:dyDescent="0.25">
      <c r="A56" s="78"/>
      <c r="B56" s="79"/>
      <c r="C56" s="177" t="s">
        <v>86</v>
      </c>
      <c r="D56" s="177"/>
      <c r="E56" s="177"/>
      <c r="F56" s="51"/>
      <c r="G56" s="52"/>
      <c r="H56" s="52"/>
      <c r="I56" s="52"/>
      <c r="J56" s="54"/>
      <c r="K56" s="52"/>
      <c r="L56" s="80">
        <v>0</v>
      </c>
      <c r="M56" s="74"/>
      <c r="N56" s="83">
        <v>0</v>
      </c>
      <c r="EZ56" s="48"/>
      <c r="FA56" s="56"/>
      <c r="FB56" s="56"/>
      <c r="FC56" s="56"/>
      <c r="FH56" s="56" t="s">
        <v>86</v>
      </c>
    </row>
    <row r="57" spans="1:164" customFormat="1" ht="45" x14ac:dyDescent="0.25">
      <c r="A57" s="49" t="s">
        <v>70</v>
      </c>
      <c r="B57" s="50" t="s">
        <v>89</v>
      </c>
      <c r="C57" s="177" t="s">
        <v>90</v>
      </c>
      <c r="D57" s="177"/>
      <c r="E57" s="177"/>
      <c r="F57" s="51" t="s">
        <v>62</v>
      </c>
      <c r="G57" s="52">
        <v>4</v>
      </c>
      <c r="H57" s="53">
        <v>1</v>
      </c>
      <c r="I57" s="53">
        <v>4</v>
      </c>
      <c r="J57" s="54"/>
      <c r="K57" s="52"/>
      <c r="L57" s="54"/>
      <c r="M57" s="52"/>
      <c r="N57" s="55"/>
      <c r="EZ57" s="48"/>
      <c r="FA57" s="56" t="s">
        <v>90</v>
      </c>
      <c r="FB57" s="56" t="s">
        <v>4</v>
      </c>
      <c r="FC57" s="56" t="s">
        <v>4</v>
      </c>
      <c r="FH57" s="56"/>
    </row>
    <row r="58" spans="1:164" customFormat="1" ht="67.5" x14ac:dyDescent="0.25">
      <c r="A58" s="57"/>
      <c r="B58" s="58" t="s">
        <v>63</v>
      </c>
      <c r="C58" s="178" t="s">
        <v>64</v>
      </c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9"/>
      <c r="EZ58" s="48"/>
      <c r="FA58" s="56"/>
      <c r="FB58" s="56"/>
      <c r="FC58" s="56"/>
      <c r="FD58" s="4" t="s">
        <v>64</v>
      </c>
      <c r="FH58" s="56"/>
    </row>
    <row r="59" spans="1:164" customFormat="1" ht="67.5" x14ac:dyDescent="0.25">
      <c r="A59" s="57"/>
      <c r="B59" s="58" t="s">
        <v>65</v>
      </c>
      <c r="C59" s="178" t="s">
        <v>66</v>
      </c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9"/>
      <c r="EZ59" s="48"/>
      <c r="FA59" s="56"/>
      <c r="FB59" s="56"/>
      <c r="FC59" s="56"/>
      <c r="FD59" s="4" t="s">
        <v>66</v>
      </c>
      <c r="FH59" s="56"/>
    </row>
    <row r="60" spans="1:164" customFormat="1" ht="33.75" x14ac:dyDescent="0.25">
      <c r="A60" s="57"/>
      <c r="B60" s="58" t="s">
        <v>67</v>
      </c>
      <c r="C60" s="178" t="s">
        <v>68</v>
      </c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9"/>
      <c r="EZ60" s="48"/>
      <c r="FA60" s="56"/>
      <c r="FB60" s="56"/>
      <c r="FC60" s="56"/>
      <c r="FD60" s="4" t="s">
        <v>68</v>
      </c>
      <c r="FH60" s="56"/>
    </row>
    <row r="61" spans="1:164" customFormat="1" ht="15" x14ac:dyDescent="0.25">
      <c r="A61" s="59"/>
      <c r="B61" s="58" t="s">
        <v>59</v>
      </c>
      <c r="C61" s="183" t="s">
        <v>69</v>
      </c>
      <c r="D61" s="183"/>
      <c r="E61" s="183"/>
      <c r="F61" s="61"/>
      <c r="G61" s="62"/>
      <c r="H61" s="62"/>
      <c r="I61" s="62"/>
      <c r="J61" s="63">
        <v>19.82</v>
      </c>
      <c r="K61" s="64">
        <v>1.7250000000000001</v>
      </c>
      <c r="L61" s="63">
        <v>136.76</v>
      </c>
      <c r="M61" s="65">
        <v>52.21</v>
      </c>
      <c r="N61" s="66">
        <v>7140.24</v>
      </c>
      <c r="EZ61" s="48"/>
      <c r="FA61" s="56"/>
      <c r="FB61" s="56"/>
      <c r="FC61" s="56"/>
      <c r="FE61" s="4" t="s">
        <v>69</v>
      </c>
      <c r="FH61" s="56"/>
    </row>
    <row r="62" spans="1:164" customFormat="1" ht="15" x14ac:dyDescent="0.25">
      <c r="A62" s="59"/>
      <c r="B62" s="58" t="s">
        <v>74</v>
      </c>
      <c r="C62" s="183" t="s">
        <v>75</v>
      </c>
      <c r="D62" s="183"/>
      <c r="E62" s="183"/>
      <c r="F62" s="61"/>
      <c r="G62" s="62"/>
      <c r="H62" s="62"/>
      <c r="I62" s="62"/>
      <c r="J62" s="63">
        <v>35.75</v>
      </c>
      <c r="K62" s="62"/>
      <c r="L62" s="63">
        <v>143</v>
      </c>
      <c r="M62" s="68">
        <v>9.5</v>
      </c>
      <c r="N62" s="66">
        <v>1358.5</v>
      </c>
      <c r="EZ62" s="48"/>
      <c r="FA62" s="56"/>
      <c r="FB62" s="56"/>
      <c r="FC62" s="56"/>
      <c r="FE62" s="4" t="s">
        <v>75</v>
      </c>
      <c r="FH62" s="56"/>
    </row>
    <row r="63" spans="1:164" customFormat="1" ht="15" x14ac:dyDescent="0.25">
      <c r="A63" s="69"/>
      <c r="B63" s="58"/>
      <c r="C63" s="183" t="s">
        <v>76</v>
      </c>
      <c r="D63" s="183"/>
      <c r="E63" s="183"/>
      <c r="F63" s="61" t="s">
        <v>77</v>
      </c>
      <c r="G63" s="65">
        <v>2.06</v>
      </c>
      <c r="H63" s="64">
        <v>1.7250000000000001</v>
      </c>
      <c r="I63" s="64">
        <v>14.214</v>
      </c>
      <c r="J63" s="9"/>
      <c r="K63" s="62"/>
      <c r="L63" s="9"/>
      <c r="M63" s="62"/>
      <c r="N63" s="70"/>
      <c r="EZ63" s="48"/>
      <c r="FA63" s="56"/>
      <c r="FB63" s="56"/>
      <c r="FC63" s="56"/>
      <c r="FF63" s="4" t="s">
        <v>76</v>
      </c>
      <c r="FH63" s="56"/>
    </row>
    <row r="64" spans="1:164" customFormat="1" ht="15" x14ac:dyDescent="0.25">
      <c r="A64" s="72"/>
      <c r="B64" s="58"/>
      <c r="C64" s="184" t="s">
        <v>79</v>
      </c>
      <c r="D64" s="184"/>
      <c r="E64" s="184"/>
      <c r="F64" s="73"/>
      <c r="G64" s="74"/>
      <c r="H64" s="74"/>
      <c r="I64" s="74"/>
      <c r="J64" s="75">
        <v>55.57</v>
      </c>
      <c r="K64" s="74"/>
      <c r="L64" s="75">
        <v>279.76</v>
      </c>
      <c r="M64" s="74"/>
      <c r="N64" s="76">
        <v>8498.74</v>
      </c>
      <c r="EZ64" s="48"/>
      <c r="FA64" s="56"/>
      <c r="FB64" s="56"/>
      <c r="FC64" s="56"/>
      <c r="FG64" s="4" t="s">
        <v>79</v>
      </c>
      <c r="FH64" s="56"/>
    </row>
    <row r="65" spans="1:164" customFormat="1" ht="15" x14ac:dyDescent="0.25">
      <c r="A65" s="69"/>
      <c r="B65" s="58"/>
      <c r="C65" s="183" t="s">
        <v>80</v>
      </c>
      <c r="D65" s="183"/>
      <c r="E65" s="183"/>
      <c r="F65" s="61"/>
      <c r="G65" s="62"/>
      <c r="H65" s="62"/>
      <c r="I65" s="62"/>
      <c r="J65" s="9"/>
      <c r="K65" s="62"/>
      <c r="L65" s="63">
        <v>136.76</v>
      </c>
      <c r="M65" s="62"/>
      <c r="N65" s="66">
        <v>7140.24</v>
      </c>
      <c r="EZ65" s="48"/>
      <c r="FA65" s="56"/>
      <c r="FB65" s="56"/>
      <c r="FC65" s="56"/>
      <c r="FF65" s="4" t="s">
        <v>80</v>
      </c>
      <c r="FH65" s="56"/>
    </row>
    <row r="66" spans="1:164" customFormat="1" ht="22.5" x14ac:dyDescent="0.25">
      <c r="A66" s="69"/>
      <c r="B66" s="58" t="s">
        <v>81</v>
      </c>
      <c r="C66" s="183" t="s">
        <v>82</v>
      </c>
      <c r="D66" s="183"/>
      <c r="E66" s="183"/>
      <c r="F66" s="61" t="s">
        <v>83</v>
      </c>
      <c r="G66" s="77">
        <v>97</v>
      </c>
      <c r="H66" s="62"/>
      <c r="I66" s="77">
        <v>97</v>
      </c>
      <c r="J66" s="9"/>
      <c r="K66" s="62"/>
      <c r="L66" s="63">
        <v>132.66</v>
      </c>
      <c r="M66" s="62"/>
      <c r="N66" s="66">
        <v>6926.03</v>
      </c>
      <c r="EZ66" s="48"/>
      <c r="FA66" s="56"/>
      <c r="FB66" s="56"/>
      <c r="FC66" s="56"/>
      <c r="FF66" s="4" t="s">
        <v>82</v>
      </c>
      <c r="FH66" s="56"/>
    </row>
    <row r="67" spans="1:164" customFormat="1" ht="22.5" x14ac:dyDescent="0.25">
      <c r="A67" s="69"/>
      <c r="B67" s="58" t="s">
        <v>84</v>
      </c>
      <c r="C67" s="183" t="s">
        <v>85</v>
      </c>
      <c r="D67" s="183"/>
      <c r="E67" s="183"/>
      <c r="F67" s="61" t="s">
        <v>83</v>
      </c>
      <c r="G67" s="77">
        <v>51</v>
      </c>
      <c r="H67" s="62"/>
      <c r="I67" s="77">
        <v>51</v>
      </c>
      <c r="J67" s="9"/>
      <c r="K67" s="62"/>
      <c r="L67" s="63">
        <v>69.75</v>
      </c>
      <c r="M67" s="62"/>
      <c r="N67" s="66">
        <v>3641.52</v>
      </c>
      <c r="EZ67" s="48"/>
      <c r="FA67" s="56"/>
      <c r="FB67" s="56"/>
      <c r="FC67" s="56"/>
      <c r="FF67" s="4" t="s">
        <v>85</v>
      </c>
      <c r="FH67" s="56"/>
    </row>
    <row r="68" spans="1:164" customFormat="1" ht="15" x14ac:dyDescent="0.25">
      <c r="A68" s="78"/>
      <c r="B68" s="79"/>
      <c r="C68" s="177" t="s">
        <v>86</v>
      </c>
      <c r="D68" s="177"/>
      <c r="E68" s="177"/>
      <c r="F68" s="51"/>
      <c r="G68" s="52"/>
      <c r="H68" s="52"/>
      <c r="I68" s="52"/>
      <c r="J68" s="54"/>
      <c r="K68" s="52"/>
      <c r="L68" s="80">
        <v>482.17</v>
      </c>
      <c r="M68" s="74"/>
      <c r="N68" s="81">
        <v>19066.29</v>
      </c>
      <c r="EZ68" s="48"/>
      <c r="FA68" s="56"/>
      <c r="FB68" s="56"/>
      <c r="FC68" s="56"/>
      <c r="FH68" s="56" t="s">
        <v>86</v>
      </c>
    </row>
    <row r="69" spans="1:164" customFormat="1" ht="22.5" x14ac:dyDescent="0.25">
      <c r="A69" s="49"/>
      <c r="B69" s="50" t="s">
        <v>87</v>
      </c>
      <c r="C69" s="177" t="s">
        <v>91</v>
      </c>
      <c r="D69" s="177"/>
      <c r="E69" s="177"/>
      <c r="F69" s="51" t="s">
        <v>62</v>
      </c>
      <c r="G69" s="52">
        <v>4</v>
      </c>
      <c r="H69" s="53">
        <v>1</v>
      </c>
      <c r="I69" s="53">
        <v>4</v>
      </c>
      <c r="J69" s="54"/>
      <c r="K69" s="52"/>
      <c r="L69" s="54"/>
      <c r="M69" s="82">
        <v>9.5</v>
      </c>
      <c r="N69" s="55"/>
      <c r="EZ69" s="48"/>
      <c r="FA69" s="56" t="s">
        <v>91</v>
      </c>
      <c r="FB69" s="56" t="s">
        <v>4</v>
      </c>
      <c r="FC69" s="56" t="s">
        <v>4</v>
      </c>
      <c r="FH69" s="56"/>
    </row>
    <row r="70" spans="1:164" customFormat="1" ht="15" x14ac:dyDescent="0.25">
      <c r="A70" s="78"/>
      <c r="B70" s="79"/>
      <c r="C70" s="177" t="s">
        <v>86</v>
      </c>
      <c r="D70" s="177"/>
      <c r="E70" s="177"/>
      <c r="F70" s="51"/>
      <c r="G70" s="52"/>
      <c r="H70" s="52"/>
      <c r="I70" s="52"/>
      <c r="J70" s="54"/>
      <c r="K70" s="52"/>
      <c r="L70" s="80">
        <v>0</v>
      </c>
      <c r="M70" s="74"/>
      <c r="N70" s="83">
        <v>0</v>
      </c>
      <c r="EZ70" s="48"/>
      <c r="FA70" s="56"/>
      <c r="FB70" s="56"/>
      <c r="FC70" s="56"/>
      <c r="FH70" s="56" t="s">
        <v>86</v>
      </c>
    </row>
    <row r="71" spans="1:164" customFormat="1" ht="45" x14ac:dyDescent="0.25">
      <c r="A71" s="49" t="s">
        <v>72</v>
      </c>
      <c r="B71" s="50" t="s">
        <v>92</v>
      </c>
      <c r="C71" s="177" t="s">
        <v>93</v>
      </c>
      <c r="D71" s="177"/>
      <c r="E71" s="177"/>
      <c r="F71" s="51" t="s">
        <v>62</v>
      </c>
      <c r="G71" s="52">
        <v>2</v>
      </c>
      <c r="H71" s="53">
        <v>1</v>
      </c>
      <c r="I71" s="53">
        <v>2</v>
      </c>
      <c r="J71" s="54"/>
      <c r="K71" s="52"/>
      <c r="L71" s="54"/>
      <c r="M71" s="52"/>
      <c r="N71" s="55"/>
      <c r="EZ71" s="48"/>
      <c r="FA71" s="56" t="s">
        <v>93</v>
      </c>
      <c r="FB71" s="56" t="s">
        <v>4</v>
      </c>
      <c r="FC71" s="56" t="s">
        <v>4</v>
      </c>
      <c r="FH71" s="56"/>
    </row>
    <row r="72" spans="1:164" customFormat="1" ht="67.5" x14ac:dyDescent="0.25">
      <c r="A72" s="57"/>
      <c r="B72" s="58" t="s">
        <v>63</v>
      </c>
      <c r="C72" s="178" t="s">
        <v>64</v>
      </c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9"/>
      <c r="EZ72" s="48"/>
      <c r="FA72" s="56"/>
      <c r="FB72" s="56"/>
      <c r="FC72" s="56"/>
      <c r="FD72" s="4" t="s">
        <v>64</v>
      </c>
      <c r="FH72" s="56"/>
    </row>
    <row r="73" spans="1:164" customFormat="1" ht="67.5" x14ac:dyDescent="0.25">
      <c r="A73" s="57"/>
      <c r="B73" s="58" t="s">
        <v>65</v>
      </c>
      <c r="C73" s="178" t="s">
        <v>66</v>
      </c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9"/>
      <c r="EZ73" s="48"/>
      <c r="FA73" s="56"/>
      <c r="FB73" s="56"/>
      <c r="FC73" s="56"/>
      <c r="FD73" s="4" t="s">
        <v>66</v>
      </c>
      <c r="FH73" s="56"/>
    </row>
    <row r="74" spans="1:164" customFormat="1" ht="33.75" x14ac:dyDescent="0.25">
      <c r="A74" s="57"/>
      <c r="B74" s="58" t="s">
        <v>67</v>
      </c>
      <c r="C74" s="178" t="s">
        <v>68</v>
      </c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9"/>
      <c r="EZ74" s="48"/>
      <c r="FA74" s="56"/>
      <c r="FB74" s="56"/>
      <c r="FC74" s="56"/>
      <c r="FD74" s="4" t="s">
        <v>68</v>
      </c>
      <c r="FH74" s="56"/>
    </row>
    <row r="75" spans="1:164" customFormat="1" ht="15" x14ac:dyDescent="0.25">
      <c r="A75" s="59"/>
      <c r="B75" s="58" t="s">
        <v>59</v>
      </c>
      <c r="C75" s="183" t="s">
        <v>69</v>
      </c>
      <c r="D75" s="183"/>
      <c r="E75" s="183"/>
      <c r="F75" s="61"/>
      <c r="G75" s="62"/>
      <c r="H75" s="62"/>
      <c r="I75" s="62"/>
      <c r="J75" s="63">
        <v>10.220000000000001</v>
      </c>
      <c r="K75" s="64">
        <v>1.7250000000000001</v>
      </c>
      <c r="L75" s="63">
        <v>35.26</v>
      </c>
      <c r="M75" s="65">
        <v>52.21</v>
      </c>
      <c r="N75" s="66">
        <v>1840.92</v>
      </c>
      <c r="EZ75" s="48"/>
      <c r="FA75" s="56"/>
      <c r="FB75" s="56"/>
      <c r="FC75" s="56"/>
      <c r="FE75" s="4" t="s">
        <v>69</v>
      </c>
      <c r="FH75" s="56"/>
    </row>
    <row r="76" spans="1:164" customFormat="1" ht="15" x14ac:dyDescent="0.25">
      <c r="A76" s="59"/>
      <c r="B76" s="58" t="s">
        <v>74</v>
      </c>
      <c r="C76" s="183" t="s">
        <v>75</v>
      </c>
      <c r="D76" s="183"/>
      <c r="E76" s="183"/>
      <c r="F76" s="61"/>
      <c r="G76" s="62"/>
      <c r="H76" s="62"/>
      <c r="I76" s="62"/>
      <c r="J76" s="63">
        <v>2.4300000000000002</v>
      </c>
      <c r="K76" s="62"/>
      <c r="L76" s="63">
        <v>4.8600000000000003</v>
      </c>
      <c r="M76" s="68">
        <v>9.5</v>
      </c>
      <c r="N76" s="67">
        <v>46.17</v>
      </c>
      <c r="EZ76" s="48"/>
      <c r="FA76" s="56"/>
      <c r="FB76" s="56"/>
      <c r="FC76" s="56"/>
      <c r="FE76" s="4" t="s">
        <v>75</v>
      </c>
      <c r="FH76" s="56"/>
    </row>
    <row r="77" spans="1:164" customFormat="1" ht="15" x14ac:dyDescent="0.25">
      <c r="A77" s="69"/>
      <c r="B77" s="58"/>
      <c r="C77" s="183" t="s">
        <v>76</v>
      </c>
      <c r="D77" s="183"/>
      <c r="E77" s="183"/>
      <c r="F77" s="61" t="s">
        <v>77</v>
      </c>
      <c r="G77" s="65">
        <v>1.03</v>
      </c>
      <c r="H77" s="64">
        <v>1.7250000000000001</v>
      </c>
      <c r="I77" s="71">
        <v>3.5535000000000001</v>
      </c>
      <c r="J77" s="9"/>
      <c r="K77" s="62"/>
      <c r="L77" s="9"/>
      <c r="M77" s="62"/>
      <c r="N77" s="70"/>
      <c r="EZ77" s="48"/>
      <c r="FA77" s="56"/>
      <c r="FB77" s="56"/>
      <c r="FC77" s="56"/>
      <c r="FF77" s="4" t="s">
        <v>76</v>
      </c>
      <c r="FH77" s="56"/>
    </row>
    <row r="78" spans="1:164" customFormat="1" ht="15" x14ac:dyDescent="0.25">
      <c r="A78" s="72"/>
      <c r="B78" s="58"/>
      <c r="C78" s="184" t="s">
        <v>79</v>
      </c>
      <c r="D78" s="184"/>
      <c r="E78" s="184"/>
      <c r="F78" s="73"/>
      <c r="G78" s="74"/>
      <c r="H78" s="74"/>
      <c r="I78" s="74"/>
      <c r="J78" s="75">
        <v>12.65</v>
      </c>
      <c r="K78" s="74"/>
      <c r="L78" s="75">
        <v>40.119999999999997</v>
      </c>
      <c r="M78" s="74"/>
      <c r="N78" s="76">
        <v>1887.09</v>
      </c>
      <c r="EZ78" s="48"/>
      <c r="FA78" s="56"/>
      <c r="FB78" s="56"/>
      <c r="FC78" s="56"/>
      <c r="FG78" s="4" t="s">
        <v>79</v>
      </c>
      <c r="FH78" s="56"/>
    </row>
    <row r="79" spans="1:164" customFormat="1" ht="15" x14ac:dyDescent="0.25">
      <c r="A79" s="69"/>
      <c r="B79" s="58"/>
      <c r="C79" s="183" t="s">
        <v>80</v>
      </c>
      <c r="D79" s="183"/>
      <c r="E79" s="183"/>
      <c r="F79" s="61"/>
      <c r="G79" s="62"/>
      <c r="H79" s="62"/>
      <c r="I79" s="62"/>
      <c r="J79" s="9"/>
      <c r="K79" s="62"/>
      <c r="L79" s="63">
        <v>35.26</v>
      </c>
      <c r="M79" s="62"/>
      <c r="N79" s="66">
        <v>1840.92</v>
      </c>
      <c r="EZ79" s="48"/>
      <c r="FA79" s="56"/>
      <c r="FB79" s="56"/>
      <c r="FC79" s="56"/>
      <c r="FF79" s="4" t="s">
        <v>80</v>
      </c>
      <c r="FH79" s="56"/>
    </row>
    <row r="80" spans="1:164" customFormat="1" ht="22.5" x14ac:dyDescent="0.25">
      <c r="A80" s="69"/>
      <c r="B80" s="58" t="s">
        <v>94</v>
      </c>
      <c r="C80" s="183" t="s">
        <v>95</v>
      </c>
      <c r="D80" s="183"/>
      <c r="E80" s="183"/>
      <c r="F80" s="61" t="s">
        <v>83</v>
      </c>
      <c r="G80" s="77">
        <v>90</v>
      </c>
      <c r="H80" s="62"/>
      <c r="I80" s="77">
        <v>90</v>
      </c>
      <c r="J80" s="9"/>
      <c r="K80" s="62"/>
      <c r="L80" s="63">
        <v>31.73</v>
      </c>
      <c r="M80" s="62"/>
      <c r="N80" s="66">
        <v>1656.83</v>
      </c>
      <c r="EZ80" s="48"/>
      <c r="FA80" s="56"/>
      <c r="FB80" s="56"/>
      <c r="FC80" s="56"/>
      <c r="FF80" s="4" t="s">
        <v>95</v>
      </c>
      <c r="FH80" s="56"/>
    </row>
    <row r="81" spans="1:164" customFormat="1" ht="22.5" x14ac:dyDescent="0.25">
      <c r="A81" s="69"/>
      <c r="B81" s="58" t="s">
        <v>96</v>
      </c>
      <c r="C81" s="183" t="s">
        <v>97</v>
      </c>
      <c r="D81" s="183"/>
      <c r="E81" s="183"/>
      <c r="F81" s="61" t="s">
        <v>83</v>
      </c>
      <c r="G81" s="77">
        <v>46</v>
      </c>
      <c r="H81" s="62"/>
      <c r="I81" s="77">
        <v>46</v>
      </c>
      <c r="J81" s="9"/>
      <c r="K81" s="62"/>
      <c r="L81" s="63">
        <v>16.22</v>
      </c>
      <c r="M81" s="62"/>
      <c r="N81" s="67">
        <v>846.82</v>
      </c>
      <c r="EZ81" s="48"/>
      <c r="FA81" s="56"/>
      <c r="FB81" s="56"/>
      <c r="FC81" s="56"/>
      <c r="FF81" s="4" t="s">
        <v>97</v>
      </c>
      <c r="FH81" s="56"/>
    </row>
    <row r="82" spans="1:164" customFormat="1" ht="15" x14ac:dyDescent="0.25">
      <c r="A82" s="78"/>
      <c r="B82" s="79"/>
      <c r="C82" s="177" t="s">
        <v>86</v>
      </c>
      <c r="D82" s="177"/>
      <c r="E82" s="177"/>
      <c r="F82" s="51"/>
      <c r="G82" s="52"/>
      <c r="H82" s="52"/>
      <c r="I82" s="52"/>
      <c r="J82" s="54"/>
      <c r="K82" s="52"/>
      <c r="L82" s="80">
        <v>88.07</v>
      </c>
      <c r="M82" s="74"/>
      <c r="N82" s="81">
        <v>4390.74</v>
      </c>
      <c r="EZ82" s="48"/>
      <c r="FA82" s="56"/>
      <c r="FB82" s="56"/>
      <c r="FC82" s="56"/>
      <c r="FH82" s="56" t="s">
        <v>86</v>
      </c>
    </row>
    <row r="83" spans="1:164" customFormat="1" ht="15" x14ac:dyDescent="0.25">
      <c r="A83" s="49"/>
      <c r="B83" s="50" t="s">
        <v>87</v>
      </c>
      <c r="C83" s="177" t="s">
        <v>98</v>
      </c>
      <c r="D83" s="177"/>
      <c r="E83" s="177"/>
      <c r="F83" s="51" t="s">
        <v>62</v>
      </c>
      <c r="G83" s="52">
        <v>2</v>
      </c>
      <c r="H83" s="53">
        <v>1</v>
      </c>
      <c r="I83" s="53">
        <v>2</v>
      </c>
      <c r="J83" s="54"/>
      <c r="K83" s="52"/>
      <c r="L83" s="54"/>
      <c r="M83" s="82">
        <v>9.5</v>
      </c>
      <c r="N83" s="55"/>
      <c r="EZ83" s="48"/>
      <c r="FA83" s="56" t="s">
        <v>98</v>
      </c>
      <c r="FB83" s="56" t="s">
        <v>4</v>
      </c>
      <c r="FC83" s="56" t="s">
        <v>4</v>
      </c>
      <c r="FH83" s="56"/>
    </row>
    <row r="84" spans="1:164" customFormat="1" ht="15" x14ac:dyDescent="0.25">
      <c r="A84" s="78"/>
      <c r="B84" s="79"/>
      <c r="C84" s="177" t="s">
        <v>86</v>
      </c>
      <c r="D84" s="177"/>
      <c r="E84" s="177"/>
      <c r="F84" s="51"/>
      <c r="G84" s="52"/>
      <c r="H84" s="52"/>
      <c r="I84" s="52"/>
      <c r="J84" s="54"/>
      <c r="K84" s="52"/>
      <c r="L84" s="80">
        <v>0</v>
      </c>
      <c r="M84" s="74"/>
      <c r="N84" s="83">
        <v>0</v>
      </c>
      <c r="EZ84" s="48"/>
      <c r="FA84" s="56"/>
      <c r="FB84" s="56"/>
      <c r="FC84" s="56"/>
      <c r="FH84" s="56" t="s">
        <v>86</v>
      </c>
    </row>
    <row r="85" spans="1:164" customFormat="1" ht="45" x14ac:dyDescent="0.25">
      <c r="A85" s="49" t="s">
        <v>74</v>
      </c>
      <c r="B85" s="50" t="s">
        <v>89</v>
      </c>
      <c r="C85" s="177" t="s">
        <v>99</v>
      </c>
      <c r="D85" s="177"/>
      <c r="E85" s="177"/>
      <c r="F85" s="51" t="s">
        <v>62</v>
      </c>
      <c r="G85" s="52">
        <v>4</v>
      </c>
      <c r="H85" s="53">
        <v>1</v>
      </c>
      <c r="I85" s="53">
        <v>4</v>
      </c>
      <c r="J85" s="54"/>
      <c r="K85" s="52"/>
      <c r="L85" s="54"/>
      <c r="M85" s="52"/>
      <c r="N85" s="55"/>
      <c r="EZ85" s="48"/>
      <c r="FA85" s="56" t="s">
        <v>99</v>
      </c>
      <c r="FB85" s="56" t="s">
        <v>4</v>
      </c>
      <c r="FC85" s="56" t="s">
        <v>4</v>
      </c>
      <c r="FH85" s="56"/>
    </row>
    <row r="86" spans="1:164" customFormat="1" ht="67.5" x14ac:dyDescent="0.25">
      <c r="A86" s="57"/>
      <c r="B86" s="58" t="s">
        <v>63</v>
      </c>
      <c r="C86" s="178" t="s">
        <v>64</v>
      </c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9"/>
      <c r="EZ86" s="48"/>
      <c r="FA86" s="56"/>
      <c r="FB86" s="56"/>
      <c r="FC86" s="56"/>
      <c r="FD86" s="4" t="s">
        <v>64</v>
      </c>
      <c r="FH86" s="56"/>
    </row>
    <row r="87" spans="1:164" customFormat="1" ht="67.5" x14ac:dyDescent="0.25">
      <c r="A87" s="57"/>
      <c r="B87" s="58" t="s">
        <v>65</v>
      </c>
      <c r="C87" s="178" t="s">
        <v>66</v>
      </c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9"/>
      <c r="EZ87" s="48"/>
      <c r="FA87" s="56"/>
      <c r="FB87" s="56"/>
      <c r="FC87" s="56"/>
      <c r="FD87" s="4" t="s">
        <v>66</v>
      </c>
      <c r="FH87" s="56"/>
    </row>
    <row r="88" spans="1:164" customFormat="1" ht="33.75" x14ac:dyDescent="0.25">
      <c r="A88" s="57"/>
      <c r="B88" s="58" t="s">
        <v>67</v>
      </c>
      <c r="C88" s="178" t="s">
        <v>68</v>
      </c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9"/>
      <c r="EZ88" s="48"/>
      <c r="FA88" s="56"/>
      <c r="FB88" s="56"/>
      <c r="FC88" s="56"/>
      <c r="FD88" s="4" t="s">
        <v>68</v>
      </c>
      <c r="FH88" s="56"/>
    </row>
    <row r="89" spans="1:164" customFormat="1" ht="15" x14ac:dyDescent="0.25">
      <c r="A89" s="59"/>
      <c r="B89" s="58" t="s">
        <v>59</v>
      </c>
      <c r="C89" s="183" t="s">
        <v>69</v>
      </c>
      <c r="D89" s="183"/>
      <c r="E89" s="183"/>
      <c r="F89" s="61"/>
      <c r="G89" s="62"/>
      <c r="H89" s="62"/>
      <c r="I89" s="62"/>
      <c r="J89" s="63">
        <v>19.82</v>
      </c>
      <c r="K89" s="64">
        <v>1.7250000000000001</v>
      </c>
      <c r="L89" s="63">
        <v>136.76</v>
      </c>
      <c r="M89" s="65">
        <v>52.21</v>
      </c>
      <c r="N89" s="66">
        <v>7140.24</v>
      </c>
      <c r="EZ89" s="48"/>
      <c r="FA89" s="56"/>
      <c r="FB89" s="56"/>
      <c r="FC89" s="56"/>
      <c r="FE89" s="4" t="s">
        <v>69</v>
      </c>
      <c r="FH89" s="56"/>
    </row>
    <row r="90" spans="1:164" customFormat="1" ht="15" x14ac:dyDescent="0.25">
      <c r="A90" s="59"/>
      <c r="B90" s="58" t="s">
        <v>74</v>
      </c>
      <c r="C90" s="183" t="s">
        <v>75</v>
      </c>
      <c r="D90" s="183"/>
      <c r="E90" s="183"/>
      <c r="F90" s="61"/>
      <c r="G90" s="62"/>
      <c r="H90" s="62"/>
      <c r="I90" s="62"/>
      <c r="J90" s="63">
        <v>35.75</v>
      </c>
      <c r="K90" s="62"/>
      <c r="L90" s="63">
        <v>143</v>
      </c>
      <c r="M90" s="68">
        <v>9.5</v>
      </c>
      <c r="N90" s="66">
        <v>1358.5</v>
      </c>
      <c r="EZ90" s="48"/>
      <c r="FA90" s="56"/>
      <c r="FB90" s="56"/>
      <c r="FC90" s="56"/>
      <c r="FE90" s="4" t="s">
        <v>75</v>
      </c>
      <c r="FH90" s="56"/>
    </row>
    <row r="91" spans="1:164" customFormat="1" ht="15" x14ac:dyDescent="0.25">
      <c r="A91" s="69"/>
      <c r="B91" s="58"/>
      <c r="C91" s="183" t="s">
        <v>76</v>
      </c>
      <c r="D91" s="183"/>
      <c r="E91" s="183"/>
      <c r="F91" s="61" t="s">
        <v>77</v>
      </c>
      <c r="G91" s="65">
        <v>2.06</v>
      </c>
      <c r="H91" s="64">
        <v>1.7250000000000001</v>
      </c>
      <c r="I91" s="64">
        <v>14.214</v>
      </c>
      <c r="J91" s="9"/>
      <c r="K91" s="62"/>
      <c r="L91" s="9"/>
      <c r="M91" s="62"/>
      <c r="N91" s="70"/>
      <c r="EZ91" s="48"/>
      <c r="FA91" s="56"/>
      <c r="FB91" s="56"/>
      <c r="FC91" s="56"/>
      <c r="FF91" s="4" t="s">
        <v>76</v>
      </c>
      <c r="FH91" s="56"/>
    </row>
    <row r="92" spans="1:164" customFormat="1" ht="15" x14ac:dyDescent="0.25">
      <c r="A92" s="72"/>
      <c r="B92" s="58"/>
      <c r="C92" s="184" t="s">
        <v>79</v>
      </c>
      <c r="D92" s="184"/>
      <c r="E92" s="184"/>
      <c r="F92" s="73"/>
      <c r="G92" s="74"/>
      <c r="H92" s="74"/>
      <c r="I92" s="74"/>
      <c r="J92" s="75">
        <v>55.57</v>
      </c>
      <c r="K92" s="74"/>
      <c r="L92" s="75">
        <v>279.76</v>
      </c>
      <c r="M92" s="74"/>
      <c r="N92" s="76">
        <v>8498.74</v>
      </c>
      <c r="EZ92" s="48"/>
      <c r="FA92" s="56"/>
      <c r="FB92" s="56"/>
      <c r="FC92" s="56"/>
      <c r="FG92" s="4" t="s">
        <v>79</v>
      </c>
      <c r="FH92" s="56"/>
    </row>
    <row r="93" spans="1:164" customFormat="1" ht="15" x14ac:dyDescent="0.25">
      <c r="A93" s="69"/>
      <c r="B93" s="58"/>
      <c r="C93" s="183" t="s">
        <v>80</v>
      </c>
      <c r="D93" s="183"/>
      <c r="E93" s="183"/>
      <c r="F93" s="61"/>
      <c r="G93" s="62"/>
      <c r="H93" s="62"/>
      <c r="I93" s="62"/>
      <c r="J93" s="9"/>
      <c r="K93" s="62"/>
      <c r="L93" s="63">
        <v>136.76</v>
      </c>
      <c r="M93" s="62"/>
      <c r="N93" s="66">
        <v>7140.24</v>
      </c>
      <c r="EZ93" s="48"/>
      <c r="FA93" s="56"/>
      <c r="FB93" s="56"/>
      <c r="FC93" s="56"/>
      <c r="FF93" s="4" t="s">
        <v>80</v>
      </c>
      <c r="FH93" s="56"/>
    </row>
    <row r="94" spans="1:164" customFormat="1" ht="22.5" x14ac:dyDescent="0.25">
      <c r="A94" s="69"/>
      <c r="B94" s="58" t="s">
        <v>81</v>
      </c>
      <c r="C94" s="183" t="s">
        <v>82</v>
      </c>
      <c r="D94" s="183"/>
      <c r="E94" s="183"/>
      <c r="F94" s="61" t="s">
        <v>83</v>
      </c>
      <c r="G94" s="77">
        <v>97</v>
      </c>
      <c r="H94" s="62"/>
      <c r="I94" s="77">
        <v>97</v>
      </c>
      <c r="J94" s="9"/>
      <c r="K94" s="62"/>
      <c r="L94" s="63">
        <v>132.66</v>
      </c>
      <c r="M94" s="62"/>
      <c r="N94" s="66">
        <v>6926.03</v>
      </c>
      <c r="EZ94" s="48"/>
      <c r="FA94" s="56"/>
      <c r="FB94" s="56"/>
      <c r="FC94" s="56"/>
      <c r="FF94" s="4" t="s">
        <v>82</v>
      </c>
      <c r="FH94" s="56"/>
    </row>
    <row r="95" spans="1:164" customFormat="1" ht="22.5" x14ac:dyDescent="0.25">
      <c r="A95" s="69"/>
      <c r="B95" s="58" t="s">
        <v>84</v>
      </c>
      <c r="C95" s="183" t="s">
        <v>85</v>
      </c>
      <c r="D95" s="183"/>
      <c r="E95" s="183"/>
      <c r="F95" s="61" t="s">
        <v>83</v>
      </c>
      <c r="G95" s="77">
        <v>51</v>
      </c>
      <c r="H95" s="62"/>
      <c r="I95" s="77">
        <v>51</v>
      </c>
      <c r="J95" s="9"/>
      <c r="K95" s="62"/>
      <c r="L95" s="63">
        <v>69.75</v>
      </c>
      <c r="M95" s="62"/>
      <c r="N95" s="66">
        <v>3641.52</v>
      </c>
      <c r="EZ95" s="48"/>
      <c r="FA95" s="56"/>
      <c r="FB95" s="56"/>
      <c r="FC95" s="56"/>
      <c r="FF95" s="4" t="s">
        <v>85</v>
      </c>
      <c r="FH95" s="56"/>
    </row>
    <row r="96" spans="1:164" customFormat="1" ht="15" x14ac:dyDescent="0.25">
      <c r="A96" s="78"/>
      <c r="B96" s="79"/>
      <c r="C96" s="177" t="s">
        <v>86</v>
      </c>
      <c r="D96" s="177"/>
      <c r="E96" s="177"/>
      <c r="F96" s="51"/>
      <c r="G96" s="52"/>
      <c r="H96" s="52"/>
      <c r="I96" s="52"/>
      <c r="J96" s="54"/>
      <c r="K96" s="52"/>
      <c r="L96" s="80">
        <v>482.17</v>
      </c>
      <c r="M96" s="74"/>
      <c r="N96" s="81">
        <v>19066.29</v>
      </c>
      <c r="EZ96" s="48"/>
      <c r="FA96" s="56"/>
      <c r="FB96" s="56"/>
      <c r="FC96" s="56"/>
      <c r="FH96" s="56" t="s">
        <v>86</v>
      </c>
    </row>
    <row r="97" spans="1:164" customFormat="1" ht="22.5" x14ac:dyDescent="0.25">
      <c r="A97" s="49"/>
      <c r="B97" s="50" t="s">
        <v>87</v>
      </c>
      <c r="C97" s="177" t="s">
        <v>100</v>
      </c>
      <c r="D97" s="177"/>
      <c r="E97" s="177"/>
      <c r="F97" s="51" t="s">
        <v>62</v>
      </c>
      <c r="G97" s="52">
        <v>4</v>
      </c>
      <c r="H97" s="53">
        <v>1</v>
      </c>
      <c r="I97" s="53">
        <v>4</v>
      </c>
      <c r="J97" s="54"/>
      <c r="K97" s="52"/>
      <c r="L97" s="54"/>
      <c r="M97" s="82">
        <v>9.5</v>
      </c>
      <c r="N97" s="55"/>
      <c r="EZ97" s="48"/>
      <c r="FA97" s="56" t="s">
        <v>100</v>
      </c>
      <c r="FB97" s="56" t="s">
        <v>4</v>
      </c>
      <c r="FC97" s="56" t="s">
        <v>4</v>
      </c>
      <c r="FH97" s="56"/>
    </row>
    <row r="98" spans="1:164" customFormat="1" ht="15" x14ac:dyDescent="0.25">
      <c r="A98" s="78"/>
      <c r="B98" s="79"/>
      <c r="C98" s="177" t="s">
        <v>86</v>
      </c>
      <c r="D98" s="177"/>
      <c r="E98" s="177"/>
      <c r="F98" s="51"/>
      <c r="G98" s="52"/>
      <c r="H98" s="52"/>
      <c r="I98" s="52"/>
      <c r="J98" s="54"/>
      <c r="K98" s="52"/>
      <c r="L98" s="80">
        <v>0</v>
      </c>
      <c r="M98" s="74"/>
      <c r="N98" s="83">
        <v>0</v>
      </c>
      <c r="EZ98" s="48"/>
      <c r="FA98" s="56"/>
      <c r="FB98" s="56"/>
      <c r="FC98" s="56"/>
      <c r="FH98" s="56" t="s">
        <v>86</v>
      </c>
    </row>
    <row r="99" spans="1:164" customFormat="1" ht="67.5" x14ac:dyDescent="0.25">
      <c r="A99" s="49" t="s">
        <v>101</v>
      </c>
      <c r="B99" s="50" t="s">
        <v>102</v>
      </c>
      <c r="C99" s="177" t="s">
        <v>103</v>
      </c>
      <c r="D99" s="177"/>
      <c r="E99" s="177"/>
      <c r="F99" s="51" t="s">
        <v>62</v>
      </c>
      <c r="G99" s="52">
        <v>2</v>
      </c>
      <c r="H99" s="53">
        <v>1</v>
      </c>
      <c r="I99" s="53">
        <v>2</v>
      </c>
      <c r="J99" s="54"/>
      <c r="K99" s="52"/>
      <c r="L99" s="54"/>
      <c r="M99" s="52"/>
      <c r="N99" s="55"/>
      <c r="EZ99" s="48"/>
      <c r="FA99" s="56" t="s">
        <v>103</v>
      </c>
      <c r="FB99" s="56" t="s">
        <v>4</v>
      </c>
      <c r="FC99" s="56" t="s">
        <v>4</v>
      </c>
      <c r="FH99" s="56"/>
    </row>
    <row r="100" spans="1:164" customFormat="1" ht="67.5" x14ac:dyDescent="0.25">
      <c r="A100" s="57"/>
      <c r="B100" s="58" t="s">
        <v>63</v>
      </c>
      <c r="C100" s="178" t="s">
        <v>64</v>
      </c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9"/>
      <c r="EZ100" s="48"/>
      <c r="FA100" s="56"/>
      <c r="FB100" s="56"/>
      <c r="FC100" s="56"/>
      <c r="FD100" s="4" t="s">
        <v>64</v>
      </c>
      <c r="FH100" s="56"/>
    </row>
    <row r="101" spans="1:164" customFormat="1" ht="67.5" x14ac:dyDescent="0.25">
      <c r="A101" s="57"/>
      <c r="B101" s="58" t="s">
        <v>65</v>
      </c>
      <c r="C101" s="178" t="s">
        <v>66</v>
      </c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9"/>
      <c r="EZ101" s="48"/>
      <c r="FA101" s="56"/>
      <c r="FB101" s="56"/>
      <c r="FC101" s="56"/>
      <c r="FD101" s="4" t="s">
        <v>66</v>
      </c>
      <c r="FH101" s="56"/>
    </row>
    <row r="102" spans="1:164" customFormat="1" ht="33.75" x14ac:dyDescent="0.25">
      <c r="A102" s="57"/>
      <c r="B102" s="58" t="s">
        <v>67</v>
      </c>
      <c r="C102" s="178" t="s">
        <v>68</v>
      </c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9"/>
      <c r="EZ102" s="48"/>
      <c r="FA102" s="56"/>
      <c r="FB102" s="56"/>
      <c r="FC102" s="56"/>
      <c r="FD102" s="4" t="s">
        <v>68</v>
      </c>
      <c r="FH102" s="56"/>
    </row>
    <row r="103" spans="1:164" customFormat="1" ht="15" x14ac:dyDescent="0.25">
      <c r="A103" s="59"/>
      <c r="B103" s="58" t="s">
        <v>59</v>
      </c>
      <c r="C103" s="183" t="s">
        <v>69</v>
      </c>
      <c r="D103" s="183"/>
      <c r="E103" s="183"/>
      <c r="F103" s="61"/>
      <c r="G103" s="62"/>
      <c r="H103" s="62"/>
      <c r="I103" s="62"/>
      <c r="J103" s="63">
        <v>48.29</v>
      </c>
      <c r="K103" s="64">
        <v>1.7250000000000001</v>
      </c>
      <c r="L103" s="63">
        <v>166.6</v>
      </c>
      <c r="M103" s="65">
        <v>52.21</v>
      </c>
      <c r="N103" s="66">
        <v>8698.19</v>
      </c>
      <c r="EZ103" s="48"/>
      <c r="FA103" s="56"/>
      <c r="FB103" s="56"/>
      <c r="FC103" s="56"/>
      <c r="FE103" s="4" t="s">
        <v>69</v>
      </c>
      <c r="FH103" s="56"/>
    </row>
    <row r="104" spans="1:164" customFormat="1" ht="15" x14ac:dyDescent="0.25">
      <c r="A104" s="59"/>
      <c r="B104" s="58" t="s">
        <v>74</v>
      </c>
      <c r="C104" s="183" t="s">
        <v>75</v>
      </c>
      <c r="D104" s="183"/>
      <c r="E104" s="183"/>
      <c r="F104" s="61"/>
      <c r="G104" s="62"/>
      <c r="H104" s="62"/>
      <c r="I104" s="62"/>
      <c r="J104" s="63">
        <v>6.34</v>
      </c>
      <c r="K104" s="62"/>
      <c r="L104" s="63">
        <v>12.68</v>
      </c>
      <c r="M104" s="68">
        <v>9.5</v>
      </c>
      <c r="N104" s="67">
        <v>120.46</v>
      </c>
      <c r="EZ104" s="48"/>
      <c r="FA104" s="56"/>
      <c r="FB104" s="56"/>
      <c r="FC104" s="56"/>
      <c r="FE104" s="4" t="s">
        <v>75</v>
      </c>
      <c r="FH104" s="56"/>
    </row>
    <row r="105" spans="1:164" customFormat="1" ht="15" x14ac:dyDescent="0.25">
      <c r="A105" s="69"/>
      <c r="B105" s="58"/>
      <c r="C105" s="183" t="s">
        <v>76</v>
      </c>
      <c r="D105" s="183"/>
      <c r="E105" s="183"/>
      <c r="F105" s="61" t="s">
        <v>77</v>
      </c>
      <c r="G105" s="68">
        <v>4.8</v>
      </c>
      <c r="H105" s="64">
        <v>1.7250000000000001</v>
      </c>
      <c r="I105" s="65">
        <v>16.559999999999999</v>
      </c>
      <c r="J105" s="9"/>
      <c r="K105" s="62"/>
      <c r="L105" s="9"/>
      <c r="M105" s="62"/>
      <c r="N105" s="70"/>
      <c r="EZ105" s="48"/>
      <c r="FA105" s="56"/>
      <c r="FB105" s="56"/>
      <c r="FC105" s="56"/>
      <c r="FF105" s="4" t="s">
        <v>76</v>
      </c>
      <c r="FH105" s="56"/>
    </row>
    <row r="106" spans="1:164" customFormat="1" ht="15" x14ac:dyDescent="0.25">
      <c r="A106" s="72"/>
      <c r="B106" s="58"/>
      <c r="C106" s="184" t="s">
        <v>79</v>
      </c>
      <c r="D106" s="184"/>
      <c r="E106" s="184"/>
      <c r="F106" s="73"/>
      <c r="G106" s="74"/>
      <c r="H106" s="74"/>
      <c r="I106" s="74"/>
      <c r="J106" s="75">
        <v>54.63</v>
      </c>
      <c r="K106" s="74"/>
      <c r="L106" s="75">
        <v>179.28</v>
      </c>
      <c r="M106" s="74"/>
      <c r="N106" s="76">
        <v>8818.65</v>
      </c>
      <c r="EZ106" s="48"/>
      <c r="FA106" s="56"/>
      <c r="FB106" s="56"/>
      <c r="FC106" s="56"/>
      <c r="FG106" s="4" t="s">
        <v>79</v>
      </c>
      <c r="FH106" s="56"/>
    </row>
    <row r="107" spans="1:164" customFormat="1" ht="15" x14ac:dyDescent="0.25">
      <c r="A107" s="69"/>
      <c r="B107" s="58"/>
      <c r="C107" s="183" t="s">
        <v>80</v>
      </c>
      <c r="D107" s="183"/>
      <c r="E107" s="183"/>
      <c r="F107" s="61"/>
      <c r="G107" s="62"/>
      <c r="H107" s="62"/>
      <c r="I107" s="62"/>
      <c r="J107" s="9"/>
      <c r="K107" s="62"/>
      <c r="L107" s="63">
        <v>166.6</v>
      </c>
      <c r="M107" s="62"/>
      <c r="N107" s="66">
        <v>8698.19</v>
      </c>
      <c r="EZ107" s="48"/>
      <c r="FA107" s="56"/>
      <c r="FB107" s="56"/>
      <c r="FC107" s="56"/>
      <c r="FF107" s="4" t="s">
        <v>80</v>
      </c>
      <c r="FH107" s="56"/>
    </row>
    <row r="108" spans="1:164" customFormat="1" ht="15" x14ac:dyDescent="0.25">
      <c r="A108" s="69"/>
      <c r="B108" s="58" t="s">
        <v>104</v>
      </c>
      <c r="C108" s="183" t="s">
        <v>105</v>
      </c>
      <c r="D108" s="183"/>
      <c r="E108" s="183"/>
      <c r="F108" s="61" t="s">
        <v>83</v>
      </c>
      <c r="G108" s="77">
        <v>90</v>
      </c>
      <c r="H108" s="62"/>
      <c r="I108" s="77">
        <v>90</v>
      </c>
      <c r="J108" s="9"/>
      <c r="K108" s="62"/>
      <c r="L108" s="63">
        <v>149.94</v>
      </c>
      <c r="M108" s="62"/>
      <c r="N108" s="66">
        <v>7828.37</v>
      </c>
      <c r="EZ108" s="48"/>
      <c r="FA108" s="56"/>
      <c r="FB108" s="56"/>
      <c r="FC108" s="56"/>
      <c r="FF108" s="4" t="s">
        <v>105</v>
      </c>
      <c r="FH108" s="56"/>
    </row>
    <row r="109" spans="1:164" customFormat="1" ht="15" x14ac:dyDescent="0.25">
      <c r="A109" s="69"/>
      <c r="B109" s="58" t="s">
        <v>106</v>
      </c>
      <c r="C109" s="183" t="s">
        <v>107</v>
      </c>
      <c r="D109" s="183"/>
      <c r="E109" s="183"/>
      <c r="F109" s="61" t="s">
        <v>83</v>
      </c>
      <c r="G109" s="77">
        <v>46</v>
      </c>
      <c r="H109" s="62"/>
      <c r="I109" s="77">
        <v>46</v>
      </c>
      <c r="J109" s="9"/>
      <c r="K109" s="62"/>
      <c r="L109" s="63">
        <v>76.64</v>
      </c>
      <c r="M109" s="62"/>
      <c r="N109" s="66">
        <v>4001.17</v>
      </c>
      <c r="EZ109" s="48"/>
      <c r="FA109" s="56"/>
      <c r="FB109" s="56"/>
      <c r="FC109" s="56"/>
      <c r="FF109" s="4" t="s">
        <v>107</v>
      </c>
      <c r="FH109" s="56"/>
    </row>
    <row r="110" spans="1:164" customFormat="1" ht="15" x14ac:dyDescent="0.25">
      <c r="A110" s="78"/>
      <c r="B110" s="79"/>
      <c r="C110" s="177" t="s">
        <v>86</v>
      </c>
      <c r="D110" s="177"/>
      <c r="E110" s="177"/>
      <c r="F110" s="51"/>
      <c r="G110" s="52"/>
      <c r="H110" s="52"/>
      <c r="I110" s="52"/>
      <c r="J110" s="54"/>
      <c r="K110" s="52"/>
      <c r="L110" s="80">
        <v>405.86</v>
      </c>
      <c r="M110" s="74"/>
      <c r="N110" s="81">
        <v>20648.189999999999</v>
      </c>
      <c r="EZ110" s="48"/>
      <c r="FA110" s="56"/>
      <c r="FB110" s="56"/>
      <c r="FC110" s="56"/>
      <c r="FH110" s="56" t="s">
        <v>86</v>
      </c>
    </row>
    <row r="111" spans="1:164" customFormat="1" ht="33.75" x14ac:dyDescent="0.25">
      <c r="A111" s="49"/>
      <c r="B111" s="50" t="s">
        <v>87</v>
      </c>
      <c r="C111" s="177" t="s">
        <v>108</v>
      </c>
      <c r="D111" s="177"/>
      <c r="E111" s="177"/>
      <c r="F111" s="51" t="s">
        <v>62</v>
      </c>
      <c r="G111" s="52">
        <v>2</v>
      </c>
      <c r="H111" s="53">
        <v>1</v>
      </c>
      <c r="I111" s="53">
        <v>2</v>
      </c>
      <c r="J111" s="54"/>
      <c r="K111" s="52"/>
      <c r="L111" s="54"/>
      <c r="M111" s="82">
        <v>9.5</v>
      </c>
      <c r="N111" s="55"/>
      <c r="EZ111" s="48"/>
      <c r="FA111" s="56" t="s">
        <v>108</v>
      </c>
      <c r="FB111" s="56" t="s">
        <v>4</v>
      </c>
      <c r="FC111" s="56" t="s">
        <v>4</v>
      </c>
      <c r="FH111" s="56"/>
    </row>
    <row r="112" spans="1:164" customFormat="1" ht="15" x14ac:dyDescent="0.25">
      <c r="A112" s="78"/>
      <c r="B112" s="79"/>
      <c r="C112" s="177" t="s">
        <v>86</v>
      </c>
      <c r="D112" s="177"/>
      <c r="E112" s="177"/>
      <c r="F112" s="51"/>
      <c r="G112" s="52"/>
      <c r="H112" s="52"/>
      <c r="I112" s="52"/>
      <c r="J112" s="54"/>
      <c r="K112" s="52"/>
      <c r="L112" s="80">
        <v>0</v>
      </c>
      <c r="M112" s="74"/>
      <c r="N112" s="83">
        <v>0</v>
      </c>
      <c r="EZ112" s="48"/>
      <c r="FA112" s="56"/>
      <c r="FB112" s="56"/>
      <c r="FC112" s="56"/>
      <c r="FH112" s="56" t="s">
        <v>86</v>
      </c>
    </row>
    <row r="113" spans="1:164" customFormat="1" ht="90" x14ac:dyDescent="0.25">
      <c r="A113" s="49" t="s">
        <v>109</v>
      </c>
      <c r="B113" s="50" t="s">
        <v>110</v>
      </c>
      <c r="C113" s="177" t="s">
        <v>111</v>
      </c>
      <c r="D113" s="177"/>
      <c r="E113" s="177"/>
      <c r="F113" s="51" t="s">
        <v>62</v>
      </c>
      <c r="G113" s="52">
        <v>29</v>
      </c>
      <c r="H113" s="53">
        <v>1</v>
      </c>
      <c r="I113" s="53">
        <v>29</v>
      </c>
      <c r="J113" s="54"/>
      <c r="K113" s="52"/>
      <c r="L113" s="54"/>
      <c r="M113" s="52"/>
      <c r="N113" s="55"/>
      <c r="EZ113" s="48"/>
      <c r="FA113" s="56" t="s">
        <v>111</v>
      </c>
      <c r="FB113" s="56" t="s">
        <v>4</v>
      </c>
      <c r="FC113" s="56" t="s">
        <v>4</v>
      </c>
      <c r="FH113" s="56"/>
    </row>
    <row r="114" spans="1:164" customFormat="1" ht="67.5" x14ac:dyDescent="0.25">
      <c r="A114" s="57"/>
      <c r="B114" s="58" t="s">
        <v>63</v>
      </c>
      <c r="C114" s="178" t="s">
        <v>64</v>
      </c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9"/>
      <c r="EZ114" s="48"/>
      <c r="FA114" s="56"/>
      <c r="FB114" s="56"/>
      <c r="FC114" s="56"/>
      <c r="FD114" s="4" t="s">
        <v>64</v>
      </c>
      <c r="FH114" s="56"/>
    </row>
    <row r="115" spans="1:164" customFormat="1" ht="67.5" x14ac:dyDescent="0.25">
      <c r="A115" s="57"/>
      <c r="B115" s="58" t="s">
        <v>65</v>
      </c>
      <c r="C115" s="178" t="s">
        <v>66</v>
      </c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9"/>
      <c r="EZ115" s="48"/>
      <c r="FA115" s="56"/>
      <c r="FB115" s="56"/>
      <c r="FC115" s="56"/>
      <c r="FD115" s="4" t="s">
        <v>66</v>
      </c>
      <c r="FH115" s="56"/>
    </row>
    <row r="116" spans="1:164" customFormat="1" ht="33.75" x14ac:dyDescent="0.25">
      <c r="A116" s="57"/>
      <c r="B116" s="58" t="s">
        <v>67</v>
      </c>
      <c r="C116" s="178" t="s">
        <v>68</v>
      </c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9"/>
      <c r="EZ116" s="48"/>
      <c r="FA116" s="56"/>
      <c r="FB116" s="56"/>
      <c r="FC116" s="56"/>
      <c r="FD116" s="4" t="s">
        <v>68</v>
      </c>
      <c r="FH116" s="56"/>
    </row>
    <row r="117" spans="1:164" customFormat="1" ht="15" x14ac:dyDescent="0.25">
      <c r="A117" s="59"/>
      <c r="B117" s="58" t="s">
        <v>59</v>
      </c>
      <c r="C117" s="183" t="s">
        <v>69</v>
      </c>
      <c r="D117" s="183"/>
      <c r="E117" s="183"/>
      <c r="F117" s="61"/>
      <c r="G117" s="62"/>
      <c r="H117" s="62"/>
      <c r="I117" s="62"/>
      <c r="J117" s="63">
        <v>16.16</v>
      </c>
      <c r="K117" s="64">
        <v>1.7250000000000001</v>
      </c>
      <c r="L117" s="63">
        <v>808.4</v>
      </c>
      <c r="M117" s="65">
        <v>52.21</v>
      </c>
      <c r="N117" s="66">
        <v>42206.559999999998</v>
      </c>
      <c r="EZ117" s="48"/>
      <c r="FA117" s="56"/>
      <c r="FB117" s="56"/>
      <c r="FC117" s="56"/>
      <c r="FE117" s="4" t="s">
        <v>69</v>
      </c>
      <c r="FH117" s="56"/>
    </row>
    <row r="118" spans="1:164" customFormat="1" ht="15" x14ac:dyDescent="0.25">
      <c r="A118" s="59"/>
      <c r="B118" s="58" t="s">
        <v>74</v>
      </c>
      <c r="C118" s="183" t="s">
        <v>75</v>
      </c>
      <c r="D118" s="183"/>
      <c r="E118" s="183"/>
      <c r="F118" s="61"/>
      <c r="G118" s="62"/>
      <c r="H118" s="62"/>
      <c r="I118" s="62"/>
      <c r="J118" s="63">
        <v>3.08</v>
      </c>
      <c r="K118" s="62"/>
      <c r="L118" s="63">
        <v>89.32</v>
      </c>
      <c r="M118" s="68">
        <v>9.5</v>
      </c>
      <c r="N118" s="67">
        <v>848.54</v>
      </c>
      <c r="EZ118" s="48"/>
      <c r="FA118" s="56"/>
      <c r="FB118" s="56"/>
      <c r="FC118" s="56"/>
      <c r="FE118" s="4" t="s">
        <v>75</v>
      </c>
      <c r="FH118" s="56"/>
    </row>
    <row r="119" spans="1:164" customFormat="1" ht="15" x14ac:dyDescent="0.25">
      <c r="A119" s="69"/>
      <c r="B119" s="58"/>
      <c r="C119" s="183" t="s">
        <v>76</v>
      </c>
      <c r="D119" s="183"/>
      <c r="E119" s="183"/>
      <c r="F119" s="61" t="s">
        <v>77</v>
      </c>
      <c r="G119" s="65">
        <v>1.68</v>
      </c>
      <c r="H119" s="64">
        <v>1.7250000000000001</v>
      </c>
      <c r="I119" s="64">
        <v>84.042000000000002</v>
      </c>
      <c r="J119" s="9"/>
      <c r="K119" s="62"/>
      <c r="L119" s="9"/>
      <c r="M119" s="62"/>
      <c r="N119" s="70"/>
      <c r="EZ119" s="48"/>
      <c r="FA119" s="56"/>
      <c r="FB119" s="56"/>
      <c r="FC119" s="56"/>
      <c r="FF119" s="4" t="s">
        <v>76</v>
      </c>
      <c r="FH119" s="56"/>
    </row>
    <row r="120" spans="1:164" customFormat="1" ht="15" x14ac:dyDescent="0.25">
      <c r="A120" s="72"/>
      <c r="B120" s="58"/>
      <c r="C120" s="184" t="s">
        <v>79</v>
      </c>
      <c r="D120" s="184"/>
      <c r="E120" s="184"/>
      <c r="F120" s="73"/>
      <c r="G120" s="74"/>
      <c r="H120" s="74"/>
      <c r="I120" s="74"/>
      <c r="J120" s="75">
        <v>19.239999999999998</v>
      </c>
      <c r="K120" s="74"/>
      <c r="L120" s="75">
        <v>897.72</v>
      </c>
      <c r="M120" s="74"/>
      <c r="N120" s="76">
        <v>43055.1</v>
      </c>
      <c r="EZ120" s="48"/>
      <c r="FA120" s="56"/>
      <c r="FB120" s="56"/>
      <c r="FC120" s="56"/>
      <c r="FG120" s="4" t="s">
        <v>79</v>
      </c>
      <c r="FH120" s="56"/>
    </row>
    <row r="121" spans="1:164" customFormat="1" ht="15" x14ac:dyDescent="0.25">
      <c r="A121" s="69"/>
      <c r="B121" s="58"/>
      <c r="C121" s="183" t="s">
        <v>80</v>
      </c>
      <c r="D121" s="183"/>
      <c r="E121" s="183"/>
      <c r="F121" s="61"/>
      <c r="G121" s="62"/>
      <c r="H121" s="62"/>
      <c r="I121" s="62"/>
      <c r="J121" s="9"/>
      <c r="K121" s="62"/>
      <c r="L121" s="63">
        <v>808.4</v>
      </c>
      <c r="M121" s="62"/>
      <c r="N121" s="66">
        <v>42206.559999999998</v>
      </c>
      <c r="EZ121" s="48"/>
      <c r="FA121" s="56"/>
      <c r="FB121" s="56"/>
      <c r="FC121" s="56"/>
      <c r="FF121" s="4" t="s">
        <v>80</v>
      </c>
      <c r="FH121" s="56"/>
    </row>
    <row r="122" spans="1:164" customFormat="1" ht="15" x14ac:dyDescent="0.25">
      <c r="A122" s="69"/>
      <c r="B122" s="58" t="s">
        <v>104</v>
      </c>
      <c r="C122" s="183" t="s">
        <v>105</v>
      </c>
      <c r="D122" s="183"/>
      <c r="E122" s="183"/>
      <c r="F122" s="61" t="s">
        <v>83</v>
      </c>
      <c r="G122" s="77">
        <v>90</v>
      </c>
      <c r="H122" s="62"/>
      <c r="I122" s="77">
        <v>90</v>
      </c>
      <c r="J122" s="9"/>
      <c r="K122" s="62"/>
      <c r="L122" s="63">
        <v>727.56</v>
      </c>
      <c r="M122" s="62"/>
      <c r="N122" s="66">
        <v>37985.9</v>
      </c>
      <c r="EZ122" s="48"/>
      <c r="FA122" s="56"/>
      <c r="FB122" s="56"/>
      <c r="FC122" s="56"/>
      <c r="FF122" s="4" t="s">
        <v>105</v>
      </c>
      <c r="FH122" s="56"/>
    </row>
    <row r="123" spans="1:164" customFormat="1" ht="15" x14ac:dyDescent="0.25">
      <c r="A123" s="69"/>
      <c r="B123" s="58" t="s">
        <v>106</v>
      </c>
      <c r="C123" s="183" t="s">
        <v>107</v>
      </c>
      <c r="D123" s="183"/>
      <c r="E123" s="183"/>
      <c r="F123" s="61" t="s">
        <v>83</v>
      </c>
      <c r="G123" s="77">
        <v>46</v>
      </c>
      <c r="H123" s="62"/>
      <c r="I123" s="77">
        <v>46</v>
      </c>
      <c r="J123" s="9"/>
      <c r="K123" s="62"/>
      <c r="L123" s="63">
        <v>371.86</v>
      </c>
      <c r="M123" s="62"/>
      <c r="N123" s="66">
        <v>19415.02</v>
      </c>
      <c r="EZ123" s="48"/>
      <c r="FA123" s="56"/>
      <c r="FB123" s="56"/>
      <c r="FC123" s="56"/>
      <c r="FF123" s="4" t="s">
        <v>107</v>
      </c>
      <c r="FH123" s="56"/>
    </row>
    <row r="124" spans="1:164" customFormat="1" ht="15" x14ac:dyDescent="0.25">
      <c r="A124" s="78"/>
      <c r="B124" s="79"/>
      <c r="C124" s="177" t="s">
        <v>86</v>
      </c>
      <c r="D124" s="177"/>
      <c r="E124" s="177"/>
      <c r="F124" s="51"/>
      <c r="G124" s="52"/>
      <c r="H124" s="52"/>
      <c r="I124" s="52"/>
      <c r="J124" s="54"/>
      <c r="K124" s="52"/>
      <c r="L124" s="84">
        <v>1997.14</v>
      </c>
      <c r="M124" s="74"/>
      <c r="N124" s="81">
        <v>100456.02</v>
      </c>
      <c r="EZ124" s="48"/>
      <c r="FA124" s="56"/>
      <c r="FB124" s="56"/>
      <c r="FC124" s="56"/>
      <c r="FH124" s="56" t="s">
        <v>86</v>
      </c>
    </row>
    <row r="125" spans="1:164" customFormat="1" ht="33.75" x14ac:dyDescent="0.25">
      <c r="A125" s="49"/>
      <c r="B125" s="50" t="s">
        <v>87</v>
      </c>
      <c r="C125" s="177" t="s">
        <v>112</v>
      </c>
      <c r="D125" s="177"/>
      <c r="E125" s="177"/>
      <c r="F125" s="51" t="s">
        <v>62</v>
      </c>
      <c r="G125" s="52">
        <v>29</v>
      </c>
      <c r="H125" s="53">
        <v>1</v>
      </c>
      <c r="I125" s="53">
        <v>29</v>
      </c>
      <c r="J125" s="54"/>
      <c r="K125" s="52"/>
      <c r="L125" s="54"/>
      <c r="M125" s="82">
        <v>9.5</v>
      </c>
      <c r="N125" s="55"/>
      <c r="EZ125" s="48"/>
      <c r="FA125" s="56" t="s">
        <v>112</v>
      </c>
      <c r="FB125" s="56" t="s">
        <v>4</v>
      </c>
      <c r="FC125" s="56" t="s">
        <v>4</v>
      </c>
      <c r="FH125" s="56"/>
    </row>
    <row r="126" spans="1:164" customFormat="1" ht="15" x14ac:dyDescent="0.25">
      <c r="A126" s="78"/>
      <c r="B126" s="79"/>
      <c r="C126" s="177" t="s">
        <v>86</v>
      </c>
      <c r="D126" s="177"/>
      <c r="E126" s="177"/>
      <c r="F126" s="51"/>
      <c r="G126" s="52"/>
      <c r="H126" s="52"/>
      <c r="I126" s="52"/>
      <c r="J126" s="54"/>
      <c r="K126" s="52"/>
      <c r="L126" s="80">
        <v>0</v>
      </c>
      <c r="M126" s="74"/>
      <c r="N126" s="83">
        <v>0</v>
      </c>
      <c r="EZ126" s="48"/>
      <c r="FA126" s="56"/>
      <c r="FB126" s="56"/>
      <c r="FC126" s="56"/>
      <c r="FH126" s="56" t="s">
        <v>86</v>
      </c>
    </row>
    <row r="127" spans="1:164" customFormat="1" ht="78.75" x14ac:dyDescent="0.25">
      <c r="A127" s="49" t="s">
        <v>113</v>
      </c>
      <c r="B127" s="50" t="s">
        <v>114</v>
      </c>
      <c r="C127" s="177" t="s">
        <v>115</v>
      </c>
      <c r="D127" s="177"/>
      <c r="E127" s="177"/>
      <c r="F127" s="51" t="s">
        <v>62</v>
      </c>
      <c r="G127" s="52">
        <v>12</v>
      </c>
      <c r="H127" s="53">
        <v>1</v>
      </c>
      <c r="I127" s="53">
        <v>12</v>
      </c>
      <c r="J127" s="54"/>
      <c r="K127" s="52"/>
      <c r="L127" s="54"/>
      <c r="M127" s="52"/>
      <c r="N127" s="55"/>
      <c r="EZ127" s="48"/>
      <c r="FA127" s="56" t="s">
        <v>115</v>
      </c>
      <c r="FB127" s="56" t="s">
        <v>4</v>
      </c>
      <c r="FC127" s="56" t="s">
        <v>4</v>
      </c>
      <c r="FH127" s="56"/>
    </row>
    <row r="128" spans="1:164" customFormat="1" ht="67.5" x14ac:dyDescent="0.25">
      <c r="A128" s="57"/>
      <c r="B128" s="58" t="s">
        <v>63</v>
      </c>
      <c r="C128" s="178" t="s">
        <v>64</v>
      </c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9"/>
      <c r="EZ128" s="48"/>
      <c r="FA128" s="56"/>
      <c r="FB128" s="56"/>
      <c r="FC128" s="56"/>
      <c r="FD128" s="4" t="s">
        <v>64</v>
      </c>
      <c r="FH128" s="56"/>
    </row>
    <row r="129" spans="1:164" customFormat="1" ht="67.5" x14ac:dyDescent="0.25">
      <c r="A129" s="57"/>
      <c r="B129" s="58" t="s">
        <v>65</v>
      </c>
      <c r="C129" s="178" t="s">
        <v>66</v>
      </c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9"/>
      <c r="EZ129" s="48"/>
      <c r="FA129" s="56"/>
      <c r="FB129" s="56"/>
      <c r="FC129" s="56"/>
      <c r="FD129" s="4" t="s">
        <v>66</v>
      </c>
      <c r="FH129" s="56"/>
    </row>
    <row r="130" spans="1:164" customFormat="1" ht="33.75" x14ac:dyDescent="0.25">
      <c r="A130" s="57"/>
      <c r="B130" s="58" t="s">
        <v>67</v>
      </c>
      <c r="C130" s="178" t="s">
        <v>68</v>
      </c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9"/>
      <c r="EZ130" s="48"/>
      <c r="FA130" s="56"/>
      <c r="FB130" s="56"/>
      <c r="FC130" s="56"/>
      <c r="FD130" s="4" t="s">
        <v>68</v>
      </c>
      <c r="FH130" s="56"/>
    </row>
    <row r="131" spans="1:164" customFormat="1" ht="15" x14ac:dyDescent="0.25">
      <c r="A131" s="59"/>
      <c r="B131" s="58" t="s">
        <v>59</v>
      </c>
      <c r="C131" s="183" t="s">
        <v>69</v>
      </c>
      <c r="D131" s="183"/>
      <c r="E131" s="183"/>
      <c r="F131" s="61"/>
      <c r="G131" s="62"/>
      <c r="H131" s="62"/>
      <c r="I131" s="62"/>
      <c r="J131" s="63">
        <v>19.84</v>
      </c>
      <c r="K131" s="64">
        <v>1.7250000000000001</v>
      </c>
      <c r="L131" s="63">
        <v>410.69</v>
      </c>
      <c r="M131" s="65">
        <v>52.21</v>
      </c>
      <c r="N131" s="66">
        <v>21442.12</v>
      </c>
      <c r="EZ131" s="48"/>
      <c r="FA131" s="56"/>
      <c r="FB131" s="56"/>
      <c r="FC131" s="56"/>
      <c r="FE131" s="4" t="s">
        <v>69</v>
      </c>
      <c r="FH131" s="56"/>
    </row>
    <row r="132" spans="1:164" customFormat="1" ht="15" x14ac:dyDescent="0.25">
      <c r="A132" s="59"/>
      <c r="B132" s="58" t="s">
        <v>70</v>
      </c>
      <c r="C132" s="183" t="s">
        <v>71</v>
      </c>
      <c r="D132" s="183"/>
      <c r="E132" s="183"/>
      <c r="F132" s="61"/>
      <c r="G132" s="62"/>
      <c r="H132" s="62"/>
      <c r="I132" s="62"/>
      <c r="J132" s="63">
        <v>0.87</v>
      </c>
      <c r="K132" s="64">
        <v>1.875</v>
      </c>
      <c r="L132" s="63">
        <v>19.579999999999998</v>
      </c>
      <c r="M132" s="65">
        <v>15.71</v>
      </c>
      <c r="N132" s="67">
        <v>307.60000000000002</v>
      </c>
      <c r="EZ132" s="48"/>
      <c r="FA132" s="56"/>
      <c r="FB132" s="56"/>
      <c r="FC132" s="56"/>
      <c r="FE132" s="4" t="s">
        <v>71</v>
      </c>
      <c r="FH132" s="56"/>
    </row>
    <row r="133" spans="1:164" customFormat="1" ht="15" x14ac:dyDescent="0.25">
      <c r="A133" s="59"/>
      <c r="B133" s="58" t="s">
        <v>74</v>
      </c>
      <c r="C133" s="183" t="s">
        <v>75</v>
      </c>
      <c r="D133" s="183"/>
      <c r="E133" s="183"/>
      <c r="F133" s="61"/>
      <c r="G133" s="62"/>
      <c r="H133" s="62"/>
      <c r="I133" s="62"/>
      <c r="J133" s="63">
        <v>31.19</v>
      </c>
      <c r="K133" s="62"/>
      <c r="L133" s="63">
        <v>374.28</v>
      </c>
      <c r="M133" s="68">
        <v>9.5</v>
      </c>
      <c r="N133" s="66">
        <v>3555.66</v>
      </c>
      <c r="EZ133" s="48"/>
      <c r="FA133" s="56"/>
      <c r="FB133" s="56"/>
      <c r="FC133" s="56"/>
      <c r="FE133" s="4" t="s">
        <v>75</v>
      </c>
      <c r="FH133" s="56"/>
    </row>
    <row r="134" spans="1:164" customFormat="1" ht="15" x14ac:dyDescent="0.25">
      <c r="A134" s="69"/>
      <c r="B134" s="58"/>
      <c r="C134" s="183" t="s">
        <v>76</v>
      </c>
      <c r="D134" s="183"/>
      <c r="E134" s="183"/>
      <c r="F134" s="61" t="s">
        <v>77</v>
      </c>
      <c r="G134" s="77">
        <v>2</v>
      </c>
      <c r="H134" s="64">
        <v>1.7250000000000001</v>
      </c>
      <c r="I134" s="68">
        <v>41.4</v>
      </c>
      <c r="J134" s="9"/>
      <c r="K134" s="62"/>
      <c r="L134" s="9"/>
      <c r="M134" s="62"/>
      <c r="N134" s="70"/>
      <c r="EZ134" s="48"/>
      <c r="FA134" s="56"/>
      <c r="FB134" s="56"/>
      <c r="FC134" s="56"/>
      <c r="FF134" s="4" t="s">
        <v>76</v>
      </c>
      <c r="FH134" s="56"/>
    </row>
    <row r="135" spans="1:164" customFormat="1" ht="15" x14ac:dyDescent="0.25">
      <c r="A135" s="72"/>
      <c r="B135" s="58"/>
      <c r="C135" s="184" t="s">
        <v>79</v>
      </c>
      <c r="D135" s="184"/>
      <c r="E135" s="184"/>
      <c r="F135" s="73"/>
      <c r="G135" s="74"/>
      <c r="H135" s="74"/>
      <c r="I135" s="74"/>
      <c r="J135" s="75">
        <v>51.9</v>
      </c>
      <c r="K135" s="74"/>
      <c r="L135" s="75">
        <v>804.55</v>
      </c>
      <c r="M135" s="74"/>
      <c r="N135" s="76">
        <v>25305.38</v>
      </c>
      <c r="EZ135" s="48"/>
      <c r="FA135" s="56"/>
      <c r="FB135" s="56"/>
      <c r="FC135" s="56"/>
      <c r="FG135" s="4" t="s">
        <v>79</v>
      </c>
      <c r="FH135" s="56"/>
    </row>
    <row r="136" spans="1:164" customFormat="1" ht="15" x14ac:dyDescent="0.25">
      <c r="A136" s="69"/>
      <c r="B136" s="58"/>
      <c r="C136" s="183" t="s">
        <v>80</v>
      </c>
      <c r="D136" s="183"/>
      <c r="E136" s="183"/>
      <c r="F136" s="61"/>
      <c r="G136" s="62"/>
      <c r="H136" s="62"/>
      <c r="I136" s="62"/>
      <c r="J136" s="9"/>
      <c r="K136" s="62"/>
      <c r="L136" s="63">
        <v>410.69</v>
      </c>
      <c r="M136" s="62"/>
      <c r="N136" s="66">
        <v>21442.12</v>
      </c>
      <c r="EZ136" s="48"/>
      <c r="FA136" s="56"/>
      <c r="FB136" s="56"/>
      <c r="FC136" s="56"/>
      <c r="FF136" s="4" t="s">
        <v>80</v>
      </c>
      <c r="FH136" s="56"/>
    </row>
    <row r="137" spans="1:164" customFormat="1" ht="22.5" x14ac:dyDescent="0.25">
      <c r="A137" s="69"/>
      <c r="B137" s="58" t="s">
        <v>81</v>
      </c>
      <c r="C137" s="183" t="s">
        <v>82</v>
      </c>
      <c r="D137" s="183"/>
      <c r="E137" s="183"/>
      <c r="F137" s="61" t="s">
        <v>83</v>
      </c>
      <c r="G137" s="77">
        <v>97</v>
      </c>
      <c r="H137" s="62"/>
      <c r="I137" s="77">
        <v>97</v>
      </c>
      <c r="J137" s="9"/>
      <c r="K137" s="62"/>
      <c r="L137" s="63">
        <v>398.37</v>
      </c>
      <c r="M137" s="62"/>
      <c r="N137" s="66">
        <v>20798.86</v>
      </c>
      <c r="EZ137" s="48"/>
      <c r="FA137" s="56"/>
      <c r="FB137" s="56"/>
      <c r="FC137" s="56"/>
      <c r="FF137" s="4" t="s">
        <v>82</v>
      </c>
      <c r="FH137" s="56"/>
    </row>
    <row r="138" spans="1:164" customFormat="1" ht="22.5" x14ac:dyDescent="0.25">
      <c r="A138" s="69"/>
      <c r="B138" s="58" t="s">
        <v>84</v>
      </c>
      <c r="C138" s="183" t="s">
        <v>85</v>
      </c>
      <c r="D138" s="183"/>
      <c r="E138" s="183"/>
      <c r="F138" s="61" t="s">
        <v>83</v>
      </c>
      <c r="G138" s="77">
        <v>51</v>
      </c>
      <c r="H138" s="62"/>
      <c r="I138" s="77">
        <v>51</v>
      </c>
      <c r="J138" s="9"/>
      <c r="K138" s="62"/>
      <c r="L138" s="63">
        <v>209.45</v>
      </c>
      <c r="M138" s="62"/>
      <c r="N138" s="66">
        <v>10935.48</v>
      </c>
      <c r="EZ138" s="48"/>
      <c r="FA138" s="56"/>
      <c r="FB138" s="56"/>
      <c r="FC138" s="56"/>
      <c r="FF138" s="4" t="s">
        <v>85</v>
      </c>
      <c r="FH138" s="56"/>
    </row>
    <row r="139" spans="1:164" customFormat="1" ht="15" x14ac:dyDescent="0.25">
      <c r="A139" s="78"/>
      <c r="B139" s="79"/>
      <c r="C139" s="177" t="s">
        <v>86</v>
      </c>
      <c r="D139" s="177"/>
      <c r="E139" s="177"/>
      <c r="F139" s="51"/>
      <c r="G139" s="52"/>
      <c r="H139" s="52"/>
      <c r="I139" s="52"/>
      <c r="J139" s="54"/>
      <c r="K139" s="52"/>
      <c r="L139" s="84">
        <v>1412.37</v>
      </c>
      <c r="M139" s="74"/>
      <c r="N139" s="81">
        <v>57039.72</v>
      </c>
      <c r="EZ139" s="48"/>
      <c r="FA139" s="56"/>
      <c r="FB139" s="56"/>
      <c r="FC139" s="56"/>
      <c r="FH139" s="56" t="s">
        <v>86</v>
      </c>
    </row>
    <row r="140" spans="1:164" customFormat="1" ht="22.5" x14ac:dyDescent="0.25">
      <c r="A140" s="49"/>
      <c r="B140" s="50" t="s">
        <v>87</v>
      </c>
      <c r="C140" s="177" t="s">
        <v>116</v>
      </c>
      <c r="D140" s="177"/>
      <c r="E140" s="177"/>
      <c r="F140" s="51" t="s">
        <v>62</v>
      </c>
      <c r="G140" s="52">
        <v>12</v>
      </c>
      <c r="H140" s="53">
        <v>1</v>
      </c>
      <c r="I140" s="53">
        <v>12</v>
      </c>
      <c r="J140" s="54"/>
      <c r="K140" s="52"/>
      <c r="L140" s="54"/>
      <c r="M140" s="82">
        <v>9.5</v>
      </c>
      <c r="N140" s="55"/>
      <c r="EZ140" s="48"/>
      <c r="FA140" s="56" t="s">
        <v>116</v>
      </c>
      <c r="FB140" s="56" t="s">
        <v>4</v>
      </c>
      <c r="FC140" s="56" t="s">
        <v>4</v>
      </c>
      <c r="FH140" s="56"/>
    </row>
    <row r="141" spans="1:164" customFormat="1" ht="15" x14ac:dyDescent="0.25">
      <c r="A141" s="78"/>
      <c r="B141" s="79"/>
      <c r="C141" s="177" t="s">
        <v>86</v>
      </c>
      <c r="D141" s="177"/>
      <c r="E141" s="177"/>
      <c r="F141" s="51"/>
      <c r="G141" s="52"/>
      <c r="H141" s="52"/>
      <c r="I141" s="52"/>
      <c r="J141" s="54"/>
      <c r="K141" s="52"/>
      <c r="L141" s="80">
        <v>0</v>
      </c>
      <c r="M141" s="74"/>
      <c r="N141" s="83">
        <v>0</v>
      </c>
      <c r="EZ141" s="48"/>
      <c r="FA141" s="56"/>
      <c r="FB141" s="56"/>
      <c r="FC141" s="56"/>
      <c r="FH141" s="56" t="s">
        <v>86</v>
      </c>
    </row>
    <row r="142" spans="1:164" customFormat="1" ht="112.5" x14ac:dyDescent="0.25">
      <c r="A142" s="49" t="s">
        <v>117</v>
      </c>
      <c r="B142" s="50" t="s">
        <v>110</v>
      </c>
      <c r="C142" s="177" t="s">
        <v>118</v>
      </c>
      <c r="D142" s="177"/>
      <c r="E142" s="177"/>
      <c r="F142" s="51" t="s">
        <v>62</v>
      </c>
      <c r="G142" s="52">
        <v>49</v>
      </c>
      <c r="H142" s="53">
        <v>1</v>
      </c>
      <c r="I142" s="53">
        <v>49</v>
      </c>
      <c r="J142" s="54"/>
      <c r="K142" s="52"/>
      <c r="L142" s="54"/>
      <c r="M142" s="52"/>
      <c r="N142" s="55"/>
      <c r="EZ142" s="48"/>
      <c r="FA142" s="56" t="s">
        <v>118</v>
      </c>
      <c r="FB142" s="56" t="s">
        <v>4</v>
      </c>
      <c r="FC142" s="56" t="s">
        <v>4</v>
      </c>
      <c r="FH142" s="56"/>
    </row>
    <row r="143" spans="1:164" customFormat="1" ht="67.5" x14ac:dyDescent="0.25">
      <c r="A143" s="57"/>
      <c r="B143" s="58" t="s">
        <v>63</v>
      </c>
      <c r="C143" s="178" t="s">
        <v>64</v>
      </c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9"/>
      <c r="EZ143" s="48"/>
      <c r="FA143" s="56"/>
      <c r="FB143" s="56"/>
      <c r="FC143" s="56"/>
      <c r="FD143" s="4" t="s">
        <v>64</v>
      </c>
      <c r="FH143" s="56"/>
    </row>
    <row r="144" spans="1:164" customFormat="1" ht="67.5" x14ac:dyDescent="0.25">
      <c r="A144" s="57"/>
      <c r="B144" s="58" t="s">
        <v>65</v>
      </c>
      <c r="C144" s="178" t="s">
        <v>66</v>
      </c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9"/>
      <c r="EZ144" s="48"/>
      <c r="FA144" s="56"/>
      <c r="FB144" s="56"/>
      <c r="FC144" s="56"/>
      <c r="FD144" s="4" t="s">
        <v>66</v>
      </c>
      <c r="FH144" s="56"/>
    </row>
    <row r="145" spans="1:164" customFormat="1" ht="15" x14ac:dyDescent="0.25">
      <c r="A145" s="57"/>
      <c r="B145" s="58" t="s">
        <v>119</v>
      </c>
      <c r="C145" s="178" t="s">
        <v>120</v>
      </c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9"/>
      <c r="EZ145" s="48"/>
      <c r="FA145" s="56"/>
      <c r="FB145" s="56"/>
      <c r="FC145" s="56"/>
      <c r="FD145" s="4" t="s">
        <v>120</v>
      </c>
      <c r="FH145" s="56"/>
    </row>
    <row r="146" spans="1:164" customFormat="1" ht="33.75" x14ac:dyDescent="0.25">
      <c r="A146" s="57"/>
      <c r="B146" s="58" t="s">
        <v>67</v>
      </c>
      <c r="C146" s="178" t="s">
        <v>68</v>
      </c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9"/>
      <c r="EZ146" s="48"/>
      <c r="FA146" s="56"/>
      <c r="FB146" s="56"/>
      <c r="FC146" s="56"/>
      <c r="FD146" s="4" t="s">
        <v>68</v>
      </c>
      <c r="FH146" s="56"/>
    </row>
    <row r="147" spans="1:164" customFormat="1" ht="15" x14ac:dyDescent="0.25">
      <c r="A147" s="59"/>
      <c r="B147" s="58" t="s">
        <v>59</v>
      </c>
      <c r="C147" s="183" t="s">
        <v>69</v>
      </c>
      <c r="D147" s="183"/>
      <c r="E147" s="183"/>
      <c r="F147" s="61"/>
      <c r="G147" s="62"/>
      <c r="H147" s="62"/>
      <c r="I147" s="62"/>
      <c r="J147" s="63">
        <v>16.16</v>
      </c>
      <c r="K147" s="85">
        <v>1.81125</v>
      </c>
      <c r="L147" s="86">
        <v>1434.22</v>
      </c>
      <c r="M147" s="65">
        <v>52.21</v>
      </c>
      <c r="N147" s="66">
        <v>74880.63</v>
      </c>
      <c r="EZ147" s="48"/>
      <c r="FA147" s="56"/>
      <c r="FB147" s="56"/>
      <c r="FC147" s="56"/>
      <c r="FE147" s="4" t="s">
        <v>69</v>
      </c>
      <c r="FH147" s="56"/>
    </row>
    <row r="148" spans="1:164" customFormat="1" ht="15" x14ac:dyDescent="0.25">
      <c r="A148" s="59"/>
      <c r="B148" s="58" t="s">
        <v>74</v>
      </c>
      <c r="C148" s="183" t="s">
        <v>75</v>
      </c>
      <c r="D148" s="183"/>
      <c r="E148" s="183"/>
      <c r="F148" s="61"/>
      <c r="G148" s="62"/>
      <c r="H148" s="62"/>
      <c r="I148" s="62"/>
      <c r="J148" s="63">
        <v>3.08</v>
      </c>
      <c r="K148" s="62"/>
      <c r="L148" s="63">
        <v>150.91999999999999</v>
      </c>
      <c r="M148" s="68">
        <v>9.5</v>
      </c>
      <c r="N148" s="66">
        <v>1433.74</v>
      </c>
      <c r="EZ148" s="48"/>
      <c r="FA148" s="56"/>
      <c r="FB148" s="56"/>
      <c r="FC148" s="56"/>
      <c r="FE148" s="4" t="s">
        <v>75</v>
      </c>
      <c r="FH148" s="56"/>
    </row>
    <row r="149" spans="1:164" customFormat="1" ht="15" x14ac:dyDescent="0.25">
      <c r="A149" s="69"/>
      <c r="B149" s="58"/>
      <c r="C149" s="183" t="s">
        <v>76</v>
      </c>
      <c r="D149" s="183"/>
      <c r="E149" s="183"/>
      <c r="F149" s="61" t="s">
        <v>77</v>
      </c>
      <c r="G149" s="65">
        <v>1.68</v>
      </c>
      <c r="H149" s="85">
        <v>1.81125</v>
      </c>
      <c r="I149" s="71">
        <v>149.10210000000001</v>
      </c>
      <c r="J149" s="9"/>
      <c r="K149" s="62"/>
      <c r="L149" s="9"/>
      <c r="M149" s="62"/>
      <c r="N149" s="70"/>
      <c r="EZ149" s="48"/>
      <c r="FA149" s="56"/>
      <c r="FB149" s="56"/>
      <c r="FC149" s="56"/>
      <c r="FF149" s="4" t="s">
        <v>76</v>
      </c>
      <c r="FH149" s="56"/>
    </row>
    <row r="150" spans="1:164" customFormat="1" ht="15" x14ac:dyDescent="0.25">
      <c r="A150" s="72"/>
      <c r="B150" s="58"/>
      <c r="C150" s="184" t="s">
        <v>79</v>
      </c>
      <c r="D150" s="184"/>
      <c r="E150" s="184"/>
      <c r="F150" s="73"/>
      <c r="G150" s="74"/>
      <c r="H150" s="74"/>
      <c r="I150" s="74"/>
      <c r="J150" s="75">
        <v>19.239999999999998</v>
      </c>
      <c r="K150" s="74"/>
      <c r="L150" s="87">
        <v>1585.14</v>
      </c>
      <c r="M150" s="74"/>
      <c r="N150" s="76">
        <v>76314.37</v>
      </c>
      <c r="EZ150" s="48"/>
      <c r="FA150" s="56"/>
      <c r="FB150" s="56"/>
      <c r="FC150" s="56"/>
      <c r="FG150" s="4" t="s">
        <v>79</v>
      </c>
      <c r="FH150" s="56"/>
    </row>
    <row r="151" spans="1:164" customFormat="1" ht="15" x14ac:dyDescent="0.25">
      <c r="A151" s="69"/>
      <c r="B151" s="58"/>
      <c r="C151" s="183" t="s">
        <v>80</v>
      </c>
      <c r="D151" s="183"/>
      <c r="E151" s="183"/>
      <c r="F151" s="61"/>
      <c r="G151" s="62"/>
      <c r="H151" s="62"/>
      <c r="I151" s="62"/>
      <c r="J151" s="9"/>
      <c r="K151" s="62"/>
      <c r="L151" s="86">
        <v>1434.22</v>
      </c>
      <c r="M151" s="62"/>
      <c r="N151" s="66">
        <v>74880.63</v>
      </c>
      <c r="EZ151" s="48"/>
      <c r="FA151" s="56"/>
      <c r="FB151" s="56"/>
      <c r="FC151" s="56"/>
      <c r="FF151" s="4" t="s">
        <v>80</v>
      </c>
      <c r="FH151" s="56"/>
    </row>
    <row r="152" spans="1:164" customFormat="1" ht="15" x14ac:dyDescent="0.25">
      <c r="A152" s="69"/>
      <c r="B152" s="58" t="s">
        <v>104</v>
      </c>
      <c r="C152" s="183" t="s">
        <v>105</v>
      </c>
      <c r="D152" s="183"/>
      <c r="E152" s="183"/>
      <c r="F152" s="61" t="s">
        <v>83</v>
      </c>
      <c r="G152" s="77">
        <v>90</v>
      </c>
      <c r="H152" s="62"/>
      <c r="I152" s="77">
        <v>90</v>
      </c>
      <c r="J152" s="9"/>
      <c r="K152" s="62"/>
      <c r="L152" s="86">
        <v>1290.8</v>
      </c>
      <c r="M152" s="62"/>
      <c r="N152" s="66">
        <v>67392.570000000007</v>
      </c>
      <c r="EZ152" s="48"/>
      <c r="FA152" s="56"/>
      <c r="FB152" s="56"/>
      <c r="FC152" s="56"/>
      <c r="FF152" s="4" t="s">
        <v>105</v>
      </c>
      <c r="FH152" s="56"/>
    </row>
    <row r="153" spans="1:164" customFormat="1" ht="15" x14ac:dyDescent="0.25">
      <c r="A153" s="69"/>
      <c r="B153" s="58" t="s">
        <v>106</v>
      </c>
      <c r="C153" s="183" t="s">
        <v>107</v>
      </c>
      <c r="D153" s="183"/>
      <c r="E153" s="183"/>
      <c r="F153" s="61" t="s">
        <v>83</v>
      </c>
      <c r="G153" s="77">
        <v>46</v>
      </c>
      <c r="H153" s="62"/>
      <c r="I153" s="77">
        <v>46</v>
      </c>
      <c r="J153" s="9"/>
      <c r="K153" s="62"/>
      <c r="L153" s="63">
        <v>659.74</v>
      </c>
      <c r="M153" s="62"/>
      <c r="N153" s="66">
        <v>34445.089999999997</v>
      </c>
      <c r="EZ153" s="48"/>
      <c r="FA153" s="56"/>
      <c r="FB153" s="56"/>
      <c r="FC153" s="56"/>
      <c r="FF153" s="4" t="s">
        <v>107</v>
      </c>
      <c r="FH153" s="56"/>
    </row>
    <row r="154" spans="1:164" customFormat="1" ht="15" x14ac:dyDescent="0.25">
      <c r="A154" s="78"/>
      <c r="B154" s="79"/>
      <c r="C154" s="177" t="s">
        <v>86</v>
      </c>
      <c r="D154" s="177"/>
      <c r="E154" s="177"/>
      <c r="F154" s="51"/>
      <c r="G154" s="52"/>
      <c r="H154" s="52"/>
      <c r="I154" s="52"/>
      <c r="J154" s="54"/>
      <c r="K154" s="52"/>
      <c r="L154" s="84">
        <v>3535.68</v>
      </c>
      <c r="M154" s="74"/>
      <c r="N154" s="81">
        <v>178152.03</v>
      </c>
      <c r="EZ154" s="48"/>
      <c r="FA154" s="56"/>
      <c r="FB154" s="56"/>
      <c r="FC154" s="56"/>
      <c r="FH154" s="56" t="s">
        <v>86</v>
      </c>
    </row>
    <row r="155" spans="1:164" customFormat="1" ht="56.25" x14ac:dyDescent="0.25">
      <c r="A155" s="49"/>
      <c r="B155" s="50" t="s">
        <v>87</v>
      </c>
      <c r="C155" s="177" t="s">
        <v>121</v>
      </c>
      <c r="D155" s="177"/>
      <c r="E155" s="177"/>
      <c r="F155" s="51" t="s">
        <v>62</v>
      </c>
      <c r="G155" s="52">
        <v>49</v>
      </c>
      <c r="H155" s="53">
        <v>1</v>
      </c>
      <c r="I155" s="53">
        <v>49</v>
      </c>
      <c r="J155" s="54"/>
      <c r="K155" s="52"/>
      <c r="L155" s="54"/>
      <c r="M155" s="82">
        <v>9.5</v>
      </c>
      <c r="N155" s="55"/>
      <c r="EZ155" s="48"/>
      <c r="FA155" s="56" t="s">
        <v>121</v>
      </c>
      <c r="FB155" s="56" t="s">
        <v>4</v>
      </c>
      <c r="FC155" s="56" t="s">
        <v>4</v>
      </c>
      <c r="FH155" s="56"/>
    </row>
    <row r="156" spans="1:164" customFormat="1" ht="15" x14ac:dyDescent="0.25">
      <c r="A156" s="78"/>
      <c r="B156" s="79"/>
      <c r="C156" s="177" t="s">
        <v>86</v>
      </c>
      <c r="D156" s="177"/>
      <c r="E156" s="177"/>
      <c r="F156" s="51"/>
      <c r="G156" s="52"/>
      <c r="H156" s="52"/>
      <c r="I156" s="52"/>
      <c r="J156" s="54"/>
      <c r="K156" s="52"/>
      <c r="L156" s="80">
        <v>0</v>
      </c>
      <c r="M156" s="74"/>
      <c r="N156" s="83">
        <v>0</v>
      </c>
      <c r="EZ156" s="48"/>
      <c r="FA156" s="56"/>
      <c r="FB156" s="56"/>
      <c r="FC156" s="56"/>
      <c r="FH156" s="56" t="s">
        <v>86</v>
      </c>
    </row>
    <row r="157" spans="1:164" customFormat="1" ht="90" x14ac:dyDescent="0.25">
      <c r="A157" s="49" t="s">
        <v>122</v>
      </c>
      <c r="B157" s="50" t="s">
        <v>110</v>
      </c>
      <c r="C157" s="177" t="s">
        <v>123</v>
      </c>
      <c r="D157" s="177"/>
      <c r="E157" s="177"/>
      <c r="F157" s="51" t="s">
        <v>62</v>
      </c>
      <c r="G157" s="52">
        <v>26</v>
      </c>
      <c r="H157" s="53">
        <v>1</v>
      </c>
      <c r="I157" s="53">
        <v>26</v>
      </c>
      <c r="J157" s="54"/>
      <c r="K157" s="52"/>
      <c r="L157" s="54"/>
      <c r="M157" s="52"/>
      <c r="N157" s="55"/>
      <c r="EZ157" s="48"/>
      <c r="FA157" s="56" t="s">
        <v>123</v>
      </c>
      <c r="FB157" s="56" t="s">
        <v>4</v>
      </c>
      <c r="FC157" s="56" t="s">
        <v>4</v>
      </c>
      <c r="FH157" s="56"/>
    </row>
    <row r="158" spans="1:164" customFormat="1" ht="67.5" x14ac:dyDescent="0.25">
      <c r="A158" s="57"/>
      <c r="B158" s="58" t="s">
        <v>63</v>
      </c>
      <c r="C158" s="178" t="s">
        <v>64</v>
      </c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9"/>
      <c r="EZ158" s="48"/>
      <c r="FA158" s="56"/>
      <c r="FB158" s="56"/>
      <c r="FC158" s="56"/>
      <c r="FD158" s="4" t="s">
        <v>64</v>
      </c>
      <c r="FH158" s="56"/>
    </row>
    <row r="159" spans="1:164" customFormat="1" ht="67.5" x14ac:dyDescent="0.25">
      <c r="A159" s="57"/>
      <c r="B159" s="58" t="s">
        <v>65</v>
      </c>
      <c r="C159" s="178" t="s">
        <v>66</v>
      </c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9"/>
      <c r="EZ159" s="48"/>
      <c r="FA159" s="56"/>
      <c r="FB159" s="56"/>
      <c r="FC159" s="56"/>
      <c r="FD159" s="4" t="s">
        <v>66</v>
      </c>
      <c r="FH159" s="56"/>
    </row>
    <row r="160" spans="1:164" customFormat="1" ht="15" x14ac:dyDescent="0.25">
      <c r="A160" s="57"/>
      <c r="B160" s="58" t="s">
        <v>124</v>
      </c>
      <c r="C160" s="178" t="s">
        <v>125</v>
      </c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9"/>
      <c r="EZ160" s="48"/>
      <c r="FA160" s="56"/>
      <c r="FB160" s="56"/>
      <c r="FC160" s="56"/>
      <c r="FD160" s="4" t="s">
        <v>125</v>
      </c>
      <c r="FH160" s="56"/>
    </row>
    <row r="161" spans="1:164" customFormat="1" ht="33.75" x14ac:dyDescent="0.25">
      <c r="A161" s="57"/>
      <c r="B161" s="58" t="s">
        <v>67</v>
      </c>
      <c r="C161" s="178" t="s">
        <v>68</v>
      </c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9"/>
      <c r="EZ161" s="48"/>
      <c r="FA161" s="56"/>
      <c r="FB161" s="56"/>
      <c r="FC161" s="56"/>
      <c r="FD161" s="4" t="s">
        <v>68</v>
      </c>
      <c r="FH161" s="56"/>
    </row>
    <row r="162" spans="1:164" customFormat="1" ht="15" x14ac:dyDescent="0.25">
      <c r="A162" s="59"/>
      <c r="B162" s="58" t="s">
        <v>59</v>
      </c>
      <c r="C162" s="183" t="s">
        <v>69</v>
      </c>
      <c r="D162" s="183"/>
      <c r="E162" s="183"/>
      <c r="F162" s="61"/>
      <c r="G162" s="62"/>
      <c r="H162" s="62"/>
      <c r="I162" s="62"/>
      <c r="J162" s="63">
        <v>16.16</v>
      </c>
      <c r="K162" s="71">
        <v>1.8975</v>
      </c>
      <c r="L162" s="63">
        <v>797.25</v>
      </c>
      <c r="M162" s="65">
        <v>52.21</v>
      </c>
      <c r="N162" s="66">
        <v>41624.42</v>
      </c>
      <c r="EZ162" s="48"/>
      <c r="FA162" s="56"/>
      <c r="FB162" s="56"/>
      <c r="FC162" s="56"/>
      <c r="FE162" s="4" t="s">
        <v>69</v>
      </c>
      <c r="FH162" s="56"/>
    </row>
    <row r="163" spans="1:164" customFormat="1" ht="15" x14ac:dyDescent="0.25">
      <c r="A163" s="59"/>
      <c r="B163" s="58" t="s">
        <v>74</v>
      </c>
      <c r="C163" s="183" t="s">
        <v>75</v>
      </c>
      <c r="D163" s="183"/>
      <c r="E163" s="183"/>
      <c r="F163" s="61"/>
      <c r="G163" s="62"/>
      <c r="H163" s="62"/>
      <c r="I163" s="62"/>
      <c r="J163" s="63">
        <v>3.08</v>
      </c>
      <c r="K163" s="62"/>
      <c r="L163" s="63">
        <v>80.08</v>
      </c>
      <c r="M163" s="68">
        <v>9.5</v>
      </c>
      <c r="N163" s="67">
        <v>760.76</v>
      </c>
      <c r="EZ163" s="48"/>
      <c r="FA163" s="56"/>
      <c r="FB163" s="56"/>
      <c r="FC163" s="56"/>
      <c r="FE163" s="4" t="s">
        <v>75</v>
      </c>
      <c r="FH163" s="56"/>
    </row>
    <row r="164" spans="1:164" customFormat="1" ht="15" x14ac:dyDescent="0.25">
      <c r="A164" s="69"/>
      <c r="B164" s="58"/>
      <c r="C164" s="183" t="s">
        <v>76</v>
      </c>
      <c r="D164" s="183"/>
      <c r="E164" s="183"/>
      <c r="F164" s="61" t="s">
        <v>77</v>
      </c>
      <c r="G164" s="65">
        <v>1.68</v>
      </c>
      <c r="H164" s="71">
        <v>1.8975</v>
      </c>
      <c r="I164" s="71">
        <v>82.882800000000003</v>
      </c>
      <c r="J164" s="9"/>
      <c r="K164" s="62"/>
      <c r="L164" s="9"/>
      <c r="M164" s="62"/>
      <c r="N164" s="70"/>
      <c r="EZ164" s="48"/>
      <c r="FA164" s="56"/>
      <c r="FB164" s="56"/>
      <c r="FC164" s="56"/>
      <c r="FF164" s="4" t="s">
        <v>76</v>
      </c>
      <c r="FH164" s="56"/>
    </row>
    <row r="165" spans="1:164" customFormat="1" ht="15" x14ac:dyDescent="0.25">
      <c r="A165" s="72"/>
      <c r="B165" s="58"/>
      <c r="C165" s="184" t="s">
        <v>79</v>
      </c>
      <c r="D165" s="184"/>
      <c r="E165" s="184"/>
      <c r="F165" s="73"/>
      <c r="G165" s="74"/>
      <c r="H165" s="74"/>
      <c r="I165" s="74"/>
      <c r="J165" s="75">
        <v>19.239999999999998</v>
      </c>
      <c r="K165" s="74"/>
      <c r="L165" s="75">
        <v>877.33</v>
      </c>
      <c r="M165" s="74"/>
      <c r="N165" s="76">
        <v>42385.18</v>
      </c>
      <c r="EZ165" s="48"/>
      <c r="FA165" s="56"/>
      <c r="FB165" s="56"/>
      <c r="FC165" s="56"/>
      <c r="FG165" s="4" t="s">
        <v>79</v>
      </c>
      <c r="FH165" s="56"/>
    </row>
    <row r="166" spans="1:164" customFormat="1" ht="15" x14ac:dyDescent="0.25">
      <c r="A166" s="69"/>
      <c r="B166" s="58"/>
      <c r="C166" s="183" t="s">
        <v>80</v>
      </c>
      <c r="D166" s="183"/>
      <c r="E166" s="183"/>
      <c r="F166" s="61"/>
      <c r="G166" s="62"/>
      <c r="H166" s="62"/>
      <c r="I166" s="62"/>
      <c r="J166" s="9"/>
      <c r="K166" s="62"/>
      <c r="L166" s="63">
        <v>797.25</v>
      </c>
      <c r="M166" s="62"/>
      <c r="N166" s="66">
        <v>41624.42</v>
      </c>
      <c r="EZ166" s="48"/>
      <c r="FA166" s="56"/>
      <c r="FB166" s="56"/>
      <c r="FC166" s="56"/>
      <c r="FF166" s="4" t="s">
        <v>80</v>
      </c>
      <c r="FH166" s="56"/>
    </row>
    <row r="167" spans="1:164" customFormat="1" ht="15" x14ac:dyDescent="0.25">
      <c r="A167" s="69"/>
      <c r="B167" s="58" t="s">
        <v>104</v>
      </c>
      <c r="C167" s="183" t="s">
        <v>105</v>
      </c>
      <c r="D167" s="183"/>
      <c r="E167" s="183"/>
      <c r="F167" s="61" t="s">
        <v>83</v>
      </c>
      <c r="G167" s="77">
        <v>90</v>
      </c>
      <c r="H167" s="62"/>
      <c r="I167" s="77">
        <v>90</v>
      </c>
      <c r="J167" s="9"/>
      <c r="K167" s="62"/>
      <c r="L167" s="63">
        <v>717.53</v>
      </c>
      <c r="M167" s="62"/>
      <c r="N167" s="66">
        <v>37461.980000000003</v>
      </c>
      <c r="EZ167" s="48"/>
      <c r="FA167" s="56"/>
      <c r="FB167" s="56"/>
      <c r="FC167" s="56"/>
      <c r="FF167" s="4" t="s">
        <v>105</v>
      </c>
      <c r="FH167" s="56"/>
    </row>
    <row r="168" spans="1:164" customFormat="1" ht="15" x14ac:dyDescent="0.25">
      <c r="A168" s="69"/>
      <c r="B168" s="58" t="s">
        <v>106</v>
      </c>
      <c r="C168" s="183" t="s">
        <v>107</v>
      </c>
      <c r="D168" s="183"/>
      <c r="E168" s="183"/>
      <c r="F168" s="61" t="s">
        <v>83</v>
      </c>
      <c r="G168" s="77">
        <v>46</v>
      </c>
      <c r="H168" s="62"/>
      <c r="I168" s="77">
        <v>46</v>
      </c>
      <c r="J168" s="9"/>
      <c r="K168" s="62"/>
      <c r="L168" s="63">
        <v>366.74</v>
      </c>
      <c r="M168" s="62"/>
      <c r="N168" s="66">
        <v>19147.23</v>
      </c>
      <c r="EZ168" s="48"/>
      <c r="FA168" s="56"/>
      <c r="FB168" s="56"/>
      <c r="FC168" s="56"/>
      <c r="FF168" s="4" t="s">
        <v>107</v>
      </c>
      <c r="FH168" s="56"/>
    </row>
    <row r="169" spans="1:164" customFormat="1" ht="15" x14ac:dyDescent="0.25">
      <c r="A169" s="78"/>
      <c r="B169" s="79"/>
      <c r="C169" s="177" t="s">
        <v>86</v>
      </c>
      <c r="D169" s="177"/>
      <c r="E169" s="177"/>
      <c r="F169" s="51"/>
      <c r="G169" s="52"/>
      <c r="H169" s="52"/>
      <c r="I169" s="52"/>
      <c r="J169" s="54"/>
      <c r="K169" s="52"/>
      <c r="L169" s="84">
        <v>1961.6</v>
      </c>
      <c r="M169" s="74"/>
      <c r="N169" s="81">
        <v>98994.39</v>
      </c>
      <c r="EZ169" s="48"/>
      <c r="FA169" s="56"/>
      <c r="FB169" s="56"/>
      <c r="FC169" s="56"/>
      <c r="FH169" s="56" t="s">
        <v>86</v>
      </c>
    </row>
    <row r="170" spans="1:164" customFormat="1" ht="33.75" x14ac:dyDescent="0.25">
      <c r="A170" s="49"/>
      <c r="B170" s="50" t="s">
        <v>87</v>
      </c>
      <c r="C170" s="177" t="s">
        <v>126</v>
      </c>
      <c r="D170" s="177"/>
      <c r="E170" s="177"/>
      <c r="F170" s="51" t="s">
        <v>62</v>
      </c>
      <c r="G170" s="52">
        <v>26</v>
      </c>
      <c r="H170" s="53">
        <v>1</v>
      </c>
      <c r="I170" s="53">
        <v>26</v>
      </c>
      <c r="J170" s="54"/>
      <c r="K170" s="52"/>
      <c r="L170" s="54"/>
      <c r="M170" s="82">
        <v>9.5</v>
      </c>
      <c r="N170" s="55"/>
      <c r="EZ170" s="48"/>
      <c r="FA170" s="56" t="s">
        <v>126</v>
      </c>
      <c r="FB170" s="56" t="s">
        <v>4</v>
      </c>
      <c r="FC170" s="56" t="s">
        <v>4</v>
      </c>
      <c r="FH170" s="56"/>
    </row>
    <row r="171" spans="1:164" customFormat="1" ht="15" x14ac:dyDescent="0.25">
      <c r="A171" s="78"/>
      <c r="B171" s="79"/>
      <c r="C171" s="177" t="s">
        <v>86</v>
      </c>
      <c r="D171" s="177"/>
      <c r="E171" s="177"/>
      <c r="F171" s="51"/>
      <c r="G171" s="52"/>
      <c r="H171" s="52"/>
      <c r="I171" s="52"/>
      <c r="J171" s="54"/>
      <c r="K171" s="52"/>
      <c r="L171" s="80">
        <v>0</v>
      </c>
      <c r="M171" s="74"/>
      <c r="N171" s="83">
        <v>0</v>
      </c>
      <c r="EZ171" s="48"/>
      <c r="FA171" s="56"/>
      <c r="FB171" s="56"/>
      <c r="FC171" s="56"/>
      <c r="FH171" s="56" t="s">
        <v>86</v>
      </c>
    </row>
    <row r="172" spans="1:164" customFormat="1" ht="15" x14ac:dyDescent="0.25">
      <c r="A172" s="49" t="s">
        <v>127</v>
      </c>
      <c r="B172" s="50" t="s">
        <v>128</v>
      </c>
      <c r="C172" s="177" t="s">
        <v>129</v>
      </c>
      <c r="D172" s="177"/>
      <c r="E172" s="177"/>
      <c r="F172" s="51" t="s">
        <v>62</v>
      </c>
      <c r="G172" s="52">
        <v>26</v>
      </c>
      <c r="H172" s="53">
        <v>1</v>
      </c>
      <c r="I172" s="53">
        <v>26</v>
      </c>
      <c r="J172" s="54"/>
      <c r="K172" s="52"/>
      <c r="L172" s="54"/>
      <c r="M172" s="52"/>
      <c r="N172" s="55"/>
      <c r="EZ172" s="48"/>
      <c r="FA172" s="56" t="s">
        <v>129</v>
      </c>
      <c r="FB172" s="56" t="s">
        <v>4</v>
      </c>
      <c r="FC172" s="56" t="s">
        <v>4</v>
      </c>
      <c r="FH172" s="56"/>
    </row>
    <row r="173" spans="1:164" customFormat="1" ht="67.5" x14ac:dyDescent="0.25">
      <c r="A173" s="57"/>
      <c r="B173" s="58" t="s">
        <v>63</v>
      </c>
      <c r="C173" s="178" t="s">
        <v>64</v>
      </c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9"/>
      <c r="EZ173" s="48"/>
      <c r="FA173" s="56"/>
      <c r="FB173" s="56"/>
      <c r="FC173" s="56"/>
      <c r="FD173" s="4" t="s">
        <v>64</v>
      </c>
      <c r="FH173" s="56"/>
    </row>
    <row r="174" spans="1:164" customFormat="1" ht="67.5" x14ac:dyDescent="0.25">
      <c r="A174" s="57"/>
      <c r="B174" s="58" t="s">
        <v>65</v>
      </c>
      <c r="C174" s="178" t="s">
        <v>66</v>
      </c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9"/>
      <c r="EZ174" s="48"/>
      <c r="FA174" s="56"/>
      <c r="FB174" s="56"/>
      <c r="FC174" s="56"/>
      <c r="FD174" s="4" t="s">
        <v>66</v>
      </c>
      <c r="FH174" s="56"/>
    </row>
    <row r="175" spans="1:164" customFormat="1" ht="33.75" x14ac:dyDescent="0.25">
      <c r="A175" s="57"/>
      <c r="B175" s="58" t="s">
        <v>67</v>
      </c>
      <c r="C175" s="178" t="s">
        <v>68</v>
      </c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9"/>
      <c r="EZ175" s="48"/>
      <c r="FA175" s="56"/>
      <c r="FB175" s="56"/>
      <c r="FC175" s="56"/>
      <c r="FD175" s="4" t="s">
        <v>68</v>
      </c>
      <c r="FH175" s="56"/>
    </row>
    <row r="176" spans="1:164" customFormat="1" ht="15" x14ac:dyDescent="0.25">
      <c r="A176" s="59"/>
      <c r="B176" s="58" t="s">
        <v>59</v>
      </c>
      <c r="C176" s="183" t="s">
        <v>69</v>
      </c>
      <c r="D176" s="183"/>
      <c r="E176" s="183"/>
      <c r="F176" s="61"/>
      <c r="G176" s="62"/>
      <c r="H176" s="62"/>
      <c r="I176" s="62"/>
      <c r="J176" s="63">
        <v>3.37</v>
      </c>
      <c r="K176" s="64">
        <v>1.7250000000000001</v>
      </c>
      <c r="L176" s="63">
        <v>151.13999999999999</v>
      </c>
      <c r="M176" s="65">
        <v>52.21</v>
      </c>
      <c r="N176" s="66">
        <v>7891.02</v>
      </c>
      <c r="EZ176" s="48"/>
      <c r="FA176" s="56"/>
      <c r="FB176" s="56"/>
      <c r="FC176" s="56"/>
      <c r="FE176" s="4" t="s">
        <v>69</v>
      </c>
      <c r="FH176" s="56"/>
    </row>
    <row r="177" spans="1:164" customFormat="1" ht="15" x14ac:dyDescent="0.25">
      <c r="A177" s="59"/>
      <c r="B177" s="58" t="s">
        <v>70</v>
      </c>
      <c r="C177" s="183" t="s">
        <v>71</v>
      </c>
      <c r="D177" s="183"/>
      <c r="E177" s="183"/>
      <c r="F177" s="61"/>
      <c r="G177" s="62"/>
      <c r="H177" s="62"/>
      <c r="I177" s="62"/>
      <c r="J177" s="63">
        <v>0.97</v>
      </c>
      <c r="K177" s="64">
        <v>1.875</v>
      </c>
      <c r="L177" s="63">
        <v>47.29</v>
      </c>
      <c r="M177" s="65">
        <v>15.71</v>
      </c>
      <c r="N177" s="67">
        <v>742.93</v>
      </c>
      <c r="EZ177" s="48"/>
      <c r="FA177" s="56"/>
      <c r="FB177" s="56"/>
      <c r="FC177" s="56"/>
      <c r="FE177" s="4" t="s">
        <v>71</v>
      </c>
      <c r="FH177" s="56"/>
    </row>
    <row r="178" spans="1:164" customFormat="1" ht="15" x14ac:dyDescent="0.25">
      <c r="A178" s="59"/>
      <c r="B178" s="58" t="s">
        <v>74</v>
      </c>
      <c r="C178" s="183" t="s">
        <v>75</v>
      </c>
      <c r="D178" s="183"/>
      <c r="E178" s="183"/>
      <c r="F178" s="61"/>
      <c r="G178" s="62"/>
      <c r="H178" s="62"/>
      <c r="I178" s="62"/>
      <c r="J178" s="63">
        <v>1.2</v>
      </c>
      <c r="K178" s="62"/>
      <c r="L178" s="63">
        <v>31.2</v>
      </c>
      <c r="M178" s="68">
        <v>9.5</v>
      </c>
      <c r="N178" s="67">
        <v>296.39999999999998</v>
      </c>
      <c r="EZ178" s="48"/>
      <c r="FA178" s="56"/>
      <c r="FB178" s="56"/>
      <c r="FC178" s="56"/>
      <c r="FE178" s="4" t="s">
        <v>75</v>
      </c>
      <c r="FH178" s="56"/>
    </row>
    <row r="179" spans="1:164" customFormat="1" ht="15" x14ac:dyDescent="0.25">
      <c r="A179" s="69"/>
      <c r="B179" s="58"/>
      <c r="C179" s="183" t="s">
        <v>76</v>
      </c>
      <c r="D179" s="183"/>
      <c r="E179" s="183"/>
      <c r="F179" s="61" t="s">
        <v>77</v>
      </c>
      <c r="G179" s="65">
        <v>0.35</v>
      </c>
      <c r="H179" s="64">
        <v>1.7250000000000001</v>
      </c>
      <c r="I179" s="71">
        <v>15.6975</v>
      </c>
      <c r="J179" s="9"/>
      <c r="K179" s="62"/>
      <c r="L179" s="9"/>
      <c r="M179" s="62"/>
      <c r="N179" s="70"/>
      <c r="EZ179" s="48"/>
      <c r="FA179" s="56"/>
      <c r="FB179" s="56"/>
      <c r="FC179" s="56"/>
      <c r="FF179" s="4" t="s">
        <v>76</v>
      </c>
      <c r="FH179" s="56"/>
    </row>
    <row r="180" spans="1:164" customFormat="1" ht="15" x14ac:dyDescent="0.25">
      <c r="A180" s="72"/>
      <c r="B180" s="58"/>
      <c r="C180" s="184" t="s">
        <v>79</v>
      </c>
      <c r="D180" s="184"/>
      <c r="E180" s="184"/>
      <c r="F180" s="73"/>
      <c r="G180" s="74"/>
      <c r="H180" s="74"/>
      <c r="I180" s="74"/>
      <c r="J180" s="75">
        <v>5.54</v>
      </c>
      <c r="K180" s="74"/>
      <c r="L180" s="75">
        <v>229.63</v>
      </c>
      <c r="M180" s="74"/>
      <c r="N180" s="76">
        <v>8930.35</v>
      </c>
      <c r="EZ180" s="48"/>
      <c r="FA180" s="56"/>
      <c r="FB180" s="56"/>
      <c r="FC180" s="56"/>
      <c r="FG180" s="4" t="s">
        <v>79</v>
      </c>
      <c r="FH180" s="56"/>
    </row>
    <row r="181" spans="1:164" customFormat="1" ht="15" x14ac:dyDescent="0.25">
      <c r="A181" s="69"/>
      <c r="B181" s="58"/>
      <c r="C181" s="183" t="s">
        <v>80</v>
      </c>
      <c r="D181" s="183"/>
      <c r="E181" s="183"/>
      <c r="F181" s="61"/>
      <c r="G181" s="62"/>
      <c r="H181" s="62"/>
      <c r="I181" s="62"/>
      <c r="J181" s="9"/>
      <c r="K181" s="62"/>
      <c r="L181" s="63">
        <v>151.13999999999999</v>
      </c>
      <c r="M181" s="62"/>
      <c r="N181" s="66">
        <v>7891.02</v>
      </c>
      <c r="EZ181" s="48"/>
      <c r="FA181" s="56"/>
      <c r="FB181" s="56"/>
      <c r="FC181" s="56"/>
      <c r="FF181" s="4" t="s">
        <v>80</v>
      </c>
      <c r="FH181" s="56"/>
    </row>
    <row r="182" spans="1:164" customFormat="1" ht="15" x14ac:dyDescent="0.25">
      <c r="A182" s="69"/>
      <c r="B182" s="58" t="s">
        <v>104</v>
      </c>
      <c r="C182" s="183" t="s">
        <v>105</v>
      </c>
      <c r="D182" s="183"/>
      <c r="E182" s="183"/>
      <c r="F182" s="61" t="s">
        <v>83</v>
      </c>
      <c r="G182" s="77">
        <v>90</v>
      </c>
      <c r="H182" s="62"/>
      <c r="I182" s="77">
        <v>90</v>
      </c>
      <c r="J182" s="9"/>
      <c r="K182" s="62"/>
      <c r="L182" s="63">
        <v>136.03</v>
      </c>
      <c r="M182" s="62"/>
      <c r="N182" s="66">
        <v>7101.92</v>
      </c>
      <c r="EZ182" s="48"/>
      <c r="FA182" s="56"/>
      <c r="FB182" s="56"/>
      <c r="FC182" s="56"/>
      <c r="FF182" s="4" t="s">
        <v>105</v>
      </c>
      <c r="FH182" s="56"/>
    </row>
    <row r="183" spans="1:164" customFormat="1" ht="15" x14ac:dyDescent="0.25">
      <c r="A183" s="69"/>
      <c r="B183" s="58" t="s">
        <v>106</v>
      </c>
      <c r="C183" s="183" t="s">
        <v>107</v>
      </c>
      <c r="D183" s="183"/>
      <c r="E183" s="183"/>
      <c r="F183" s="61" t="s">
        <v>83</v>
      </c>
      <c r="G183" s="77">
        <v>46</v>
      </c>
      <c r="H183" s="62"/>
      <c r="I183" s="77">
        <v>46</v>
      </c>
      <c r="J183" s="9"/>
      <c r="K183" s="62"/>
      <c r="L183" s="63">
        <v>69.52</v>
      </c>
      <c r="M183" s="62"/>
      <c r="N183" s="66">
        <v>3629.87</v>
      </c>
      <c r="EZ183" s="48"/>
      <c r="FA183" s="56"/>
      <c r="FB183" s="56"/>
      <c r="FC183" s="56"/>
      <c r="FF183" s="4" t="s">
        <v>107</v>
      </c>
      <c r="FH183" s="56"/>
    </row>
    <row r="184" spans="1:164" customFormat="1" ht="15" x14ac:dyDescent="0.25">
      <c r="A184" s="78"/>
      <c r="B184" s="79"/>
      <c r="C184" s="177" t="s">
        <v>86</v>
      </c>
      <c r="D184" s="177"/>
      <c r="E184" s="177"/>
      <c r="F184" s="51"/>
      <c r="G184" s="52"/>
      <c r="H184" s="52"/>
      <c r="I184" s="52"/>
      <c r="J184" s="54"/>
      <c r="K184" s="52"/>
      <c r="L184" s="80">
        <v>435.18</v>
      </c>
      <c r="M184" s="74"/>
      <c r="N184" s="81">
        <v>19662.14</v>
      </c>
      <c r="EZ184" s="48"/>
      <c r="FA184" s="56"/>
      <c r="FB184" s="56"/>
      <c r="FC184" s="56"/>
      <c r="FH184" s="56" t="s">
        <v>86</v>
      </c>
    </row>
    <row r="185" spans="1:164" customFormat="1" ht="15" x14ac:dyDescent="0.25">
      <c r="A185" s="49" t="s">
        <v>130</v>
      </c>
      <c r="B185" s="50" t="s">
        <v>87</v>
      </c>
      <c r="C185" s="177" t="s">
        <v>131</v>
      </c>
      <c r="D185" s="177"/>
      <c r="E185" s="177"/>
      <c r="F185" s="51" t="s">
        <v>62</v>
      </c>
      <c r="G185" s="52">
        <v>26</v>
      </c>
      <c r="H185" s="53">
        <v>1</v>
      </c>
      <c r="I185" s="53">
        <v>26</v>
      </c>
      <c r="J185" s="54"/>
      <c r="K185" s="52"/>
      <c r="L185" s="54"/>
      <c r="M185" s="82">
        <v>9.5</v>
      </c>
      <c r="N185" s="55"/>
      <c r="EZ185" s="48"/>
      <c r="FA185" s="56" t="s">
        <v>131</v>
      </c>
      <c r="FB185" s="56" t="s">
        <v>4</v>
      </c>
      <c r="FC185" s="56" t="s">
        <v>4</v>
      </c>
      <c r="FH185" s="56"/>
    </row>
    <row r="186" spans="1:164" customFormat="1" ht="15" x14ac:dyDescent="0.25">
      <c r="A186" s="78"/>
      <c r="B186" s="79"/>
      <c r="C186" s="177" t="s">
        <v>86</v>
      </c>
      <c r="D186" s="177"/>
      <c r="E186" s="177"/>
      <c r="F186" s="51"/>
      <c r="G186" s="52"/>
      <c r="H186" s="52"/>
      <c r="I186" s="52"/>
      <c r="J186" s="54"/>
      <c r="K186" s="52"/>
      <c r="L186" s="80">
        <v>0</v>
      </c>
      <c r="M186" s="74"/>
      <c r="N186" s="83">
        <v>0</v>
      </c>
      <c r="EZ186" s="48"/>
      <c r="FA186" s="56"/>
      <c r="FB186" s="56"/>
      <c r="FC186" s="56"/>
      <c r="FH186" s="56" t="s">
        <v>86</v>
      </c>
    </row>
    <row r="187" spans="1:164" customFormat="1" ht="15" x14ac:dyDescent="0.25">
      <c r="A187" s="49" t="s">
        <v>132</v>
      </c>
      <c r="B187" s="50" t="s">
        <v>87</v>
      </c>
      <c r="C187" s="177" t="s">
        <v>133</v>
      </c>
      <c r="D187" s="177"/>
      <c r="E187" s="177"/>
      <c r="F187" s="51" t="s">
        <v>62</v>
      </c>
      <c r="G187" s="52">
        <v>26</v>
      </c>
      <c r="H187" s="53">
        <v>1</v>
      </c>
      <c r="I187" s="53">
        <v>26</v>
      </c>
      <c r="J187" s="54"/>
      <c r="K187" s="52"/>
      <c r="L187" s="54"/>
      <c r="M187" s="82">
        <v>9.5</v>
      </c>
      <c r="N187" s="55"/>
      <c r="EZ187" s="48"/>
      <c r="FA187" s="56" t="s">
        <v>133</v>
      </c>
      <c r="FB187" s="56" t="s">
        <v>4</v>
      </c>
      <c r="FC187" s="56" t="s">
        <v>4</v>
      </c>
      <c r="FH187" s="56"/>
    </row>
    <row r="188" spans="1:164" customFormat="1" ht="15" x14ac:dyDescent="0.25">
      <c r="A188" s="78"/>
      <c r="B188" s="79"/>
      <c r="C188" s="177" t="s">
        <v>86</v>
      </c>
      <c r="D188" s="177"/>
      <c r="E188" s="177"/>
      <c r="F188" s="51"/>
      <c r="G188" s="52"/>
      <c r="H188" s="52"/>
      <c r="I188" s="52"/>
      <c r="J188" s="54"/>
      <c r="K188" s="52"/>
      <c r="L188" s="80">
        <v>0</v>
      </c>
      <c r="M188" s="74"/>
      <c r="N188" s="83">
        <v>0</v>
      </c>
      <c r="EZ188" s="48"/>
      <c r="FA188" s="56"/>
      <c r="FB188" s="56"/>
      <c r="FC188" s="56"/>
      <c r="FH188" s="56" t="s">
        <v>86</v>
      </c>
    </row>
    <row r="189" spans="1:164" customFormat="1" ht="101.25" x14ac:dyDescent="0.25">
      <c r="A189" s="49" t="s">
        <v>134</v>
      </c>
      <c r="B189" s="50" t="s">
        <v>110</v>
      </c>
      <c r="C189" s="177" t="s">
        <v>135</v>
      </c>
      <c r="D189" s="177"/>
      <c r="E189" s="177"/>
      <c r="F189" s="51" t="s">
        <v>62</v>
      </c>
      <c r="G189" s="52">
        <v>109</v>
      </c>
      <c r="H189" s="53">
        <v>1</v>
      </c>
      <c r="I189" s="53">
        <v>109</v>
      </c>
      <c r="J189" s="54"/>
      <c r="K189" s="52"/>
      <c r="L189" s="54"/>
      <c r="M189" s="52"/>
      <c r="N189" s="55"/>
      <c r="EZ189" s="48"/>
      <c r="FA189" s="56" t="s">
        <v>135</v>
      </c>
      <c r="FB189" s="56" t="s">
        <v>4</v>
      </c>
      <c r="FC189" s="56" t="s">
        <v>4</v>
      </c>
      <c r="FH189" s="56"/>
    </row>
    <row r="190" spans="1:164" customFormat="1" ht="67.5" x14ac:dyDescent="0.25">
      <c r="A190" s="57"/>
      <c r="B190" s="58" t="s">
        <v>63</v>
      </c>
      <c r="C190" s="178" t="s">
        <v>64</v>
      </c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9"/>
      <c r="EZ190" s="48"/>
      <c r="FA190" s="56"/>
      <c r="FB190" s="56"/>
      <c r="FC190" s="56"/>
      <c r="FD190" s="4" t="s">
        <v>64</v>
      </c>
      <c r="FH190" s="56"/>
    </row>
    <row r="191" spans="1:164" customFormat="1" ht="67.5" x14ac:dyDescent="0.25">
      <c r="A191" s="57"/>
      <c r="B191" s="58" t="s">
        <v>65</v>
      </c>
      <c r="C191" s="178" t="s">
        <v>66</v>
      </c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9"/>
      <c r="EZ191" s="48"/>
      <c r="FA191" s="56"/>
      <c r="FB191" s="56"/>
      <c r="FC191" s="56"/>
      <c r="FD191" s="4" t="s">
        <v>66</v>
      </c>
      <c r="FH191" s="56"/>
    </row>
    <row r="192" spans="1:164" customFormat="1" ht="15" x14ac:dyDescent="0.25">
      <c r="A192" s="57"/>
      <c r="B192" s="58" t="s">
        <v>124</v>
      </c>
      <c r="C192" s="178" t="s">
        <v>125</v>
      </c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9"/>
      <c r="EZ192" s="48"/>
      <c r="FA192" s="56"/>
      <c r="FB192" s="56"/>
      <c r="FC192" s="56"/>
      <c r="FD192" s="4" t="s">
        <v>125</v>
      </c>
      <c r="FH192" s="56"/>
    </row>
    <row r="193" spans="1:164" customFormat="1" ht="33.75" x14ac:dyDescent="0.25">
      <c r="A193" s="57"/>
      <c r="B193" s="58" t="s">
        <v>67</v>
      </c>
      <c r="C193" s="178" t="s">
        <v>68</v>
      </c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9"/>
      <c r="EZ193" s="48"/>
      <c r="FA193" s="56"/>
      <c r="FB193" s="56"/>
      <c r="FC193" s="56"/>
      <c r="FD193" s="4" t="s">
        <v>68</v>
      </c>
      <c r="FH193" s="56"/>
    </row>
    <row r="194" spans="1:164" customFormat="1" ht="15" x14ac:dyDescent="0.25">
      <c r="A194" s="59"/>
      <c r="B194" s="58" t="s">
        <v>59</v>
      </c>
      <c r="C194" s="183" t="s">
        <v>69</v>
      </c>
      <c r="D194" s="183"/>
      <c r="E194" s="183"/>
      <c r="F194" s="61"/>
      <c r="G194" s="62"/>
      <c r="H194" s="62"/>
      <c r="I194" s="62"/>
      <c r="J194" s="63">
        <v>16.16</v>
      </c>
      <c r="K194" s="71">
        <v>1.8975</v>
      </c>
      <c r="L194" s="86">
        <v>3342.33</v>
      </c>
      <c r="M194" s="65">
        <v>52.21</v>
      </c>
      <c r="N194" s="66">
        <v>174503.05</v>
      </c>
      <c r="EZ194" s="48"/>
      <c r="FA194" s="56"/>
      <c r="FB194" s="56"/>
      <c r="FC194" s="56"/>
      <c r="FE194" s="4" t="s">
        <v>69</v>
      </c>
      <c r="FH194" s="56"/>
    </row>
    <row r="195" spans="1:164" customFormat="1" ht="15" x14ac:dyDescent="0.25">
      <c r="A195" s="59"/>
      <c r="B195" s="58" t="s">
        <v>74</v>
      </c>
      <c r="C195" s="183" t="s">
        <v>75</v>
      </c>
      <c r="D195" s="183"/>
      <c r="E195" s="183"/>
      <c r="F195" s="61"/>
      <c r="G195" s="62"/>
      <c r="H195" s="62"/>
      <c r="I195" s="62"/>
      <c r="J195" s="63">
        <v>3.08</v>
      </c>
      <c r="K195" s="62"/>
      <c r="L195" s="63">
        <v>335.72</v>
      </c>
      <c r="M195" s="68">
        <v>9.5</v>
      </c>
      <c r="N195" s="66">
        <v>3189.34</v>
      </c>
      <c r="EZ195" s="48"/>
      <c r="FA195" s="56"/>
      <c r="FB195" s="56"/>
      <c r="FC195" s="56"/>
      <c r="FE195" s="4" t="s">
        <v>75</v>
      </c>
      <c r="FH195" s="56"/>
    </row>
    <row r="196" spans="1:164" customFormat="1" ht="15" x14ac:dyDescent="0.25">
      <c r="A196" s="69"/>
      <c r="B196" s="58"/>
      <c r="C196" s="183" t="s">
        <v>76</v>
      </c>
      <c r="D196" s="183"/>
      <c r="E196" s="183"/>
      <c r="F196" s="61" t="s">
        <v>77</v>
      </c>
      <c r="G196" s="65">
        <v>1.68</v>
      </c>
      <c r="H196" s="71">
        <v>1.8975</v>
      </c>
      <c r="I196" s="71">
        <v>347.47019999999998</v>
      </c>
      <c r="J196" s="9"/>
      <c r="K196" s="62"/>
      <c r="L196" s="9"/>
      <c r="M196" s="62"/>
      <c r="N196" s="70"/>
      <c r="EZ196" s="48"/>
      <c r="FA196" s="56"/>
      <c r="FB196" s="56"/>
      <c r="FC196" s="56"/>
      <c r="FF196" s="4" t="s">
        <v>76</v>
      </c>
      <c r="FH196" s="56"/>
    </row>
    <row r="197" spans="1:164" customFormat="1" ht="15" x14ac:dyDescent="0.25">
      <c r="A197" s="72"/>
      <c r="B197" s="58"/>
      <c r="C197" s="184" t="s">
        <v>79</v>
      </c>
      <c r="D197" s="184"/>
      <c r="E197" s="184"/>
      <c r="F197" s="73"/>
      <c r="G197" s="74"/>
      <c r="H197" s="74"/>
      <c r="I197" s="74"/>
      <c r="J197" s="75">
        <v>19.239999999999998</v>
      </c>
      <c r="K197" s="74"/>
      <c r="L197" s="87">
        <v>3678.05</v>
      </c>
      <c r="M197" s="74"/>
      <c r="N197" s="76">
        <v>177692.39</v>
      </c>
      <c r="EZ197" s="48"/>
      <c r="FA197" s="56"/>
      <c r="FB197" s="56"/>
      <c r="FC197" s="56"/>
      <c r="FG197" s="4" t="s">
        <v>79</v>
      </c>
      <c r="FH197" s="56"/>
    </row>
    <row r="198" spans="1:164" customFormat="1" ht="15" x14ac:dyDescent="0.25">
      <c r="A198" s="69"/>
      <c r="B198" s="58"/>
      <c r="C198" s="183" t="s">
        <v>80</v>
      </c>
      <c r="D198" s="183"/>
      <c r="E198" s="183"/>
      <c r="F198" s="61"/>
      <c r="G198" s="62"/>
      <c r="H198" s="62"/>
      <c r="I198" s="62"/>
      <c r="J198" s="9"/>
      <c r="K198" s="62"/>
      <c r="L198" s="86">
        <v>3342.33</v>
      </c>
      <c r="M198" s="62"/>
      <c r="N198" s="66">
        <v>174503.05</v>
      </c>
      <c r="EZ198" s="48"/>
      <c r="FA198" s="56"/>
      <c r="FB198" s="56"/>
      <c r="FC198" s="56"/>
      <c r="FF198" s="4" t="s">
        <v>80</v>
      </c>
      <c r="FH198" s="56"/>
    </row>
    <row r="199" spans="1:164" customFormat="1" ht="15" x14ac:dyDescent="0.25">
      <c r="A199" s="69"/>
      <c r="B199" s="58" t="s">
        <v>104</v>
      </c>
      <c r="C199" s="183" t="s">
        <v>105</v>
      </c>
      <c r="D199" s="183"/>
      <c r="E199" s="183"/>
      <c r="F199" s="61" t="s">
        <v>83</v>
      </c>
      <c r="G199" s="77">
        <v>90</v>
      </c>
      <c r="H199" s="62"/>
      <c r="I199" s="77">
        <v>90</v>
      </c>
      <c r="J199" s="9"/>
      <c r="K199" s="62"/>
      <c r="L199" s="86">
        <v>3008.1</v>
      </c>
      <c r="M199" s="62"/>
      <c r="N199" s="66">
        <v>157052.75</v>
      </c>
      <c r="EZ199" s="48"/>
      <c r="FA199" s="56"/>
      <c r="FB199" s="56"/>
      <c r="FC199" s="56"/>
      <c r="FF199" s="4" t="s">
        <v>105</v>
      </c>
      <c r="FH199" s="56"/>
    </row>
    <row r="200" spans="1:164" customFormat="1" ht="15" x14ac:dyDescent="0.25">
      <c r="A200" s="69"/>
      <c r="B200" s="58" t="s">
        <v>106</v>
      </c>
      <c r="C200" s="183" t="s">
        <v>107</v>
      </c>
      <c r="D200" s="183"/>
      <c r="E200" s="183"/>
      <c r="F200" s="61" t="s">
        <v>83</v>
      </c>
      <c r="G200" s="77">
        <v>46</v>
      </c>
      <c r="H200" s="62"/>
      <c r="I200" s="77">
        <v>46</v>
      </c>
      <c r="J200" s="9"/>
      <c r="K200" s="62"/>
      <c r="L200" s="86">
        <v>1537.47</v>
      </c>
      <c r="M200" s="62"/>
      <c r="N200" s="66">
        <v>80271.399999999994</v>
      </c>
      <c r="EZ200" s="48"/>
      <c r="FA200" s="56"/>
      <c r="FB200" s="56"/>
      <c r="FC200" s="56"/>
      <c r="FF200" s="4" t="s">
        <v>107</v>
      </c>
      <c r="FH200" s="56"/>
    </row>
    <row r="201" spans="1:164" customFormat="1" ht="15" x14ac:dyDescent="0.25">
      <c r="A201" s="78"/>
      <c r="B201" s="79"/>
      <c r="C201" s="177" t="s">
        <v>86</v>
      </c>
      <c r="D201" s="177"/>
      <c r="E201" s="177"/>
      <c r="F201" s="51"/>
      <c r="G201" s="52"/>
      <c r="H201" s="52"/>
      <c r="I201" s="52"/>
      <c r="J201" s="54"/>
      <c r="K201" s="52"/>
      <c r="L201" s="84">
        <v>8223.6200000000008</v>
      </c>
      <c r="M201" s="74"/>
      <c r="N201" s="81">
        <v>415016.54</v>
      </c>
      <c r="EZ201" s="48"/>
      <c r="FA201" s="56"/>
      <c r="FB201" s="56"/>
      <c r="FC201" s="56"/>
      <c r="FH201" s="56" t="s">
        <v>86</v>
      </c>
    </row>
    <row r="202" spans="1:164" customFormat="1" ht="45" x14ac:dyDescent="0.25">
      <c r="A202" s="49"/>
      <c r="B202" s="50" t="s">
        <v>87</v>
      </c>
      <c r="C202" s="177" t="s">
        <v>136</v>
      </c>
      <c r="D202" s="177"/>
      <c r="E202" s="177"/>
      <c r="F202" s="51" t="s">
        <v>62</v>
      </c>
      <c r="G202" s="52">
        <v>109</v>
      </c>
      <c r="H202" s="53">
        <v>1</v>
      </c>
      <c r="I202" s="53">
        <v>109</v>
      </c>
      <c r="J202" s="54"/>
      <c r="K202" s="52"/>
      <c r="L202" s="54"/>
      <c r="M202" s="82">
        <v>9.5</v>
      </c>
      <c r="N202" s="55"/>
      <c r="EZ202" s="48"/>
      <c r="FA202" s="56" t="s">
        <v>136</v>
      </c>
      <c r="FB202" s="56" t="s">
        <v>4</v>
      </c>
      <c r="FC202" s="56" t="s">
        <v>4</v>
      </c>
      <c r="FH202" s="56"/>
    </row>
    <row r="203" spans="1:164" customFormat="1" ht="15" x14ac:dyDescent="0.25">
      <c r="A203" s="78"/>
      <c r="B203" s="79"/>
      <c r="C203" s="177" t="s">
        <v>86</v>
      </c>
      <c r="D203" s="177"/>
      <c r="E203" s="177"/>
      <c r="F203" s="51"/>
      <c r="G203" s="52"/>
      <c r="H203" s="52"/>
      <c r="I203" s="52"/>
      <c r="J203" s="54"/>
      <c r="K203" s="52"/>
      <c r="L203" s="80">
        <v>0</v>
      </c>
      <c r="M203" s="74"/>
      <c r="N203" s="83">
        <v>0</v>
      </c>
      <c r="EZ203" s="48"/>
      <c r="FA203" s="56"/>
      <c r="FB203" s="56"/>
      <c r="FC203" s="56"/>
      <c r="FH203" s="56" t="s">
        <v>86</v>
      </c>
    </row>
    <row r="204" spans="1:164" customFormat="1" ht="15" x14ac:dyDescent="0.25">
      <c r="A204" s="49" t="s">
        <v>137</v>
      </c>
      <c r="B204" s="50" t="s">
        <v>128</v>
      </c>
      <c r="C204" s="177" t="s">
        <v>129</v>
      </c>
      <c r="D204" s="177"/>
      <c r="E204" s="177"/>
      <c r="F204" s="51" t="s">
        <v>62</v>
      </c>
      <c r="G204" s="52">
        <v>109</v>
      </c>
      <c r="H204" s="53">
        <v>1</v>
      </c>
      <c r="I204" s="53">
        <v>109</v>
      </c>
      <c r="J204" s="54"/>
      <c r="K204" s="52"/>
      <c r="L204" s="54"/>
      <c r="M204" s="52"/>
      <c r="N204" s="55"/>
      <c r="EZ204" s="48"/>
      <c r="FA204" s="56" t="s">
        <v>129</v>
      </c>
      <c r="FB204" s="56" t="s">
        <v>4</v>
      </c>
      <c r="FC204" s="56" t="s">
        <v>4</v>
      </c>
      <c r="FH204" s="56"/>
    </row>
    <row r="205" spans="1:164" customFormat="1" ht="67.5" x14ac:dyDescent="0.25">
      <c r="A205" s="57"/>
      <c r="B205" s="58" t="s">
        <v>63</v>
      </c>
      <c r="C205" s="178" t="s">
        <v>64</v>
      </c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9"/>
      <c r="EZ205" s="48"/>
      <c r="FA205" s="56"/>
      <c r="FB205" s="56"/>
      <c r="FC205" s="56"/>
      <c r="FD205" s="4" t="s">
        <v>64</v>
      </c>
      <c r="FH205" s="56"/>
    </row>
    <row r="206" spans="1:164" customFormat="1" ht="67.5" x14ac:dyDescent="0.25">
      <c r="A206" s="57"/>
      <c r="B206" s="58" t="s">
        <v>65</v>
      </c>
      <c r="C206" s="178" t="s">
        <v>66</v>
      </c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9"/>
      <c r="EZ206" s="48"/>
      <c r="FA206" s="56"/>
      <c r="FB206" s="56"/>
      <c r="FC206" s="56"/>
      <c r="FD206" s="4" t="s">
        <v>66</v>
      </c>
      <c r="FH206" s="56"/>
    </row>
    <row r="207" spans="1:164" customFormat="1" ht="33.75" x14ac:dyDescent="0.25">
      <c r="A207" s="57"/>
      <c r="B207" s="58" t="s">
        <v>67</v>
      </c>
      <c r="C207" s="178" t="s">
        <v>68</v>
      </c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9"/>
      <c r="EZ207" s="48"/>
      <c r="FA207" s="56"/>
      <c r="FB207" s="56"/>
      <c r="FC207" s="56"/>
      <c r="FD207" s="4" t="s">
        <v>68</v>
      </c>
      <c r="FH207" s="56"/>
    </row>
    <row r="208" spans="1:164" customFormat="1" ht="15" x14ac:dyDescent="0.25">
      <c r="A208" s="59"/>
      <c r="B208" s="58" t="s">
        <v>59</v>
      </c>
      <c r="C208" s="183" t="s">
        <v>69</v>
      </c>
      <c r="D208" s="183"/>
      <c r="E208" s="183"/>
      <c r="F208" s="61"/>
      <c r="G208" s="62"/>
      <c r="H208" s="62"/>
      <c r="I208" s="62"/>
      <c r="J208" s="63">
        <v>3.37</v>
      </c>
      <c r="K208" s="64">
        <v>1.7250000000000001</v>
      </c>
      <c r="L208" s="63">
        <v>633.64</v>
      </c>
      <c r="M208" s="65">
        <v>52.21</v>
      </c>
      <c r="N208" s="66">
        <v>33082.339999999997</v>
      </c>
      <c r="EZ208" s="48"/>
      <c r="FA208" s="56"/>
      <c r="FB208" s="56"/>
      <c r="FC208" s="56"/>
      <c r="FE208" s="4" t="s">
        <v>69</v>
      </c>
      <c r="FH208" s="56"/>
    </row>
    <row r="209" spans="1:164" customFormat="1" ht="15" x14ac:dyDescent="0.25">
      <c r="A209" s="59"/>
      <c r="B209" s="58" t="s">
        <v>70</v>
      </c>
      <c r="C209" s="183" t="s">
        <v>71</v>
      </c>
      <c r="D209" s="183"/>
      <c r="E209" s="183"/>
      <c r="F209" s="61"/>
      <c r="G209" s="62"/>
      <c r="H209" s="62"/>
      <c r="I209" s="62"/>
      <c r="J209" s="63">
        <v>0.97</v>
      </c>
      <c r="K209" s="64">
        <v>1.875</v>
      </c>
      <c r="L209" s="63">
        <v>198.24</v>
      </c>
      <c r="M209" s="65">
        <v>15.71</v>
      </c>
      <c r="N209" s="66">
        <v>3114.35</v>
      </c>
      <c r="EZ209" s="48"/>
      <c r="FA209" s="56"/>
      <c r="FB209" s="56"/>
      <c r="FC209" s="56"/>
      <c r="FE209" s="4" t="s">
        <v>71</v>
      </c>
      <c r="FH209" s="56"/>
    </row>
    <row r="210" spans="1:164" customFormat="1" ht="15" x14ac:dyDescent="0.25">
      <c r="A210" s="59"/>
      <c r="B210" s="58" t="s">
        <v>74</v>
      </c>
      <c r="C210" s="183" t="s">
        <v>75</v>
      </c>
      <c r="D210" s="183"/>
      <c r="E210" s="183"/>
      <c r="F210" s="61"/>
      <c r="G210" s="62"/>
      <c r="H210" s="62"/>
      <c r="I210" s="62"/>
      <c r="J210" s="63">
        <v>1.2</v>
      </c>
      <c r="K210" s="62"/>
      <c r="L210" s="63">
        <v>130.80000000000001</v>
      </c>
      <c r="M210" s="68">
        <v>9.5</v>
      </c>
      <c r="N210" s="66">
        <v>1242.5999999999999</v>
      </c>
      <c r="EZ210" s="48"/>
      <c r="FA210" s="56"/>
      <c r="FB210" s="56"/>
      <c r="FC210" s="56"/>
      <c r="FE210" s="4" t="s">
        <v>75</v>
      </c>
      <c r="FH210" s="56"/>
    </row>
    <row r="211" spans="1:164" customFormat="1" ht="15" x14ac:dyDescent="0.25">
      <c r="A211" s="69"/>
      <c r="B211" s="58"/>
      <c r="C211" s="183" t="s">
        <v>76</v>
      </c>
      <c r="D211" s="183"/>
      <c r="E211" s="183"/>
      <c r="F211" s="61" t="s">
        <v>77</v>
      </c>
      <c r="G211" s="65">
        <v>0.35</v>
      </c>
      <c r="H211" s="64">
        <v>1.7250000000000001</v>
      </c>
      <c r="I211" s="85">
        <v>65.808750000000003</v>
      </c>
      <c r="J211" s="9"/>
      <c r="K211" s="62"/>
      <c r="L211" s="9"/>
      <c r="M211" s="62"/>
      <c r="N211" s="70"/>
      <c r="EZ211" s="48"/>
      <c r="FA211" s="56"/>
      <c r="FB211" s="56"/>
      <c r="FC211" s="56"/>
      <c r="FF211" s="4" t="s">
        <v>76</v>
      </c>
      <c r="FH211" s="56"/>
    </row>
    <row r="212" spans="1:164" customFormat="1" ht="15" x14ac:dyDescent="0.25">
      <c r="A212" s="72"/>
      <c r="B212" s="58"/>
      <c r="C212" s="184" t="s">
        <v>79</v>
      </c>
      <c r="D212" s="184"/>
      <c r="E212" s="184"/>
      <c r="F212" s="73"/>
      <c r="G212" s="74"/>
      <c r="H212" s="74"/>
      <c r="I212" s="74"/>
      <c r="J212" s="75">
        <v>5.54</v>
      </c>
      <c r="K212" s="74"/>
      <c r="L212" s="75">
        <v>962.68</v>
      </c>
      <c r="M212" s="74"/>
      <c r="N212" s="76">
        <v>37439.29</v>
      </c>
      <c r="EZ212" s="48"/>
      <c r="FA212" s="56"/>
      <c r="FB212" s="56"/>
      <c r="FC212" s="56"/>
      <c r="FG212" s="4" t="s">
        <v>79</v>
      </c>
      <c r="FH212" s="56"/>
    </row>
    <row r="213" spans="1:164" customFormat="1" ht="15" x14ac:dyDescent="0.25">
      <c r="A213" s="69"/>
      <c r="B213" s="58"/>
      <c r="C213" s="183" t="s">
        <v>80</v>
      </c>
      <c r="D213" s="183"/>
      <c r="E213" s="183"/>
      <c r="F213" s="61"/>
      <c r="G213" s="62"/>
      <c r="H213" s="62"/>
      <c r="I213" s="62"/>
      <c r="J213" s="9"/>
      <c r="K213" s="62"/>
      <c r="L213" s="63">
        <v>633.64</v>
      </c>
      <c r="M213" s="62"/>
      <c r="N213" s="66">
        <v>33082.339999999997</v>
      </c>
      <c r="EZ213" s="48"/>
      <c r="FA213" s="56"/>
      <c r="FB213" s="56"/>
      <c r="FC213" s="56"/>
      <c r="FF213" s="4" t="s">
        <v>80</v>
      </c>
      <c r="FH213" s="56"/>
    </row>
    <row r="214" spans="1:164" customFormat="1" ht="15" x14ac:dyDescent="0.25">
      <c r="A214" s="69"/>
      <c r="B214" s="58" t="s">
        <v>104</v>
      </c>
      <c r="C214" s="183" t="s">
        <v>105</v>
      </c>
      <c r="D214" s="183"/>
      <c r="E214" s="183"/>
      <c r="F214" s="61" t="s">
        <v>83</v>
      </c>
      <c r="G214" s="77">
        <v>90</v>
      </c>
      <c r="H214" s="62"/>
      <c r="I214" s="77">
        <v>90</v>
      </c>
      <c r="J214" s="9"/>
      <c r="K214" s="62"/>
      <c r="L214" s="63">
        <v>570.28</v>
      </c>
      <c r="M214" s="62"/>
      <c r="N214" s="66">
        <v>29774.11</v>
      </c>
      <c r="EZ214" s="48"/>
      <c r="FA214" s="56"/>
      <c r="FB214" s="56"/>
      <c r="FC214" s="56"/>
      <c r="FF214" s="4" t="s">
        <v>105</v>
      </c>
      <c r="FH214" s="56"/>
    </row>
    <row r="215" spans="1:164" customFormat="1" ht="15" x14ac:dyDescent="0.25">
      <c r="A215" s="69"/>
      <c r="B215" s="58" t="s">
        <v>106</v>
      </c>
      <c r="C215" s="183" t="s">
        <v>107</v>
      </c>
      <c r="D215" s="183"/>
      <c r="E215" s="183"/>
      <c r="F215" s="61" t="s">
        <v>83</v>
      </c>
      <c r="G215" s="77">
        <v>46</v>
      </c>
      <c r="H215" s="62"/>
      <c r="I215" s="77">
        <v>46</v>
      </c>
      <c r="J215" s="9"/>
      <c r="K215" s="62"/>
      <c r="L215" s="63">
        <v>291.47000000000003</v>
      </c>
      <c r="M215" s="62"/>
      <c r="N215" s="66">
        <v>15217.88</v>
      </c>
      <c r="EZ215" s="48"/>
      <c r="FA215" s="56"/>
      <c r="FB215" s="56"/>
      <c r="FC215" s="56"/>
      <c r="FF215" s="4" t="s">
        <v>107</v>
      </c>
      <c r="FH215" s="56"/>
    </row>
    <row r="216" spans="1:164" customFormat="1" ht="15" x14ac:dyDescent="0.25">
      <c r="A216" s="78"/>
      <c r="B216" s="79"/>
      <c r="C216" s="177" t="s">
        <v>86</v>
      </c>
      <c r="D216" s="177"/>
      <c r="E216" s="177"/>
      <c r="F216" s="51"/>
      <c r="G216" s="52"/>
      <c r="H216" s="52"/>
      <c r="I216" s="52"/>
      <c r="J216" s="54"/>
      <c r="K216" s="52"/>
      <c r="L216" s="84">
        <v>1824.43</v>
      </c>
      <c r="M216" s="74"/>
      <c r="N216" s="81">
        <v>82431.28</v>
      </c>
      <c r="EZ216" s="48"/>
      <c r="FA216" s="56"/>
      <c r="FB216" s="56"/>
      <c r="FC216" s="56"/>
      <c r="FH216" s="56" t="s">
        <v>86</v>
      </c>
    </row>
    <row r="217" spans="1:164" customFormat="1" ht="15" x14ac:dyDescent="0.25">
      <c r="A217" s="49" t="s">
        <v>138</v>
      </c>
      <c r="B217" s="50" t="s">
        <v>87</v>
      </c>
      <c r="C217" s="177" t="s">
        <v>131</v>
      </c>
      <c r="D217" s="177"/>
      <c r="E217" s="177"/>
      <c r="F217" s="51" t="s">
        <v>62</v>
      </c>
      <c r="G217" s="52">
        <v>109</v>
      </c>
      <c r="H217" s="53">
        <v>1</v>
      </c>
      <c r="I217" s="53">
        <v>109</v>
      </c>
      <c r="J217" s="54"/>
      <c r="K217" s="52"/>
      <c r="L217" s="54"/>
      <c r="M217" s="82">
        <v>9.5</v>
      </c>
      <c r="N217" s="55"/>
      <c r="EZ217" s="48"/>
      <c r="FA217" s="56" t="s">
        <v>131</v>
      </c>
      <c r="FB217" s="56" t="s">
        <v>4</v>
      </c>
      <c r="FC217" s="56" t="s">
        <v>4</v>
      </c>
      <c r="FH217" s="56"/>
    </row>
    <row r="218" spans="1:164" customFormat="1" ht="15" x14ac:dyDescent="0.25">
      <c r="A218" s="78"/>
      <c r="B218" s="79"/>
      <c r="C218" s="177" t="s">
        <v>86</v>
      </c>
      <c r="D218" s="177"/>
      <c r="E218" s="177"/>
      <c r="F218" s="51"/>
      <c r="G218" s="52"/>
      <c r="H218" s="52"/>
      <c r="I218" s="52"/>
      <c r="J218" s="54"/>
      <c r="K218" s="52"/>
      <c r="L218" s="80">
        <v>0</v>
      </c>
      <c r="M218" s="74"/>
      <c r="N218" s="83">
        <v>0</v>
      </c>
      <c r="EZ218" s="48"/>
      <c r="FA218" s="56"/>
      <c r="FB218" s="56"/>
      <c r="FC218" s="56"/>
      <c r="FH218" s="56" t="s">
        <v>86</v>
      </c>
    </row>
    <row r="219" spans="1:164" customFormat="1" ht="15" x14ac:dyDescent="0.25">
      <c r="A219" s="49" t="s">
        <v>139</v>
      </c>
      <c r="B219" s="50" t="s">
        <v>87</v>
      </c>
      <c r="C219" s="177" t="s">
        <v>133</v>
      </c>
      <c r="D219" s="177"/>
      <c r="E219" s="177"/>
      <c r="F219" s="51" t="s">
        <v>62</v>
      </c>
      <c r="G219" s="52">
        <v>109</v>
      </c>
      <c r="H219" s="53">
        <v>1</v>
      </c>
      <c r="I219" s="53">
        <v>109</v>
      </c>
      <c r="J219" s="54"/>
      <c r="K219" s="52"/>
      <c r="L219" s="54"/>
      <c r="M219" s="82">
        <v>9.5</v>
      </c>
      <c r="N219" s="55"/>
      <c r="EZ219" s="48"/>
      <c r="FA219" s="56" t="s">
        <v>133</v>
      </c>
      <c r="FB219" s="56" t="s">
        <v>4</v>
      </c>
      <c r="FC219" s="56" t="s">
        <v>4</v>
      </c>
      <c r="FH219" s="56"/>
    </row>
    <row r="220" spans="1:164" customFormat="1" ht="15" x14ac:dyDescent="0.25">
      <c r="A220" s="78"/>
      <c r="B220" s="79"/>
      <c r="C220" s="177" t="s">
        <v>86</v>
      </c>
      <c r="D220" s="177"/>
      <c r="E220" s="177"/>
      <c r="F220" s="51"/>
      <c r="G220" s="52"/>
      <c r="H220" s="52"/>
      <c r="I220" s="52"/>
      <c r="J220" s="54"/>
      <c r="K220" s="52"/>
      <c r="L220" s="80">
        <v>0</v>
      </c>
      <c r="M220" s="74"/>
      <c r="N220" s="83">
        <v>0</v>
      </c>
      <c r="EZ220" s="48"/>
      <c r="FA220" s="56"/>
      <c r="FB220" s="56"/>
      <c r="FC220" s="56"/>
      <c r="FH220" s="56" t="s">
        <v>86</v>
      </c>
    </row>
    <row r="221" spans="1:164" customFormat="1" ht="56.25" x14ac:dyDescent="0.25">
      <c r="A221" s="49" t="s">
        <v>140</v>
      </c>
      <c r="B221" s="50" t="s">
        <v>141</v>
      </c>
      <c r="C221" s="177" t="s">
        <v>142</v>
      </c>
      <c r="D221" s="177"/>
      <c r="E221" s="177"/>
      <c r="F221" s="51" t="s">
        <v>62</v>
      </c>
      <c r="G221" s="52">
        <v>4</v>
      </c>
      <c r="H221" s="53">
        <v>1</v>
      </c>
      <c r="I221" s="53">
        <v>4</v>
      </c>
      <c r="J221" s="54"/>
      <c r="K221" s="52"/>
      <c r="L221" s="54"/>
      <c r="M221" s="52"/>
      <c r="N221" s="55"/>
      <c r="EZ221" s="48"/>
      <c r="FA221" s="56" t="s">
        <v>142</v>
      </c>
      <c r="FB221" s="56" t="s">
        <v>4</v>
      </c>
      <c r="FC221" s="56" t="s">
        <v>4</v>
      </c>
      <c r="FH221" s="56"/>
    </row>
    <row r="222" spans="1:164" customFormat="1" ht="67.5" x14ac:dyDescent="0.25">
      <c r="A222" s="57"/>
      <c r="B222" s="58" t="s">
        <v>63</v>
      </c>
      <c r="C222" s="178" t="s">
        <v>64</v>
      </c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9"/>
      <c r="EZ222" s="48"/>
      <c r="FA222" s="56"/>
      <c r="FB222" s="56"/>
      <c r="FC222" s="56"/>
      <c r="FD222" s="4" t="s">
        <v>64</v>
      </c>
      <c r="FH222" s="56"/>
    </row>
    <row r="223" spans="1:164" customFormat="1" ht="67.5" x14ac:dyDescent="0.25">
      <c r="A223" s="57"/>
      <c r="B223" s="58" t="s">
        <v>65</v>
      </c>
      <c r="C223" s="178" t="s">
        <v>66</v>
      </c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9"/>
      <c r="EZ223" s="48"/>
      <c r="FA223" s="56"/>
      <c r="FB223" s="56"/>
      <c r="FC223" s="56"/>
      <c r="FD223" s="4" t="s">
        <v>66</v>
      </c>
      <c r="FH223" s="56"/>
    </row>
    <row r="224" spans="1:164" customFormat="1" ht="33.75" x14ac:dyDescent="0.25">
      <c r="A224" s="57"/>
      <c r="B224" s="58" t="s">
        <v>67</v>
      </c>
      <c r="C224" s="178" t="s">
        <v>68</v>
      </c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9"/>
      <c r="EZ224" s="48"/>
      <c r="FA224" s="56"/>
      <c r="FB224" s="56"/>
      <c r="FC224" s="56"/>
      <c r="FD224" s="4" t="s">
        <v>68</v>
      </c>
      <c r="FH224" s="56"/>
    </row>
    <row r="225" spans="1:164" customFormat="1" ht="15" x14ac:dyDescent="0.25">
      <c r="A225" s="59"/>
      <c r="B225" s="58" t="s">
        <v>59</v>
      </c>
      <c r="C225" s="183" t="s">
        <v>69</v>
      </c>
      <c r="D225" s="183"/>
      <c r="E225" s="183"/>
      <c r="F225" s="61"/>
      <c r="G225" s="62"/>
      <c r="H225" s="62"/>
      <c r="I225" s="62"/>
      <c r="J225" s="63">
        <v>72.430000000000007</v>
      </c>
      <c r="K225" s="64">
        <v>1.7250000000000001</v>
      </c>
      <c r="L225" s="63">
        <v>499.77</v>
      </c>
      <c r="M225" s="65">
        <v>52.21</v>
      </c>
      <c r="N225" s="66">
        <v>26092.99</v>
      </c>
      <c r="EZ225" s="48"/>
      <c r="FA225" s="56"/>
      <c r="FB225" s="56"/>
      <c r="FC225" s="56"/>
      <c r="FE225" s="4" t="s">
        <v>69</v>
      </c>
      <c r="FH225" s="56"/>
    </row>
    <row r="226" spans="1:164" customFormat="1" ht="15" x14ac:dyDescent="0.25">
      <c r="A226" s="59"/>
      <c r="B226" s="58" t="s">
        <v>74</v>
      </c>
      <c r="C226" s="183" t="s">
        <v>75</v>
      </c>
      <c r="D226" s="183"/>
      <c r="E226" s="183"/>
      <c r="F226" s="61"/>
      <c r="G226" s="62"/>
      <c r="H226" s="62"/>
      <c r="I226" s="62"/>
      <c r="J226" s="63">
        <v>8.8800000000000008</v>
      </c>
      <c r="K226" s="62"/>
      <c r="L226" s="63">
        <v>35.520000000000003</v>
      </c>
      <c r="M226" s="68">
        <v>9.5</v>
      </c>
      <c r="N226" s="67">
        <v>337.44</v>
      </c>
      <c r="EZ226" s="48"/>
      <c r="FA226" s="56"/>
      <c r="FB226" s="56"/>
      <c r="FC226" s="56"/>
      <c r="FE226" s="4" t="s">
        <v>75</v>
      </c>
      <c r="FH226" s="56"/>
    </row>
    <row r="227" spans="1:164" customFormat="1" ht="15" x14ac:dyDescent="0.25">
      <c r="A227" s="69"/>
      <c r="B227" s="58"/>
      <c r="C227" s="183" t="s">
        <v>76</v>
      </c>
      <c r="D227" s="183"/>
      <c r="E227" s="183"/>
      <c r="F227" s="61" t="s">
        <v>77</v>
      </c>
      <c r="G227" s="68">
        <v>7.2</v>
      </c>
      <c r="H227" s="64">
        <v>1.7250000000000001</v>
      </c>
      <c r="I227" s="65">
        <v>49.68</v>
      </c>
      <c r="J227" s="9"/>
      <c r="K227" s="62"/>
      <c r="L227" s="9"/>
      <c r="M227" s="62"/>
      <c r="N227" s="70"/>
      <c r="EZ227" s="48"/>
      <c r="FA227" s="56"/>
      <c r="FB227" s="56"/>
      <c r="FC227" s="56"/>
      <c r="FF227" s="4" t="s">
        <v>76</v>
      </c>
      <c r="FH227" s="56"/>
    </row>
    <row r="228" spans="1:164" customFormat="1" ht="15" x14ac:dyDescent="0.25">
      <c r="A228" s="72"/>
      <c r="B228" s="58"/>
      <c r="C228" s="184" t="s">
        <v>79</v>
      </c>
      <c r="D228" s="184"/>
      <c r="E228" s="184"/>
      <c r="F228" s="73"/>
      <c r="G228" s="74"/>
      <c r="H228" s="74"/>
      <c r="I228" s="74"/>
      <c r="J228" s="75">
        <v>81.31</v>
      </c>
      <c r="K228" s="74"/>
      <c r="L228" s="75">
        <v>535.29</v>
      </c>
      <c r="M228" s="74"/>
      <c r="N228" s="76">
        <v>26430.43</v>
      </c>
      <c r="EZ228" s="48"/>
      <c r="FA228" s="56"/>
      <c r="FB228" s="56"/>
      <c r="FC228" s="56"/>
      <c r="FG228" s="4" t="s">
        <v>79</v>
      </c>
      <c r="FH228" s="56"/>
    </row>
    <row r="229" spans="1:164" customFormat="1" ht="15" x14ac:dyDescent="0.25">
      <c r="A229" s="69"/>
      <c r="B229" s="58"/>
      <c r="C229" s="183" t="s">
        <v>80</v>
      </c>
      <c r="D229" s="183"/>
      <c r="E229" s="183"/>
      <c r="F229" s="61"/>
      <c r="G229" s="62"/>
      <c r="H229" s="62"/>
      <c r="I229" s="62"/>
      <c r="J229" s="9"/>
      <c r="K229" s="62"/>
      <c r="L229" s="63">
        <v>499.77</v>
      </c>
      <c r="M229" s="62"/>
      <c r="N229" s="66">
        <v>26092.99</v>
      </c>
      <c r="EZ229" s="48"/>
      <c r="FA229" s="56"/>
      <c r="FB229" s="56"/>
      <c r="FC229" s="56"/>
      <c r="FF229" s="4" t="s">
        <v>80</v>
      </c>
      <c r="FH229" s="56"/>
    </row>
    <row r="230" spans="1:164" customFormat="1" ht="15" x14ac:dyDescent="0.25">
      <c r="A230" s="69"/>
      <c r="B230" s="58" t="s">
        <v>104</v>
      </c>
      <c r="C230" s="183" t="s">
        <v>105</v>
      </c>
      <c r="D230" s="183"/>
      <c r="E230" s="183"/>
      <c r="F230" s="61" t="s">
        <v>83</v>
      </c>
      <c r="G230" s="77">
        <v>90</v>
      </c>
      <c r="H230" s="62"/>
      <c r="I230" s="77">
        <v>90</v>
      </c>
      <c r="J230" s="9"/>
      <c r="K230" s="62"/>
      <c r="L230" s="63">
        <v>449.79</v>
      </c>
      <c r="M230" s="62"/>
      <c r="N230" s="66">
        <v>23483.69</v>
      </c>
      <c r="EZ230" s="48"/>
      <c r="FA230" s="56"/>
      <c r="FB230" s="56"/>
      <c r="FC230" s="56"/>
      <c r="FF230" s="4" t="s">
        <v>105</v>
      </c>
      <c r="FH230" s="56"/>
    </row>
    <row r="231" spans="1:164" customFormat="1" ht="15" x14ac:dyDescent="0.25">
      <c r="A231" s="69"/>
      <c r="B231" s="58" t="s">
        <v>106</v>
      </c>
      <c r="C231" s="183" t="s">
        <v>107</v>
      </c>
      <c r="D231" s="183"/>
      <c r="E231" s="183"/>
      <c r="F231" s="61" t="s">
        <v>83</v>
      </c>
      <c r="G231" s="77">
        <v>46</v>
      </c>
      <c r="H231" s="62"/>
      <c r="I231" s="77">
        <v>46</v>
      </c>
      <c r="J231" s="9"/>
      <c r="K231" s="62"/>
      <c r="L231" s="63">
        <v>229.89</v>
      </c>
      <c r="M231" s="62"/>
      <c r="N231" s="66">
        <v>12002.78</v>
      </c>
      <c r="EZ231" s="48"/>
      <c r="FA231" s="56"/>
      <c r="FB231" s="56"/>
      <c r="FC231" s="56"/>
      <c r="FF231" s="4" t="s">
        <v>107</v>
      </c>
      <c r="FH231" s="56"/>
    </row>
    <row r="232" spans="1:164" customFormat="1" ht="15" x14ac:dyDescent="0.25">
      <c r="A232" s="78"/>
      <c r="B232" s="79"/>
      <c r="C232" s="177" t="s">
        <v>86</v>
      </c>
      <c r="D232" s="177"/>
      <c r="E232" s="177"/>
      <c r="F232" s="51"/>
      <c r="G232" s="52"/>
      <c r="H232" s="52"/>
      <c r="I232" s="52"/>
      <c r="J232" s="54"/>
      <c r="K232" s="52"/>
      <c r="L232" s="84">
        <v>1214.97</v>
      </c>
      <c r="M232" s="74"/>
      <c r="N232" s="81">
        <v>61916.9</v>
      </c>
      <c r="EZ232" s="48"/>
      <c r="FA232" s="56"/>
      <c r="FB232" s="56"/>
      <c r="FC232" s="56"/>
      <c r="FH232" s="56" t="s">
        <v>86</v>
      </c>
    </row>
    <row r="233" spans="1:164" customFormat="1" ht="22.5" x14ac:dyDescent="0.25">
      <c r="A233" s="49"/>
      <c r="B233" s="50" t="s">
        <v>87</v>
      </c>
      <c r="C233" s="177" t="s">
        <v>143</v>
      </c>
      <c r="D233" s="177"/>
      <c r="E233" s="177"/>
      <c r="F233" s="51" t="s">
        <v>62</v>
      </c>
      <c r="G233" s="52">
        <v>4</v>
      </c>
      <c r="H233" s="53">
        <v>1</v>
      </c>
      <c r="I233" s="53">
        <v>4</v>
      </c>
      <c r="J233" s="54"/>
      <c r="K233" s="52"/>
      <c r="L233" s="54"/>
      <c r="M233" s="82">
        <v>9.5</v>
      </c>
      <c r="N233" s="55"/>
      <c r="EZ233" s="48"/>
      <c r="FA233" s="56" t="s">
        <v>143</v>
      </c>
      <c r="FB233" s="56" t="s">
        <v>4</v>
      </c>
      <c r="FC233" s="56" t="s">
        <v>4</v>
      </c>
      <c r="FH233" s="56"/>
    </row>
    <row r="234" spans="1:164" customFormat="1" ht="15" x14ac:dyDescent="0.25">
      <c r="A234" s="78"/>
      <c r="B234" s="79"/>
      <c r="C234" s="177" t="s">
        <v>86</v>
      </c>
      <c r="D234" s="177"/>
      <c r="E234" s="177"/>
      <c r="F234" s="51"/>
      <c r="G234" s="52"/>
      <c r="H234" s="52"/>
      <c r="I234" s="52"/>
      <c r="J234" s="54"/>
      <c r="K234" s="52"/>
      <c r="L234" s="80">
        <v>0</v>
      </c>
      <c r="M234" s="74"/>
      <c r="N234" s="83">
        <v>0</v>
      </c>
      <c r="EZ234" s="48"/>
      <c r="FA234" s="56"/>
      <c r="FB234" s="56"/>
      <c r="FC234" s="56"/>
      <c r="FH234" s="56" t="s">
        <v>86</v>
      </c>
    </row>
    <row r="235" spans="1:164" customFormat="1" ht="56.25" x14ac:dyDescent="0.25">
      <c r="A235" s="49" t="s">
        <v>144</v>
      </c>
      <c r="B235" s="50" t="s">
        <v>145</v>
      </c>
      <c r="C235" s="177" t="s">
        <v>146</v>
      </c>
      <c r="D235" s="177"/>
      <c r="E235" s="177"/>
      <c r="F235" s="51" t="s">
        <v>62</v>
      </c>
      <c r="G235" s="52">
        <v>10</v>
      </c>
      <c r="H235" s="53">
        <v>1</v>
      </c>
      <c r="I235" s="53">
        <v>10</v>
      </c>
      <c r="J235" s="54"/>
      <c r="K235" s="52"/>
      <c r="L235" s="54"/>
      <c r="M235" s="52"/>
      <c r="N235" s="55"/>
      <c r="EZ235" s="48"/>
      <c r="FA235" s="56" t="s">
        <v>146</v>
      </c>
      <c r="FB235" s="56" t="s">
        <v>4</v>
      </c>
      <c r="FC235" s="56" t="s">
        <v>4</v>
      </c>
      <c r="FH235" s="56"/>
    </row>
    <row r="236" spans="1:164" customFormat="1" ht="67.5" x14ac:dyDescent="0.25">
      <c r="A236" s="57"/>
      <c r="B236" s="58" t="s">
        <v>63</v>
      </c>
      <c r="C236" s="178" t="s">
        <v>64</v>
      </c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9"/>
      <c r="EZ236" s="48"/>
      <c r="FA236" s="56"/>
      <c r="FB236" s="56"/>
      <c r="FC236" s="56"/>
      <c r="FD236" s="4" t="s">
        <v>64</v>
      </c>
      <c r="FH236" s="56"/>
    </row>
    <row r="237" spans="1:164" customFormat="1" ht="67.5" x14ac:dyDescent="0.25">
      <c r="A237" s="57"/>
      <c r="B237" s="58" t="s">
        <v>65</v>
      </c>
      <c r="C237" s="178" t="s">
        <v>66</v>
      </c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9"/>
      <c r="EZ237" s="48"/>
      <c r="FA237" s="56"/>
      <c r="FB237" s="56"/>
      <c r="FC237" s="56"/>
      <c r="FD237" s="4" t="s">
        <v>66</v>
      </c>
      <c r="FH237" s="56"/>
    </row>
    <row r="238" spans="1:164" customFormat="1" ht="15" x14ac:dyDescent="0.25">
      <c r="A238" s="57"/>
      <c r="B238" s="58" t="s">
        <v>119</v>
      </c>
      <c r="C238" s="178" t="s">
        <v>147</v>
      </c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9"/>
      <c r="EZ238" s="48"/>
      <c r="FA238" s="56"/>
      <c r="FB238" s="56"/>
      <c r="FC238" s="56"/>
      <c r="FD238" s="4" t="s">
        <v>147</v>
      </c>
      <c r="FH238" s="56"/>
    </row>
    <row r="239" spans="1:164" customFormat="1" ht="33.75" x14ac:dyDescent="0.25">
      <c r="A239" s="57"/>
      <c r="B239" s="58" t="s">
        <v>67</v>
      </c>
      <c r="C239" s="178" t="s">
        <v>68</v>
      </c>
      <c r="D239" s="178"/>
      <c r="E239" s="178"/>
      <c r="F239" s="178"/>
      <c r="G239" s="178"/>
      <c r="H239" s="178"/>
      <c r="I239" s="178"/>
      <c r="J239" s="178"/>
      <c r="K239" s="178"/>
      <c r="L239" s="178"/>
      <c r="M239" s="178"/>
      <c r="N239" s="179"/>
      <c r="EZ239" s="48"/>
      <c r="FA239" s="56"/>
      <c r="FB239" s="56"/>
      <c r="FC239" s="56"/>
      <c r="FD239" s="4" t="s">
        <v>68</v>
      </c>
      <c r="FH239" s="56"/>
    </row>
    <row r="240" spans="1:164" customFormat="1" ht="15" x14ac:dyDescent="0.25">
      <c r="A240" s="59"/>
      <c r="B240" s="58" t="s">
        <v>59</v>
      </c>
      <c r="C240" s="183" t="s">
        <v>69</v>
      </c>
      <c r="D240" s="183"/>
      <c r="E240" s="183"/>
      <c r="F240" s="61"/>
      <c r="G240" s="62"/>
      <c r="H240" s="62"/>
      <c r="I240" s="62"/>
      <c r="J240" s="63">
        <v>19.82</v>
      </c>
      <c r="K240" s="71">
        <v>1.8975</v>
      </c>
      <c r="L240" s="63">
        <v>376.08</v>
      </c>
      <c r="M240" s="65">
        <v>52.21</v>
      </c>
      <c r="N240" s="66">
        <v>19635.14</v>
      </c>
      <c r="EZ240" s="48"/>
      <c r="FA240" s="56"/>
      <c r="FB240" s="56"/>
      <c r="FC240" s="56"/>
      <c r="FE240" s="4" t="s">
        <v>69</v>
      </c>
      <c r="FH240" s="56"/>
    </row>
    <row r="241" spans="1:164" customFormat="1" ht="15" x14ac:dyDescent="0.25">
      <c r="A241" s="59"/>
      <c r="B241" s="58" t="s">
        <v>74</v>
      </c>
      <c r="C241" s="183" t="s">
        <v>75</v>
      </c>
      <c r="D241" s="183"/>
      <c r="E241" s="183"/>
      <c r="F241" s="61"/>
      <c r="G241" s="62"/>
      <c r="H241" s="62"/>
      <c r="I241" s="62"/>
      <c r="J241" s="63">
        <v>21.29</v>
      </c>
      <c r="K241" s="62"/>
      <c r="L241" s="63">
        <v>212.9</v>
      </c>
      <c r="M241" s="68">
        <v>9.5</v>
      </c>
      <c r="N241" s="66">
        <v>2022.55</v>
      </c>
      <c r="EZ241" s="48"/>
      <c r="FA241" s="56"/>
      <c r="FB241" s="56"/>
      <c r="FC241" s="56"/>
      <c r="FE241" s="4" t="s">
        <v>75</v>
      </c>
      <c r="FH241" s="56"/>
    </row>
    <row r="242" spans="1:164" customFormat="1" ht="15" x14ac:dyDescent="0.25">
      <c r="A242" s="69"/>
      <c r="B242" s="58"/>
      <c r="C242" s="183" t="s">
        <v>76</v>
      </c>
      <c r="D242" s="183"/>
      <c r="E242" s="183"/>
      <c r="F242" s="61" t="s">
        <v>77</v>
      </c>
      <c r="G242" s="65">
        <v>2.06</v>
      </c>
      <c r="H242" s="71">
        <v>1.8975</v>
      </c>
      <c r="I242" s="71">
        <v>39.088500000000003</v>
      </c>
      <c r="J242" s="9"/>
      <c r="K242" s="62"/>
      <c r="L242" s="9"/>
      <c r="M242" s="62"/>
      <c r="N242" s="70"/>
      <c r="EZ242" s="48"/>
      <c r="FA242" s="56"/>
      <c r="FB242" s="56"/>
      <c r="FC242" s="56"/>
      <c r="FF242" s="4" t="s">
        <v>76</v>
      </c>
      <c r="FH242" s="56"/>
    </row>
    <row r="243" spans="1:164" customFormat="1" ht="15" x14ac:dyDescent="0.25">
      <c r="A243" s="72"/>
      <c r="B243" s="58"/>
      <c r="C243" s="184" t="s">
        <v>79</v>
      </c>
      <c r="D243" s="184"/>
      <c r="E243" s="184"/>
      <c r="F243" s="73"/>
      <c r="G243" s="74"/>
      <c r="H243" s="74"/>
      <c r="I243" s="74"/>
      <c r="J243" s="75">
        <v>41.11</v>
      </c>
      <c r="K243" s="74"/>
      <c r="L243" s="75">
        <v>588.98</v>
      </c>
      <c r="M243" s="74"/>
      <c r="N243" s="76">
        <v>21657.69</v>
      </c>
      <c r="EZ243" s="48"/>
      <c r="FA243" s="56"/>
      <c r="FB243" s="56"/>
      <c r="FC243" s="56"/>
      <c r="FG243" s="4" t="s">
        <v>79</v>
      </c>
      <c r="FH243" s="56"/>
    </row>
    <row r="244" spans="1:164" customFormat="1" ht="15" x14ac:dyDescent="0.25">
      <c r="A244" s="69"/>
      <c r="B244" s="58"/>
      <c r="C244" s="183" t="s">
        <v>80</v>
      </c>
      <c r="D244" s="183"/>
      <c r="E244" s="183"/>
      <c r="F244" s="61"/>
      <c r="G244" s="62"/>
      <c r="H244" s="62"/>
      <c r="I244" s="62"/>
      <c r="J244" s="9"/>
      <c r="K244" s="62"/>
      <c r="L244" s="63">
        <v>376.08</v>
      </c>
      <c r="M244" s="62"/>
      <c r="N244" s="66">
        <v>19635.14</v>
      </c>
      <c r="EZ244" s="48"/>
      <c r="FA244" s="56"/>
      <c r="FB244" s="56"/>
      <c r="FC244" s="56"/>
      <c r="FF244" s="4" t="s">
        <v>80</v>
      </c>
      <c r="FH244" s="56"/>
    </row>
    <row r="245" spans="1:164" customFormat="1" ht="22.5" x14ac:dyDescent="0.25">
      <c r="A245" s="69"/>
      <c r="B245" s="58" t="s">
        <v>81</v>
      </c>
      <c r="C245" s="183" t="s">
        <v>82</v>
      </c>
      <c r="D245" s="183"/>
      <c r="E245" s="183"/>
      <c r="F245" s="61" t="s">
        <v>83</v>
      </c>
      <c r="G245" s="77">
        <v>97</v>
      </c>
      <c r="H245" s="62"/>
      <c r="I245" s="77">
        <v>97</v>
      </c>
      <c r="J245" s="9"/>
      <c r="K245" s="62"/>
      <c r="L245" s="63">
        <v>364.8</v>
      </c>
      <c r="M245" s="62"/>
      <c r="N245" s="66">
        <v>19046.09</v>
      </c>
      <c r="EZ245" s="48"/>
      <c r="FA245" s="56"/>
      <c r="FB245" s="56"/>
      <c r="FC245" s="56"/>
      <c r="FF245" s="4" t="s">
        <v>82</v>
      </c>
      <c r="FH245" s="56"/>
    </row>
    <row r="246" spans="1:164" customFormat="1" ht="22.5" x14ac:dyDescent="0.25">
      <c r="A246" s="69"/>
      <c r="B246" s="58" t="s">
        <v>84</v>
      </c>
      <c r="C246" s="183" t="s">
        <v>85</v>
      </c>
      <c r="D246" s="183"/>
      <c r="E246" s="183"/>
      <c r="F246" s="61" t="s">
        <v>83</v>
      </c>
      <c r="G246" s="77">
        <v>51</v>
      </c>
      <c r="H246" s="62"/>
      <c r="I246" s="77">
        <v>51</v>
      </c>
      <c r="J246" s="9"/>
      <c r="K246" s="62"/>
      <c r="L246" s="63">
        <v>191.8</v>
      </c>
      <c r="M246" s="62"/>
      <c r="N246" s="66">
        <v>10013.92</v>
      </c>
      <c r="EZ246" s="48"/>
      <c r="FA246" s="56"/>
      <c r="FB246" s="56"/>
      <c r="FC246" s="56"/>
      <c r="FF246" s="4" t="s">
        <v>85</v>
      </c>
      <c r="FH246" s="56"/>
    </row>
    <row r="247" spans="1:164" customFormat="1" ht="15" x14ac:dyDescent="0.25">
      <c r="A247" s="78"/>
      <c r="B247" s="79"/>
      <c r="C247" s="177" t="s">
        <v>86</v>
      </c>
      <c r="D247" s="177"/>
      <c r="E247" s="177"/>
      <c r="F247" s="51"/>
      <c r="G247" s="52"/>
      <c r="H247" s="52"/>
      <c r="I247" s="52"/>
      <c r="J247" s="54"/>
      <c r="K247" s="52"/>
      <c r="L247" s="84">
        <v>1145.58</v>
      </c>
      <c r="M247" s="74"/>
      <c r="N247" s="81">
        <v>50717.7</v>
      </c>
      <c r="EZ247" s="48"/>
      <c r="FA247" s="56"/>
      <c r="FB247" s="56"/>
      <c r="FC247" s="56"/>
      <c r="FH247" s="56" t="s">
        <v>86</v>
      </c>
    </row>
    <row r="248" spans="1:164" customFormat="1" ht="22.5" x14ac:dyDescent="0.25">
      <c r="A248" s="49"/>
      <c r="B248" s="50" t="s">
        <v>87</v>
      </c>
      <c r="C248" s="177" t="s">
        <v>148</v>
      </c>
      <c r="D248" s="177"/>
      <c r="E248" s="177"/>
      <c r="F248" s="51" t="s">
        <v>62</v>
      </c>
      <c r="G248" s="52">
        <v>10</v>
      </c>
      <c r="H248" s="53">
        <v>1</v>
      </c>
      <c r="I248" s="53">
        <v>10</v>
      </c>
      <c r="J248" s="54"/>
      <c r="K248" s="52"/>
      <c r="L248" s="54"/>
      <c r="M248" s="82">
        <v>9.5</v>
      </c>
      <c r="N248" s="55"/>
      <c r="EZ248" s="48"/>
      <c r="FA248" s="56" t="s">
        <v>148</v>
      </c>
      <c r="FB248" s="56" t="s">
        <v>4</v>
      </c>
      <c r="FC248" s="56" t="s">
        <v>4</v>
      </c>
      <c r="FH248" s="56"/>
    </row>
    <row r="249" spans="1:164" customFormat="1" ht="15" x14ac:dyDescent="0.25">
      <c r="A249" s="78"/>
      <c r="B249" s="79"/>
      <c r="C249" s="177" t="s">
        <v>86</v>
      </c>
      <c r="D249" s="177"/>
      <c r="E249" s="177"/>
      <c r="F249" s="51"/>
      <c r="G249" s="52"/>
      <c r="H249" s="52"/>
      <c r="I249" s="52"/>
      <c r="J249" s="54"/>
      <c r="K249" s="52"/>
      <c r="L249" s="80">
        <v>0</v>
      </c>
      <c r="M249" s="74"/>
      <c r="N249" s="83">
        <v>0</v>
      </c>
      <c r="EZ249" s="48"/>
      <c r="FA249" s="56"/>
      <c r="FB249" s="56"/>
      <c r="FC249" s="56"/>
      <c r="FH249" s="56" t="s">
        <v>86</v>
      </c>
    </row>
    <row r="250" spans="1:164" customFormat="1" ht="56.25" x14ac:dyDescent="0.25">
      <c r="A250" s="49" t="s">
        <v>149</v>
      </c>
      <c r="B250" s="50" t="s">
        <v>150</v>
      </c>
      <c r="C250" s="177" t="s">
        <v>151</v>
      </c>
      <c r="D250" s="177"/>
      <c r="E250" s="177"/>
      <c r="F250" s="51" t="s">
        <v>62</v>
      </c>
      <c r="G250" s="52">
        <v>1</v>
      </c>
      <c r="H250" s="53">
        <v>1</v>
      </c>
      <c r="I250" s="53">
        <v>1</v>
      </c>
      <c r="J250" s="54"/>
      <c r="K250" s="52"/>
      <c r="L250" s="54"/>
      <c r="M250" s="52"/>
      <c r="N250" s="55"/>
      <c r="EZ250" s="48"/>
      <c r="FA250" s="56" t="s">
        <v>151</v>
      </c>
      <c r="FB250" s="56" t="s">
        <v>4</v>
      </c>
      <c r="FC250" s="56" t="s">
        <v>4</v>
      </c>
      <c r="FH250" s="56"/>
    </row>
    <row r="251" spans="1:164" customFormat="1" ht="67.5" x14ac:dyDescent="0.25">
      <c r="A251" s="57"/>
      <c r="B251" s="58" t="s">
        <v>63</v>
      </c>
      <c r="C251" s="178" t="s">
        <v>64</v>
      </c>
      <c r="D251" s="178"/>
      <c r="E251" s="178"/>
      <c r="F251" s="178"/>
      <c r="G251" s="178"/>
      <c r="H251" s="178"/>
      <c r="I251" s="178"/>
      <c r="J251" s="178"/>
      <c r="K251" s="178"/>
      <c r="L251" s="178"/>
      <c r="M251" s="178"/>
      <c r="N251" s="179"/>
      <c r="EZ251" s="48"/>
      <c r="FA251" s="56"/>
      <c r="FB251" s="56"/>
      <c r="FC251" s="56"/>
      <c r="FD251" s="4" t="s">
        <v>64</v>
      </c>
      <c r="FH251" s="56"/>
    </row>
    <row r="252" spans="1:164" customFormat="1" ht="67.5" x14ac:dyDescent="0.25">
      <c r="A252" s="57"/>
      <c r="B252" s="58" t="s">
        <v>65</v>
      </c>
      <c r="C252" s="178" t="s">
        <v>66</v>
      </c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9"/>
      <c r="EZ252" s="48"/>
      <c r="FA252" s="56"/>
      <c r="FB252" s="56"/>
      <c r="FC252" s="56"/>
      <c r="FD252" s="4" t="s">
        <v>66</v>
      </c>
      <c r="FH252" s="56"/>
    </row>
    <row r="253" spans="1:164" customFormat="1" ht="33.75" x14ac:dyDescent="0.25">
      <c r="A253" s="57"/>
      <c r="B253" s="58" t="s">
        <v>67</v>
      </c>
      <c r="C253" s="178" t="s">
        <v>68</v>
      </c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9"/>
      <c r="EZ253" s="48"/>
      <c r="FA253" s="56"/>
      <c r="FB253" s="56"/>
      <c r="FC253" s="56"/>
      <c r="FD253" s="4" t="s">
        <v>68</v>
      </c>
      <c r="FH253" s="56"/>
    </row>
    <row r="254" spans="1:164" customFormat="1" ht="15" x14ac:dyDescent="0.25">
      <c r="A254" s="59"/>
      <c r="B254" s="58" t="s">
        <v>59</v>
      </c>
      <c r="C254" s="183" t="s">
        <v>69</v>
      </c>
      <c r="D254" s="183"/>
      <c r="E254" s="183"/>
      <c r="F254" s="61"/>
      <c r="G254" s="62"/>
      <c r="H254" s="62"/>
      <c r="I254" s="62"/>
      <c r="J254" s="63">
        <v>17.059999999999999</v>
      </c>
      <c r="K254" s="64">
        <v>1.7250000000000001</v>
      </c>
      <c r="L254" s="63">
        <v>29.43</v>
      </c>
      <c r="M254" s="65">
        <v>52.21</v>
      </c>
      <c r="N254" s="66">
        <v>1536.54</v>
      </c>
      <c r="EZ254" s="48"/>
      <c r="FA254" s="56"/>
      <c r="FB254" s="56"/>
      <c r="FC254" s="56"/>
      <c r="FE254" s="4" t="s">
        <v>69</v>
      </c>
      <c r="FH254" s="56"/>
    </row>
    <row r="255" spans="1:164" customFormat="1" ht="15" x14ac:dyDescent="0.25">
      <c r="A255" s="59"/>
      <c r="B255" s="58" t="s">
        <v>74</v>
      </c>
      <c r="C255" s="183" t="s">
        <v>75</v>
      </c>
      <c r="D255" s="183"/>
      <c r="E255" s="183"/>
      <c r="F255" s="61"/>
      <c r="G255" s="62"/>
      <c r="H255" s="62"/>
      <c r="I255" s="62"/>
      <c r="J255" s="63">
        <v>0.34</v>
      </c>
      <c r="K255" s="62"/>
      <c r="L255" s="63">
        <v>0.34</v>
      </c>
      <c r="M255" s="68">
        <v>9.5</v>
      </c>
      <c r="N255" s="67">
        <v>3.23</v>
      </c>
      <c r="EZ255" s="48"/>
      <c r="FA255" s="56"/>
      <c r="FB255" s="56"/>
      <c r="FC255" s="56"/>
      <c r="FE255" s="4" t="s">
        <v>75</v>
      </c>
      <c r="FH255" s="56"/>
    </row>
    <row r="256" spans="1:164" customFormat="1" ht="15" x14ac:dyDescent="0.25">
      <c r="A256" s="69"/>
      <c r="B256" s="58"/>
      <c r="C256" s="183" t="s">
        <v>76</v>
      </c>
      <c r="D256" s="183"/>
      <c r="E256" s="183"/>
      <c r="F256" s="61" t="s">
        <v>77</v>
      </c>
      <c r="G256" s="77">
        <v>2</v>
      </c>
      <c r="H256" s="64">
        <v>1.7250000000000001</v>
      </c>
      <c r="I256" s="65">
        <v>3.45</v>
      </c>
      <c r="J256" s="9"/>
      <c r="K256" s="62"/>
      <c r="L256" s="9"/>
      <c r="M256" s="62"/>
      <c r="N256" s="70"/>
      <c r="EZ256" s="48"/>
      <c r="FA256" s="56"/>
      <c r="FB256" s="56"/>
      <c r="FC256" s="56"/>
      <c r="FF256" s="4" t="s">
        <v>76</v>
      </c>
      <c r="FH256" s="56"/>
    </row>
    <row r="257" spans="1:164" customFormat="1" ht="15" x14ac:dyDescent="0.25">
      <c r="A257" s="72"/>
      <c r="B257" s="58"/>
      <c r="C257" s="184" t="s">
        <v>79</v>
      </c>
      <c r="D257" s="184"/>
      <c r="E257" s="184"/>
      <c r="F257" s="73"/>
      <c r="G257" s="74"/>
      <c r="H257" s="74"/>
      <c r="I257" s="74"/>
      <c r="J257" s="75">
        <v>17.399999999999999</v>
      </c>
      <c r="K257" s="74"/>
      <c r="L257" s="75">
        <v>29.77</v>
      </c>
      <c r="M257" s="74"/>
      <c r="N257" s="76">
        <v>1539.77</v>
      </c>
      <c r="EZ257" s="48"/>
      <c r="FA257" s="56"/>
      <c r="FB257" s="56"/>
      <c r="FC257" s="56"/>
      <c r="FG257" s="4" t="s">
        <v>79</v>
      </c>
      <c r="FH257" s="56"/>
    </row>
    <row r="258" spans="1:164" customFormat="1" ht="15" x14ac:dyDescent="0.25">
      <c r="A258" s="69"/>
      <c r="B258" s="58"/>
      <c r="C258" s="183" t="s">
        <v>80</v>
      </c>
      <c r="D258" s="183"/>
      <c r="E258" s="183"/>
      <c r="F258" s="61"/>
      <c r="G258" s="62"/>
      <c r="H258" s="62"/>
      <c r="I258" s="62"/>
      <c r="J258" s="9"/>
      <c r="K258" s="62"/>
      <c r="L258" s="63">
        <v>29.43</v>
      </c>
      <c r="M258" s="62"/>
      <c r="N258" s="66">
        <v>1536.54</v>
      </c>
      <c r="EZ258" s="48"/>
      <c r="FA258" s="56"/>
      <c r="FB258" s="56"/>
      <c r="FC258" s="56"/>
      <c r="FF258" s="4" t="s">
        <v>80</v>
      </c>
      <c r="FH258" s="56"/>
    </row>
    <row r="259" spans="1:164" customFormat="1" ht="15" x14ac:dyDescent="0.25">
      <c r="A259" s="69"/>
      <c r="B259" s="58" t="s">
        <v>104</v>
      </c>
      <c r="C259" s="183" t="s">
        <v>105</v>
      </c>
      <c r="D259" s="183"/>
      <c r="E259" s="183"/>
      <c r="F259" s="61" t="s">
        <v>83</v>
      </c>
      <c r="G259" s="77">
        <v>90</v>
      </c>
      <c r="H259" s="62"/>
      <c r="I259" s="77">
        <v>90</v>
      </c>
      <c r="J259" s="9"/>
      <c r="K259" s="62"/>
      <c r="L259" s="63">
        <v>26.49</v>
      </c>
      <c r="M259" s="62"/>
      <c r="N259" s="66">
        <v>1382.89</v>
      </c>
      <c r="EZ259" s="48"/>
      <c r="FA259" s="56"/>
      <c r="FB259" s="56"/>
      <c r="FC259" s="56"/>
      <c r="FF259" s="4" t="s">
        <v>105</v>
      </c>
      <c r="FH259" s="56"/>
    </row>
    <row r="260" spans="1:164" customFormat="1" ht="15" x14ac:dyDescent="0.25">
      <c r="A260" s="69"/>
      <c r="B260" s="58" t="s">
        <v>106</v>
      </c>
      <c r="C260" s="183" t="s">
        <v>107</v>
      </c>
      <c r="D260" s="183"/>
      <c r="E260" s="183"/>
      <c r="F260" s="61" t="s">
        <v>83</v>
      </c>
      <c r="G260" s="77">
        <v>46</v>
      </c>
      <c r="H260" s="62"/>
      <c r="I260" s="77">
        <v>46</v>
      </c>
      <c r="J260" s="9"/>
      <c r="K260" s="62"/>
      <c r="L260" s="63">
        <v>13.54</v>
      </c>
      <c r="M260" s="62"/>
      <c r="N260" s="67">
        <v>706.81</v>
      </c>
      <c r="EZ260" s="48"/>
      <c r="FA260" s="56"/>
      <c r="FB260" s="56"/>
      <c r="FC260" s="56"/>
      <c r="FF260" s="4" t="s">
        <v>107</v>
      </c>
      <c r="FH260" s="56"/>
    </row>
    <row r="261" spans="1:164" customFormat="1" ht="15" x14ac:dyDescent="0.25">
      <c r="A261" s="78"/>
      <c r="B261" s="79"/>
      <c r="C261" s="177" t="s">
        <v>86</v>
      </c>
      <c r="D261" s="177"/>
      <c r="E261" s="177"/>
      <c r="F261" s="51"/>
      <c r="G261" s="52"/>
      <c r="H261" s="52"/>
      <c r="I261" s="52"/>
      <c r="J261" s="54"/>
      <c r="K261" s="52"/>
      <c r="L261" s="80">
        <v>69.8</v>
      </c>
      <c r="M261" s="74"/>
      <c r="N261" s="81">
        <v>3629.47</v>
      </c>
      <c r="EZ261" s="48"/>
      <c r="FA261" s="56"/>
      <c r="FB261" s="56"/>
      <c r="FC261" s="56"/>
      <c r="FH261" s="56" t="s">
        <v>86</v>
      </c>
    </row>
    <row r="262" spans="1:164" customFormat="1" ht="33.75" x14ac:dyDescent="0.25">
      <c r="A262" s="49"/>
      <c r="B262" s="50" t="s">
        <v>87</v>
      </c>
      <c r="C262" s="177" t="s">
        <v>152</v>
      </c>
      <c r="D262" s="177"/>
      <c r="E262" s="177"/>
      <c r="F262" s="51" t="s">
        <v>62</v>
      </c>
      <c r="G262" s="52">
        <v>1</v>
      </c>
      <c r="H262" s="53">
        <v>1</v>
      </c>
      <c r="I262" s="53">
        <v>1</v>
      </c>
      <c r="J262" s="54"/>
      <c r="K262" s="52"/>
      <c r="L262" s="54"/>
      <c r="M262" s="82">
        <v>9.5</v>
      </c>
      <c r="N262" s="55"/>
      <c r="EZ262" s="48"/>
      <c r="FA262" s="56" t="s">
        <v>152</v>
      </c>
      <c r="FB262" s="56" t="s">
        <v>4</v>
      </c>
      <c r="FC262" s="56" t="s">
        <v>4</v>
      </c>
      <c r="FH262" s="56"/>
    </row>
    <row r="263" spans="1:164" customFormat="1" ht="15" x14ac:dyDescent="0.25">
      <c r="A263" s="78"/>
      <c r="B263" s="79"/>
      <c r="C263" s="177" t="s">
        <v>86</v>
      </c>
      <c r="D263" s="177"/>
      <c r="E263" s="177"/>
      <c r="F263" s="51"/>
      <c r="G263" s="52"/>
      <c r="H263" s="52"/>
      <c r="I263" s="52"/>
      <c r="J263" s="54"/>
      <c r="K263" s="52"/>
      <c r="L263" s="80">
        <v>0</v>
      </c>
      <c r="M263" s="74"/>
      <c r="N263" s="83">
        <v>0</v>
      </c>
      <c r="EZ263" s="48"/>
      <c r="FA263" s="56"/>
      <c r="FB263" s="56"/>
      <c r="FC263" s="56"/>
      <c r="FH263" s="56" t="s">
        <v>86</v>
      </c>
    </row>
    <row r="264" spans="1:164" customFormat="1" ht="45" x14ac:dyDescent="0.25">
      <c r="A264" s="49" t="s">
        <v>153</v>
      </c>
      <c r="B264" s="50" t="s">
        <v>150</v>
      </c>
      <c r="C264" s="177" t="s">
        <v>154</v>
      </c>
      <c r="D264" s="177"/>
      <c r="E264" s="177"/>
      <c r="F264" s="51" t="s">
        <v>62</v>
      </c>
      <c r="G264" s="52">
        <v>14</v>
      </c>
      <c r="H264" s="53">
        <v>1</v>
      </c>
      <c r="I264" s="53">
        <v>14</v>
      </c>
      <c r="J264" s="54"/>
      <c r="K264" s="52"/>
      <c r="L264" s="54"/>
      <c r="M264" s="52"/>
      <c r="N264" s="55"/>
      <c r="EZ264" s="48"/>
      <c r="FA264" s="56" t="s">
        <v>154</v>
      </c>
      <c r="FB264" s="56" t="s">
        <v>4</v>
      </c>
      <c r="FC264" s="56" t="s">
        <v>4</v>
      </c>
      <c r="FH264" s="56"/>
    </row>
    <row r="265" spans="1:164" customFormat="1" ht="67.5" x14ac:dyDescent="0.25">
      <c r="A265" s="57"/>
      <c r="B265" s="58" t="s">
        <v>63</v>
      </c>
      <c r="C265" s="178" t="s">
        <v>64</v>
      </c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9"/>
      <c r="EZ265" s="48"/>
      <c r="FA265" s="56"/>
      <c r="FB265" s="56"/>
      <c r="FC265" s="56"/>
      <c r="FD265" s="4" t="s">
        <v>64</v>
      </c>
      <c r="FH265" s="56"/>
    </row>
    <row r="266" spans="1:164" customFormat="1" ht="67.5" x14ac:dyDescent="0.25">
      <c r="A266" s="57"/>
      <c r="B266" s="58" t="s">
        <v>65</v>
      </c>
      <c r="C266" s="178" t="s">
        <v>66</v>
      </c>
      <c r="D266" s="178"/>
      <c r="E266" s="178"/>
      <c r="F266" s="178"/>
      <c r="G266" s="178"/>
      <c r="H266" s="178"/>
      <c r="I266" s="178"/>
      <c r="J266" s="178"/>
      <c r="K266" s="178"/>
      <c r="L266" s="178"/>
      <c r="M266" s="178"/>
      <c r="N266" s="179"/>
      <c r="EZ266" s="48"/>
      <c r="FA266" s="56"/>
      <c r="FB266" s="56"/>
      <c r="FC266" s="56"/>
      <c r="FD266" s="4" t="s">
        <v>66</v>
      </c>
      <c r="FH266" s="56"/>
    </row>
    <row r="267" spans="1:164" customFormat="1" ht="33.75" x14ac:dyDescent="0.25">
      <c r="A267" s="57"/>
      <c r="B267" s="58" t="s">
        <v>67</v>
      </c>
      <c r="C267" s="178" t="s">
        <v>68</v>
      </c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9"/>
      <c r="EZ267" s="48"/>
      <c r="FA267" s="56"/>
      <c r="FB267" s="56"/>
      <c r="FC267" s="56"/>
      <c r="FD267" s="4" t="s">
        <v>68</v>
      </c>
      <c r="FH267" s="56"/>
    </row>
    <row r="268" spans="1:164" customFormat="1" ht="15" x14ac:dyDescent="0.25">
      <c r="A268" s="59"/>
      <c r="B268" s="58" t="s">
        <v>59</v>
      </c>
      <c r="C268" s="183" t="s">
        <v>69</v>
      </c>
      <c r="D268" s="183"/>
      <c r="E268" s="183"/>
      <c r="F268" s="61"/>
      <c r="G268" s="62"/>
      <c r="H268" s="62"/>
      <c r="I268" s="62"/>
      <c r="J268" s="63">
        <v>17.059999999999999</v>
      </c>
      <c r="K268" s="64">
        <v>1.7250000000000001</v>
      </c>
      <c r="L268" s="63">
        <v>412</v>
      </c>
      <c r="M268" s="65">
        <v>52.21</v>
      </c>
      <c r="N268" s="66">
        <v>21510.52</v>
      </c>
      <c r="EZ268" s="48"/>
      <c r="FA268" s="56"/>
      <c r="FB268" s="56"/>
      <c r="FC268" s="56"/>
      <c r="FE268" s="4" t="s">
        <v>69</v>
      </c>
      <c r="FH268" s="56"/>
    </row>
    <row r="269" spans="1:164" customFormat="1" ht="15" x14ac:dyDescent="0.25">
      <c r="A269" s="59"/>
      <c r="B269" s="58" t="s">
        <v>74</v>
      </c>
      <c r="C269" s="183" t="s">
        <v>75</v>
      </c>
      <c r="D269" s="183"/>
      <c r="E269" s="183"/>
      <c r="F269" s="61"/>
      <c r="G269" s="62"/>
      <c r="H269" s="62"/>
      <c r="I269" s="62"/>
      <c r="J269" s="63">
        <v>0.34</v>
      </c>
      <c r="K269" s="62"/>
      <c r="L269" s="63">
        <v>4.76</v>
      </c>
      <c r="M269" s="68">
        <v>9.5</v>
      </c>
      <c r="N269" s="67">
        <v>45.22</v>
      </c>
      <c r="EZ269" s="48"/>
      <c r="FA269" s="56"/>
      <c r="FB269" s="56"/>
      <c r="FC269" s="56"/>
      <c r="FE269" s="4" t="s">
        <v>75</v>
      </c>
      <c r="FH269" s="56"/>
    </row>
    <row r="270" spans="1:164" customFormat="1" ht="15" x14ac:dyDescent="0.25">
      <c r="A270" s="69"/>
      <c r="B270" s="58"/>
      <c r="C270" s="183" t="s">
        <v>76</v>
      </c>
      <c r="D270" s="183"/>
      <c r="E270" s="183"/>
      <c r="F270" s="61" t="s">
        <v>77</v>
      </c>
      <c r="G270" s="77">
        <v>2</v>
      </c>
      <c r="H270" s="64">
        <v>1.7250000000000001</v>
      </c>
      <c r="I270" s="68">
        <v>48.3</v>
      </c>
      <c r="J270" s="9"/>
      <c r="K270" s="62"/>
      <c r="L270" s="9"/>
      <c r="M270" s="62"/>
      <c r="N270" s="70"/>
      <c r="EZ270" s="48"/>
      <c r="FA270" s="56"/>
      <c r="FB270" s="56"/>
      <c r="FC270" s="56"/>
      <c r="FF270" s="4" t="s">
        <v>76</v>
      </c>
      <c r="FH270" s="56"/>
    </row>
    <row r="271" spans="1:164" customFormat="1" ht="15" x14ac:dyDescent="0.25">
      <c r="A271" s="72"/>
      <c r="B271" s="58"/>
      <c r="C271" s="184" t="s">
        <v>79</v>
      </c>
      <c r="D271" s="184"/>
      <c r="E271" s="184"/>
      <c r="F271" s="73"/>
      <c r="G271" s="74"/>
      <c r="H271" s="74"/>
      <c r="I271" s="74"/>
      <c r="J271" s="75">
        <v>17.399999999999999</v>
      </c>
      <c r="K271" s="74"/>
      <c r="L271" s="75">
        <v>416.76</v>
      </c>
      <c r="M271" s="74"/>
      <c r="N271" s="76">
        <v>21555.74</v>
      </c>
      <c r="EZ271" s="48"/>
      <c r="FA271" s="56"/>
      <c r="FB271" s="56"/>
      <c r="FC271" s="56"/>
      <c r="FG271" s="4" t="s">
        <v>79</v>
      </c>
      <c r="FH271" s="56"/>
    </row>
    <row r="272" spans="1:164" customFormat="1" ht="15" x14ac:dyDescent="0.25">
      <c r="A272" s="69"/>
      <c r="B272" s="58"/>
      <c r="C272" s="183" t="s">
        <v>80</v>
      </c>
      <c r="D272" s="183"/>
      <c r="E272" s="183"/>
      <c r="F272" s="61"/>
      <c r="G272" s="62"/>
      <c r="H272" s="62"/>
      <c r="I272" s="62"/>
      <c r="J272" s="9"/>
      <c r="K272" s="62"/>
      <c r="L272" s="63">
        <v>412</v>
      </c>
      <c r="M272" s="62"/>
      <c r="N272" s="66">
        <v>21510.52</v>
      </c>
      <c r="EZ272" s="48"/>
      <c r="FA272" s="56"/>
      <c r="FB272" s="56"/>
      <c r="FC272" s="56"/>
      <c r="FF272" s="4" t="s">
        <v>80</v>
      </c>
      <c r="FH272" s="56"/>
    </row>
    <row r="273" spans="1:165" customFormat="1" ht="15" x14ac:dyDescent="0.25">
      <c r="A273" s="69"/>
      <c r="B273" s="58" t="s">
        <v>104</v>
      </c>
      <c r="C273" s="183" t="s">
        <v>105</v>
      </c>
      <c r="D273" s="183"/>
      <c r="E273" s="183"/>
      <c r="F273" s="61" t="s">
        <v>83</v>
      </c>
      <c r="G273" s="77">
        <v>90</v>
      </c>
      <c r="H273" s="62"/>
      <c r="I273" s="77">
        <v>90</v>
      </c>
      <c r="J273" s="9"/>
      <c r="K273" s="62"/>
      <c r="L273" s="63">
        <v>370.8</v>
      </c>
      <c r="M273" s="62"/>
      <c r="N273" s="66">
        <v>19359.47</v>
      </c>
      <c r="EZ273" s="48"/>
      <c r="FA273" s="56"/>
      <c r="FB273" s="56"/>
      <c r="FC273" s="56"/>
      <c r="FF273" s="4" t="s">
        <v>105</v>
      </c>
      <c r="FH273" s="56"/>
    </row>
    <row r="274" spans="1:165" customFormat="1" ht="15" x14ac:dyDescent="0.25">
      <c r="A274" s="69"/>
      <c r="B274" s="58" t="s">
        <v>106</v>
      </c>
      <c r="C274" s="183" t="s">
        <v>107</v>
      </c>
      <c r="D274" s="183"/>
      <c r="E274" s="183"/>
      <c r="F274" s="61" t="s">
        <v>83</v>
      </c>
      <c r="G274" s="77">
        <v>46</v>
      </c>
      <c r="H274" s="62"/>
      <c r="I274" s="77">
        <v>46</v>
      </c>
      <c r="J274" s="9"/>
      <c r="K274" s="62"/>
      <c r="L274" s="63">
        <v>189.52</v>
      </c>
      <c r="M274" s="62"/>
      <c r="N274" s="66">
        <v>9894.84</v>
      </c>
      <c r="EZ274" s="48"/>
      <c r="FA274" s="56"/>
      <c r="FB274" s="56"/>
      <c r="FC274" s="56"/>
      <c r="FF274" s="4" t="s">
        <v>107</v>
      </c>
      <c r="FH274" s="56"/>
    </row>
    <row r="275" spans="1:165" customFormat="1" ht="15" x14ac:dyDescent="0.25">
      <c r="A275" s="78"/>
      <c r="B275" s="79"/>
      <c r="C275" s="177" t="s">
        <v>86</v>
      </c>
      <c r="D275" s="177"/>
      <c r="E275" s="177"/>
      <c r="F275" s="51"/>
      <c r="G275" s="52"/>
      <c r="H275" s="52"/>
      <c r="I275" s="52"/>
      <c r="J275" s="54"/>
      <c r="K275" s="52"/>
      <c r="L275" s="80">
        <v>977.08</v>
      </c>
      <c r="M275" s="74"/>
      <c r="N275" s="81">
        <v>50810.05</v>
      </c>
      <c r="EZ275" s="48"/>
      <c r="FA275" s="56"/>
      <c r="FB275" s="56"/>
      <c r="FC275" s="56"/>
      <c r="FH275" s="56" t="s">
        <v>86</v>
      </c>
    </row>
    <row r="276" spans="1:165" customFormat="1" ht="22.5" x14ac:dyDescent="0.25">
      <c r="A276" s="49"/>
      <c r="B276" s="50" t="s">
        <v>87</v>
      </c>
      <c r="C276" s="177" t="s">
        <v>155</v>
      </c>
      <c r="D276" s="177"/>
      <c r="E276" s="177"/>
      <c r="F276" s="51" t="s">
        <v>62</v>
      </c>
      <c r="G276" s="52">
        <v>14</v>
      </c>
      <c r="H276" s="53">
        <v>1</v>
      </c>
      <c r="I276" s="53">
        <v>14</v>
      </c>
      <c r="J276" s="54"/>
      <c r="K276" s="52"/>
      <c r="L276" s="54"/>
      <c r="M276" s="82">
        <v>9.5</v>
      </c>
      <c r="N276" s="55"/>
      <c r="EZ276" s="48"/>
      <c r="FA276" s="56" t="s">
        <v>155</v>
      </c>
      <c r="FB276" s="56" t="s">
        <v>4</v>
      </c>
      <c r="FC276" s="56" t="s">
        <v>4</v>
      </c>
      <c r="FH276" s="56"/>
    </row>
    <row r="277" spans="1:165" customFormat="1" ht="15" x14ac:dyDescent="0.25">
      <c r="A277" s="78"/>
      <c r="B277" s="79"/>
      <c r="C277" s="177" t="s">
        <v>86</v>
      </c>
      <c r="D277" s="177"/>
      <c r="E277" s="177"/>
      <c r="F277" s="51"/>
      <c r="G277" s="52"/>
      <c r="H277" s="52"/>
      <c r="I277" s="52"/>
      <c r="J277" s="54"/>
      <c r="K277" s="52"/>
      <c r="L277" s="80">
        <v>0</v>
      </c>
      <c r="M277" s="74"/>
      <c r="N277" s="83">
        <v>0</v>
      </c>
      <c r="EZ277" s="48"/>
      <c r="FA277" s="56"/>
      <c r="FB277" s="56"/>
      <c r="FC277" s="56"/>
      <c r="FH277" s="56" t="s">
        <v>86</v>
      </c>
    </row>
    <row r="278" spans="1:165" customFormat="1" ht="67.5" x14ac:dyDescent="0.25">
      <c r="A278" s="49" t="s">
        <v>156</v>
      </c>
      <c r="B278" s="50" t="s">
        <v>157</v>
      </c>
      <c r="C278" s="177" t="s">
        <v>158</v>
      </c>
      <c r="D278" s="177"/>
      <c r="E278" s="177"/>
      <c r="F278" s="51" t="s">
        <v>159</v>
      </c>
      <c r="G278" s="52">
        <v>0.16</v>
      </c>
      <c r="H278" s="53">
        <v>1</v>
      </c>
      <c r="I278" s="88">
        <v>0.16</v>
      </c>
      <c r="J278" s="54"/>
      <c r="K278" s="52"/>
      <c r="L278" s="54"/>
      <c r="M278" s="52"/>
      <c r="N278" s="55"/>
      <c r="EZ278" s="48"/>
      <c r="FA278" s="56" t="s">
        <v>158</v>
      </c>
      <c r="FB278" s="56" t="s">
        <v>4</v>
      </c>
      <c r="FC278" s="56" t="s">
        <v>4</v>
      </c>
      <c r="FH278" s="56"/>
    </row>
    <row r="279" spans="1:165" customFormat="1" ht="15" x14ac:dyDescent="0.25">
      <c r="A279" s="72"/>
      <c r="B279" s="60"/>
      <c r="C279" s="183" t="s">
        <v>160</v>
      </c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5"/>
      <c r="EZ279" s="48"/>
      <c r="FA279" s="56"/>
      <c r="FB279" s="56"/>
      <c r="FC279" s="56"/>
      <c r="FH279" s="56"/>
      <c r="FI279" s="4" t="s">
        <v>160</v>
      </c>
    </row>
    <row r="280" spans="1:165" customFormat="1" ht="67.5" x14ac:dyDescent="0.25">
      <c r="A280" s="57"/>
      <c r="B280" s="58" t="s">
        <v>63</v>
      </c>
      <c r="C280" s="178" t="s">
        <v>64</v>
      </c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9"/>
      <c r="EZ280" s="48"/>
      <c r="FA280" s="56"/>
      <c r="FB280" s="56"/>
      <c r="FC280" s="56"/>
      <c r="FD280" s="4" t="s">
        <v>64</v>
      </c>
      <c r="FH280" s="56"/>
    </row>
    <row r="281" spans="1:165" customFormat="1" ht="67.5" x14ac:dyDescent="0.25">
      <c r="A281" s="57"/>
      <c r="B281" s="58" t="s">
        <v>65</v>
      </c>
      <c r="C281" s="178" t="s">
        <v>66</v>
      </c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9"/>
      <c r="EZ281" s="48"/>
      <c r="FA281" s="56"/>
      <c r="FB281" s="56"/>
      <c r="FC281" s="56"/>
      <c r="FD281" s="4" t="s">
        <v>66</v>
      </c>
      <c r="FH281" s="56"/>
    </row>
    <row r="282" spans="1:165" customFormat="1" ht="33.75" x14ac:dyDescent="0.25">
      <c r="A282" s="57"/>
      <c r="B282" s="58" t="s">
        <v>67</v>
      </c>
      <c r="C282" s="178" t="s">
        <v>68</v>
      </c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9"/>
      <c r="EZ282" s="48"/>
      <c r="FA282" s="56"/>
      <c r="FB282" s="56"/>
      <c r="FC282" s="56"/>
      <c r="FD282" s="4" t="s">
        <v>68</v>
      </c>
      <c r="FH282" s="56"/>
    </row>
    <row r="283" spans="1:165" customFormat="1" ht="15" x14ac:dyDescent="0.25">
      <c r="A283" s="59"/>
      <c r="B283" s="58" t="s">
        <v>59</v>
      </c>
      <c r="C283" s="183" t="s">
        <v>69</v>
      </c>
      <c r="D283" s="183"/>
      <c r="E283" s="183"/>
      <c r="F283" s="61"/>
      <c r="G283" s="62"/>
      <c r="H283" s="62"/>
      <c r="I283" s="62"/>
      <c r="J283" s="63">
        <v>90.48</v>
      </c>
      <c r="K283" s="64">
        <v>1.7250000000000001</v>
      </c>
      <c r="L283" s="63">
        <v>24.97</v>
      </c>
      <c r="M283" s="65">
        <v>52.21</v>
      </c>
      <c r="N283" s="66">
        <v>1303.68</v>
      </c>
      <c r="EZ283" s="48"/>
      <c r="FA283" s="56"/>
      <c r="FB283" s="56"/>
      <c r="FC283" s="56"/>
      <c r="FE283" s="4" t="s">
        <v>69</v>
      </c>
      <c r="FH283" s="56"/>
    </row>
    <row r="284" spans="1:165" customFormat="1" ht="15" x14ac:dyDescent="0.25">
      <c r="A284" s="59"/>
      <c r="B284" s="58" t="s">
        <v>74</v>
      </c>
      <c r="C284" s="183" t="s">
        <v>75</v>
      </c>
      <c r="D284" s="183"/>
      <c r="E284" s="183"/>
      <c r="F284" s="61"/>
      <c r="G284" s="62"/>
      <c r="H284" s="62"/>
      <c r="I284" s="62"/>
      <c r="J284" s="63">
        <v>44.88</v>
      </c>
      <c r="K284" s="62"/>
      <c r="L284" s="63">
        <v>7.18</v>
      </c>
      <c r="M284" s="68">
        <v>9.5</v>
      </c>
      <c r="N284" s="67">
        <v>68.209999999999994</v>
      </c>
      <c r="EZ284" s="48"/>
      <c r="FA284" s="56"/>
      <c r="FB284" s="56"/>
      <c r="FC284" s="56"/>
      <c r="FE284" s="4" t="s">
        <v>75</v>
      </c>
      <c r="FH284" s="56"/>
    </row>
    <row r="285" spans="1:165" customFormat="1" ht="15" x14ac:dyDescent="0.25">
      <c r="A285" s="69"/>
      <c r="B285" s="58"/>
      <c r="C285" s="183" t="s">
        <v>76</v>
      </c>
      <c r="D285" s="183"/>
      <c r="E285" s="183"/>
      <c r="F285" s="61" t="s">
        <v>77</v>
      </c>
      <c r="G285" s="65">
        <v>9.27</v>
      </c>
      <c r="H285" s="64">
        <v>1.7250000000000001</v>
      </c>
      <c r="I285" s="85">
        <v>2.5585200000000001</v>
      </c>
      <c r="J285" s="9"/>
      <c r="K285" s="62"/>
      <c r="L285" s="9"/>
      <c r="M285" s="62"/>
      <c r="N285" s="70"/>
      <c r="EZ285" s="48"/>
      <c r="FA285" s="56"/>
      <c r="FB285" s="56"/>
      <c r="FC285" s="56"/>
      <c r="FF285" s="4" t="s">
        <v>76</v>
      </c>
      <c r="FH285" s="56"/>
    </row>
    <row r="286" spans="1:165" customFormat="1" ht="15" x14ac:dyDescent="0.25">
      <c r="A286" s="72"/>
      <c r="B286" s="58"/>
      <c r="C286" s="184" t="s">
        <v>79</v>
      </c>
      <c r="D286" s="184"/>
      <c r="E286" s="184"/>
      <c r="F286" s="73"/>
      <c r="G286" s="74"/>
      <c r="H286" s="74"/>
      <c r="I286" s="74"/>
      <c r="J286" s="75">
        <v>135.36000000000001</v>
      </c>
      <c r="K286" s="74"/>
      <c r="L286" s="75">
        <v>32.15</v>
      </c>
      <c r="M286" s="74"/>
      <c r="N286" s="76">
        <v>1371.89</v>
      </c>
      <c r="EZ286" s="48"/>
      <c r="FA286" s="56"/>
      <c r="FB286" s="56"/>
      <c r="FC286" s="56"/>
      <c r="FG286" s="4" t="s">
        <v>79</v>
      </c>
      <c r="FH286" s="56"/>
    </row>
    <row r="287" spans="1:165" customFormat="1" ht="15" x14ac:dyDescent="0.25">
      <c r="A287" s="69"/>
      <c r="B287" s="58"/>
      <c r="C287" s="183" t="s">
        <v>80</v>
      </c>
      <c r="D287" s="183"/>
      <c r="E287" s="183"/>
      <c r="F287" s="61"/>
      <c r="G287" s="62"/>
      <c r="H287" s="62"/>
      <c r="I287" s="62"/>
      <c r="J287" s="9"/>
      <c r="K287" s="62"/>
      <c r="L287" s="63">
        <v>24.97</v>
      </c>
      <c r="M287" s="62"/>
      <c r="N287" s="66">
        <v>1303.68</v>
      </c>
      <c r="EZ287" s="48"/>
      <c r="FA287" s="56"/>
      <c r="FB287" s="56"/>
      <c r="FC287" s="56"/>
      <c r="FF287" s="4" t="s">
        <v>80</v>
      </c>
      <c r="FH287" s="56"/>
    </row>
    <row r="288" spans="1:165" customFormat="1" ht="22.5" x14ac:dyDescent="0.25">
      <c r="A288" s="69"/>
      <c r="B288" s="58" t="s">
        <v>94</v>
      </c>
      <c r="C288" s="183" t="s">
        <v>95</v>
      </c>
      <c r="D288" s="183"/>
      <c r="E288" s="183"/>
      <c r="F288" s="61" t="s">
        <v>83</v>
      </c>
      <c r="G288" s="77">
        <v>90</v>
      </c>
      <c r="H288" s="62"/>
      <c r="I288" s="77">
        <v>90</v>
      </c>
      <c r="J288" s="9"/>
      <c r="K288" s="62"/>
      <c r="L288" s="63">
        <v>22.47</v>
      </c>
      <c r="M288" s="62"/>
      <c r="N288" s="66">
        <v>1173.31</v>
      </c>
      <c r="EZ288" s="48"/>
      <c r="FA288" s="56"/>
      <c r="FB288" s="56"/>
      <c r="FC288" s="56"/>
      <c r="FF288" s="4" t="s">
        <v>95</v>
      </c>
      <c r="FH288" s="56"/>
    </row>
    <row r="289" spans="1:166" customFormat="1" ht="22.5" x14ac:dyDescent="0.25">
      <c r="A289" s="69"/>
      <c r="B289" s="58" t="s">
        <v>96</v>
      </c>
      <c r="C289" s="183" t="s">
        <v>97</v>
      </c>
      <c r="D289" s="183"/>
      <c r="E289" s="183"/>
      <c r="F289" s="61" t="s">
        <v>83</v>
      </c>
      <c r="G289" s="77">
        <v>46</v>
      </c>
      <c r="H289" s="62"/>
      <c r="I289" s="77">
        <v>46</v>
      </c>
      <c r="J289" s="9"/>
      <c r="K289" s="62"/>
      <c r="L289" s="63">
        <v>11.49</v>
      </c>
      <c r="M289" s="62"/>
      <c r="N289" s="67">
        <v>599.69000000000005</v>
      </c>
      <c r="EZ289" s="48"/>
      <c r="FA289" s="56"/>
      <c r="FB289" s="56"/>
      <c r="FC289" s="56"/>
      <c r="FF289" s="4" t="s">
        <v>97</v>
      </c>
      <c r="FH289" s="56"/>
    </row>
    <row r="290" spans="1:166" customFormat="1" ht="15" x14ac:dyDescent="0.25">
      <c r="A290" s="78"/>
      <c r="B290" s="79"/>
      <c r="C290" s="177" t="s">
        <v>86</v>
      </c>
      <c r="D290" s="177"/>
      <c r="E290" s="177"/>
      <c r="F290" s="51"/>
      <c r="G290" s="52"/>
      <c r="H290" s="52"/>
      <c r="I290" s="52"/>
      <c r="J290" s="54"/>
      <c r="K290" s="52"/>
      <c r="L290" s="80">
        <v>66.11</v>
      </c>
      <c r="M290" s="74"/>
      <c r="N290" s="81">
        <v>3144.89</v>
      </c>
      <c r="EZ290" s="48"/>
      <c r="FA290" s="56"/>
      <c r="FB290" s="56"/>
      <c r="FC290" s="56"/>
      <c r="FH290" s="56" t="s">
        <v>86</v>
      </c>
    </row>
    <row r="291" spans="1:166" customFormat="1" ht="22.5" x14ac:dyDescent="0.25">
      <c r="A291" s="49"/>
      <c r="B291" s="50" t="s">
        <v>87</v>
      </c>
      <c r="C291" s="177" t="s">
        <v>161</v>
      </c>
      <c r="D291" s="177"/>
      <c r="E291" s="177"/>
      <c r="F291" s="51" t="s">
        <v>62</v>
      </c>
      <c r="G291" s="52">
        <v>16</v>
      </c>
      <c r="H291" s="53">
        <v>1</v>
      </c>
      <c r="I291" s="53">
        <v>16</v>
      </c>
      <c r="J291" s="54"/>
      <c r="K291" s="52"/>
      <c r="L291" s="54"/>
      <c r="M291" s="82">
        <v>9.5</v>
      </c>
      <c r="N291" s="55"/>
      <c r="EZ291" s="48"/>
      <c r="FA291" s="56" t="s">
        <v>161</v>
      </c>
      <c r="FB291" s="56" t="s">
        <v>4</v>
      </c>
      <c r="FC291" s="56" t="s">
        <v>4</v>
      </c>
      <c r="FH291" s="56"/>
    </row>
    <row r="292" spans="1:166" customFormat="1" ht="15" x14ac:dyDescent="0.25">
      <c r="A292" s="78"/>
      <c r="B292" s="79"/>
      <c r="C292" s="177" t="s">
        <v>86</v>
      </c>
      <c r="D292" s="177"/>
      <c r="E292" s="177"/>
      <c r="F292" s="51"/>
      <c r="G292" s="52"/>
      <c r="H292" s="52"/>
      <c r="I292" s="52"/>
      <c r="J292" s="54"/>
      <c r="K292" s="52"/>
      <c r="L292" s="80">
        <v>0</v>
      </c>
      <c r="M292" s="74"/>
      <c r="N292" s="83">
        <v>0</v>
      </c>
      <c r="EZ292" s="48"/>
      <c r="FA292" s="56"/>
      <c r="FB292" s="56"/>
      <c r="FC292" s="56"/>
      <c r="FH292" s="56" t="s">
        <v>86</v>
      </c>
    </row>
    <row r="293" spans="1:166" customFormat="1" ht="0" hidden="1" customHeight="1" x14ac:dyDescent="0.25">
      <c r="A293" s="89"/>
      <c r="B293" s="56"/>
      <c r="C293" s="56"/>
      <c r="D293" s="56"/>
      <c r="E293" s="56"/>
      <c r="F293" s="90"/>
      <c r="G293" s="90"/>
      <c r="H293" s="90"/>
      <c r="I293" s="90"/>
      <c r="J293" s="91"/>
      <c r="K293" s="90"/>
      <c r="L293" s="91"/>
      <c r="M293" s="62"/>
      <c r="N293" s="91"/>
      <c r="EZ293" s="48"/>
      <c r="FA293" s="56"/>
      <c r="FB293" s="56"/>
      <c r="FC293" s="56"/>
      <c r="FH293" s="56"/>
    </row>
    <row r="294" spans="1:166" customFormat="1" ht="15" x14ac:dyDescent="0.25">
      <c r="A294" s="92"/>
      <c r="B294" s="93"/>
      <c r="C294" s="177" t="s">
        <v>162</v>
      </c>
      <c r="D294" s="177"/>
      <c r="E294" s="177"/>
      <c r="F294" s="177"/>
      <c r="G294" s="177"/>
      <c r="H294" s="177"/>
      <c r="I294" s="177"/>
      <c r="J294" s="177"/>
      <c r="K294" s="177"/>
      <c r="L294" s="94">
        <v>24647.1</v>
      </c>
      <c r="M294" s="95"/>
      <c r="N294" s="96">
        <v>1197292.6299999999</v>
      </c>
      <c r="EZ294" s="48"/>
      <c r="FA294" s="56"/>
      <c r="FB294" s="56"/>
      <c r="FC294" s="56"/>
      <c r="FH294" s="56"/>
      <c r="FJ294" s="56" t="s">
        <v>162</v>
      </c>
    </row>
    <row r="295" spans="1:166" customFormat="1" ht="15" x14ac:dyDescent="0.25">
      <c r="A295" s="174" t="s">
        <v>163</v>
      </c>
      <c r="B295" s="175"/>
      <c r="C295" s="175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6"/>
      <c r="EZ295" s="48" t="s">
        <v>163</v>
      </c>
      <c r="FA295" s="56"/>
      <c r="FB295" s="56"/>
      <c r="FC295" s="56"/>
      <c r="FH295" s="56"/>
      <c r="FJ295" s="56"/>
    </row>
    <row r="296" spans="1:166" customFormat="1" ht="56.25" x14ac:dyDescent="0.25">
      <c r="A296" s="49" t="s">
        <v>164</v>
      </c>
      <c r="B296" s="50" t="s">
        <v>165</v>
      </c>
      <c r="C296" s="177" t="s">
        <v>166</v>
      </c>
      <c r="D296" s="177"/>
      <c r="E296" s="177"/>
      <c r="F296" s="51" t="s">
        <v>62</v>
      </c>
      <c r="G296" s="52">
        <v>15</v>
      </c>
      <c r="H296" s="53">
        <v>1</v>
      </c>
      <c r="I296" s="53">
        <v>15</v>
      </c>
      <c r="J296" s="54"/>
      <c r="K296" s="52"/>
      <c r="L296" s="54"/>
      <c r="M296" s="52"/>
      <c r="N296" s="55"/>
      <c r="EZ296" s="48"/>
      <c r="FA296" s="56" t="s">
        <v>166</v>
      </c>
      <c r="FB296" s="56" t="s">
        <v>4</v>
      </c>
      <c r="FC296" s="56" t="s">
        <v>4</v>
      </c>
      <c r="FH296" s="56"/>
      <c r="FJ296" s="56"/>
    </row>
    <row r="297" spans="1:166" customFormat="1" ht="67.5" x14ac:dyDescent="0.25">
      <c r="A297" s="57"/>
      <c r="B297" s="58" t="s">
        <v>63</v>
      </c>
      <c r="C297" s="178" t="s">
        <v>64</v>
      </c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9"/>
      <c r="EZ297" s="48"/>
      <c r="FA297" s="56"/>
      <c r="FB297" s="56"/>
      <c r="FC297" s="56"/>
      <c r="FD297" s="4" t="s">
        <v>64</v>
      </c>
      <c r="FH297" s="56"/>
      <c r="FJ297" s="56"/>
    </row>
    <row r="298" spans="1:166" customFormat="1" ht="67.5" x14ac:dyDescent="0.25">
      <c r="A298" s="57"/>
      <c r="B298" s="58" t="s">
        <v>65</v>
      </c>
      <c r="C298" s="178" t="s">
        <v>66</v>
      </c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9"/>
      <c r="EZ298" s="48"/>
      <c r="FA298" s="56"/>
      <c r="FB298" s="56"/>
      <c r="FC298" s="56"/>
      <c r="FD298" s="4" t="s">
        <v>66</v>
      </c>
      <c r="FH298" s="56"/>
      <c r="FJ298" s="56"/>
    </row>
    <row r="299" spans="1:166" customFormat="1" ht="33.75" x14ac:dyDescent="0.25">
      <c r="A299" s="57"/>
      <c r="B299" s="58" t="s">
        <v>67</v>
      </c>
      <c r="C299" s="178" t="s">
        <v>68</v>
      </c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9"/>
      <c r="EZ299" s="48"/>
      <c r="FA299" s="56"/>
      <c r="FB299" s="56"/>
      <c r="FC299" s="56"/>
      <c r="FD299" s="4" t="s">
        <v>68</v>
      </c>
      <c r="FH299" s="56"/>
      <c r="FJ299" s="56"/>
    </row>
    <row r="300" spans="1:166" customFormat="1" ht="15" x14ac:dyDescent="0.25">
      <c r="A300" s="59"/>
      <c r="B300" s="58" t="s">
        <v>59</v>
      </c>
      <c r="C300" s="183" t="s">
        <v>69</v>
      </c>
      <c r="D300" s="183"/>
      <c r="E300" s="183"/>
      <c r="F300" s="61"/>
      <c r="G300" s="62"/>
      <c r="H300" s="62"/>
      <c r="I300" s="62"/>
      <c r="J300" s="63">
        <v>137.52000000000001</v>
      </c>
      <c r="K300" s="64">
        <v>1.7250000000000001</v>
      </c>
      <c r="L300" s="86">
        <v>3558.33</v>
      </c>
      <c r="M300" s="65">
        <v>52.21</v>
      </c>
      <c r="N300" s="66">
        <v>185780.41</v>
      </c>
      <c r="EZ300" s="48"/>
      <c r="FA300" s="56"/>
      <c r="FB300" s="56"/>
      <c r="FC300" s="56"/>
      <c r="FE300" s="4" t="s">
        <v>69</v>
      </c>
      <c r="FH300" s="56"/>
      <c r="FJ300" s="56"/>
    </row>
    <row r="301" spans="1:166" customFormat="1" ht="15" x14ac:dyDescent="0.25">
      <c r="A301" s="59"/>
      <c r="B301" s="58" t="s">
        <v>70</v>
      </c>
      <c r="C301" s="183" t="s">
        <v>71</v>
      </c>
      <c r="D301" s="183"/>
      <c r="E301" s="183"/>
      <c r="F301" s="61"/>
      <c r="G301" s="62"/>
      <c r="H301" s="62"/>
      <c r="I301" s="62"/>
      <c r="J301" s="63">
        <v>45</v>
      </c>
      <c r="K301" s="64">
        <v>1.875</v>
      </c>
      <c r="L301" s="86">
        <v>1265.6300000000001</v>
      </c>
      <c r="M301" s="65">
        <v>15.71</v>
      </c>
      <c r="N301" s="66">
        <v>19883.05</v>
      </c>
      <c r="EZ301" s="48"/>
      <c r="FA301" s="56"/>
      <c r="FB301" s="56"/>
      <c r="FC301" s="56"/>
      <c r="FE301" s="4" t="s">
        <v>71</v>
      </c>
      <c r="FH301" s="56"/>
      <c r="FJ301" s="56"/>
    </row>
    <row r="302" spans="1:166" customFormat="1" ht="15" x14ac:dyDescent="0.25">
      <c r="A302" s="59"/>
      <c r="B302" s="58" t="s">
        <v>72</v>
      </c>
      <c r="C302" s="183" t="s">
        <v>73</v>
      </c>
      <c r="D302" s="183"/>
      <c r="E302" s="183"/>
      <c r="F302" s="61"/>
      <c r="G302" s="62"/>
      <c r="H302" s="62"/>
      <c r="I302" s="62"/>
      <c r="J302" s="63">
        <v>5.03</v>
      </c>
      <c r="K302" s="64">
        <v>1.875</v>
      </c>
      <c r="L302" s="63">
        <v>141.47</v>
      </c>
      <c r="M302" s="65">
        <v>52.21</v>
      </c>
      <c r="N302" s="66">
        <v>7386.15</v>
      </c>
      <c r="EZ302" s="48"/>
      <c r="FA302" s="56"/>
      <c r="FB302" s="56"/>
      <c r="FC302" s="56"/>
      <c r="FE302" s="4" t="s">
        <v>73</v>
      </c>
      <c r="FH302" s="56"/>
      <c r="FJ302" s="56"/>
    </row>
    <row r="303" spans="1:166" customFormat="1" ht="15" x14ac:dyDescent="0.25">
      <c r="A303" s="59"/>
      <c r="B303" s="58" t="s">
        <v>74</v>
      </c>
      <c r="C303" s="183" t="s">
        <v>75</v>
      </c>
      <c r="D303" s="183"/>
      <c r="E303" s="183"/>
      <c r="F303" s="61"/>
      <c r="G303" s="62"/>
      <c r="H303" s="62"/>
      <c r="I303" s="62"/>
      <c r="J303" s="63">
        <v>10.59</v>
      </c>
      <c r="K303" s="62"/>
      <c r="L303" s="63">
        <v>158.85</v>
      </c>
      <c r="M303" s="68">
        <v>9.5</v>
      </c>
      <c r="N303" s="66">
        <v>1509.08</v>
      </c>
      <c r="EZ303" s="48"/>
      <c r="FA303" s="56"/>
      <c r="FB303" s="56"/>
      <c r="FC303" s="56"/>
      <c r="FE303" s="4" t="s">
        <v>75</v>
      </c>
      <c r="FH303" s="56"/>
      <c r="FJ303" s="56"/>
    </row>
    <row r="304" spans="1:166" customFormat="1" ht="15" x14ac:dyDescent="0.25">
      <c r="A304" s="69"/>
      <c r="B304" s="58"/>
      <c r="C304" s="183" t="s">
        <v>76</v>
      </c>
      <c r="D304" s="183"/>
      <c r="E304" s="183"/>
      <c r="F304" s="61" t="s">
        <v>77</v>
      </c>
      <c r="G304" s="68">
        <v>12.4</v>
      </c>
      <c r="H304" s="64">
        <v>1.7250000000000001</v>
      </c>
      <c r="I304" s="65">
        <v>320.85000000000002</v>
      </c>
      <c r="J304" s="9"/>
      <c r="K304" s="62"/>
      <c r="L304" s="9"/>
      <c r="M304" s="62"/>
      <c r="N304" s="70"/>
      <c r="EZ304" s="48"/>
      <c r="FA304" s="56"/>
      <c r="FB304" s="56"/>
      <c r="FC304" s="56"/>
      <c r="FF304" s="4" t="s">
        <v>76</v>
      </c>
      <c r="FH304" s="56"/>
      <c r="FJ304" s="56"/>
    </row>
    <row r="305" spans="1:166" customFormat="1" ht="15" x14ac:dyDescent="0.25">
      <c r="A305" s="69"/>
      <c r="B305" s="58"/>
      <c r="C305" s="183" t="s">
        <v>78</v>
      </c>
      <c r="D305" s="183"/>
      <c r="E305" s="183"/>
      <c r="F305" s="61" t="s">
        <v>77</v>
      </c>
      <c r="G305" s="68">
        <v>0.5</v>
      </c>
      <c r="H305" s="64">
        <v>1.875</v>
      </c>
      <c r="I305" s="71">
        <v>14.0625</v>
      </c>
      <c r="J305" s="9"/>
      <c r="K305" s="62"/>
      <c r="L305" s="9"/>
      <c r="M305" s="62"/>
      <c r="N305" s="70"/>
      <c r="EZ305" s="48"/>
      <c r="FA305" s="56"/>
      <c r="FB305" s="56"/>
      <c r="FC305" s="56"/>
      <c r="FF305" s="4" t="s">
        <v>78</v>
      </c>
      <c r="FH305" s="56"/>
      <c r="FJ305" s="56"/>
    </row>
    <row r="306" spans="1:166" customFormat="1" ht="15" x14ac:dyDescent="0.25">
      <c r="A306" s="72"/>
      <c r="B306" s="58"/>
      <c r="C306" s="184" t="s">
        <v>79</v>
      </c>
      <c r="D306" s="184"/>
      <c r="E306" s="184"/>
      <c r="F306" s="73"/>
      <c r="G306" s="74"/>
      <c r="H306" s="74"/>
      <c r="I306" s="74"/>
      <c r="J306" s="75">
        <v>193.11</v>
      </c>
      <c r="K306" s="74"/>
      <c r="L306" s="87">
        <v>4982.8100000000004</v>
      </c>
      <c r="M306" s="74"/>
      <c r="N306" s="76">
        <v>207172.54</v>
      </c>
      <c r="EZ306" s="48"/>
      <c r="FA306" s="56"/>
      <c r="FB306" s="56"/>
      <c r="FC306" s="56"/>
      <c r="FG306" s="4" t="s">
        <v>79</v>
      </c>
      <c r="FH306" s="56"/>
      <c r="FJ306" s="56"/>
    </row>
    <row r="307" spans="1:166" customFormat="1" ht="15" x14ac:dyDescent="0.25">
      <c r="A307" s="69"/>
      <c r="B307" s="58"/>
      <c r="C307" s="183" t="s">
        <v>80</v>
      </c>
      <c r="D307" s="183"/>
      <c r="E307" s="183"/>
      <c r="F307" s="61"/>
      <c r="G307" s="62"/>
      <c r="H307" s="62"/>
      <c r="I307" s="62"/>
      <c r="J307" s="9"/>
      <c r="K307" s="62"/>
      <c r="L307" s="86">
        <v>3699.8</v>
      </c>
      <c r="M307" s="62"/>
      <c r="N307" s="66">
        <v>193166.56</v>
      </c>
      <c r="EZ307" s="48"/>
      <c r="FA307" s="56"/>
      <c r="FB307" s="56"/>
      <c r="FC307" s="56"/>
      <c r="FF307" s="4" t="s">
        <v>80</v>
      </c>
      <c r="FH307" s="56"/>
      <c r="FJ307" s="56"/>
    </row>
    <row r="308" spans="1:166" customFormat="1" ht="15" x14ac:dyDescent="0.25">
      <c r="A308" s="69"/>
      <c r="B308" s="58" t="s">
        <v>104</v>
      </c>
      <c r="C308" s="183" t="s">
        <v>105</v>
      </c>
      <c r="D308" s="183"/>
      <c r="E308" s="183"/>
      <c r="F308" s="61" t="s">
        <v>83</v>
      </c>
      <c r="G308" s="77">
        <v>90</v>
      </c>
      <c r="H308" s="62"/>
      <c r="I308" s="77">
        <v>90</v>
      </c>
      <c r="J308" s="9"/>
      <c r="K308" s="62"/>
      <c r="L308" s="86">
        <v>3329.82</v>
      </c>
      <c r="M308" s="62"/>
      <c r="N308" s="66">
        <v>173849.9</v>
      </c>
      <c r="EZ308" s="48"/>
      <c r="FA308" s="56"/>
      <c r="FB308" s="56"/>
      <c r="FC308" s="56"/>
      <c r="FF308" s="4" t="s">
        <v>105</v>
      </c>
      <c r="FH308" s="56"/>
      <c r="FJ308" s="56"/>
    </row>
    <row r="309" spans="1:166" customFormat="1" ht="15" x14ac:dyDescent="0.25">
      <c r="A309" s="69"/>
      <c r="B309" s="58" t="s">
        <v>106</v>
      </c>
      <c r="C309" s="183" t="s">
        <v>107</v>
      </c>
      <c r="D309" s="183"/>
      <c r="E309" s="183"/>
      <c r="F309" s="61" t="s">
        <v>83</v>
      </c>
      <c r="G309" s="77">
        <v>46</v>
      </c>
      <c r="H309" s="62"/>
      <c r="I309" s="77">
        <v>46</v>
      </c>
      <c r="J309" s="9"/>
      <c r="K309" s="62"/>
      <c r="L309" s="86">
        <v>1701.91</v>
      </c>
      <c r="M309" s="62"/>
      <c r="N309" s="66">
        <v>88856.62</v>
      </c>
      <c r="EZ309" s="48"/>
      <c r="FA309" s="56"/>
      <c r="FB309" s="56"/>
      <c r="FC309" s="56"/>
      <c r="FF309" s="4" t="s">
        <v>107</v>
      </c>
      <c r="FH309" s="56"/>
      <c r="FJ309" s="56"/>
    </row>
    <row r="310" spans="1:166" customFormat="1" ht="15" x14ac:dyDescent="0.25">
      <c r="A310" s="78"/>
      <c r="B310" s="79"/>
      <c r="C310" s="177" t="s">
        <v>86</v>
      </c>
      <c r="D310" s="177"/>
      <c r="E310" s="177"/>
      <c r="F310" s="51"/>
      <c r="G310" s="52"/>
      <c r="H310" s="52"/>
      <c r="I310" s="52"/>
      <c r="J310" s="54"/>
      <c r="K310" s="52"/>
      <c r="L310" s="84">
        <v>10014.540000000001</v>
      </c>
      <c r="M310" s="74"/>
      <c r="N310" s="81">
        <v>469879.06</v>
      </c>
      <c r="EZ310" s="48"/>
      <c r="FA310" s="56"/>
      <c r="FB310" s="56"/>
      <c r="FC310" s="56"/>
      <c r="FH310" s="56" t="s">
        <v>86</v>
      </c>
      <c r="FJ310" s="56"/>
    </row>
    <row r="311" spans="1:166" customFormat="1" ht="22.5" x14ac:dyDescent="0.25">
      <c r="A311" s="49"/>
      <c r="B311" s="50" t="s">
        <v>87</v>
      </c>
      <c r="C311" s="177" t="s">
        <v>167</v>
      </c>
      <c r="D311" s="177"/>
      <c r="E311" s="177"/>
      <c r="F311" s="51" t="s">
        <v>62</v>
      </c>
      <c r="G311" s="52">
        <v>15</v>
      </c>
      <c r="H311" s="53">
        <v>1</v>
      </c>
      <c r="I311" s="53">
        <v>15</v>
      </c>
      <c r="J311" s="54"/>
      <c r="K311" s="52"/>
      <c r="L311" s="54"/>
      <c r="M311" s="82">
        <v>9.5</v>
      </c>
      <c r="N311" s="55"/>
      <c r="EZ311" s="48"/>
      <c r="FA311" s="56" t="s">
        <v>167</v>
      </c>
      <c r="FB311" s="56" t="s">
        <v>4</v>
      </c>
      <c r="FC311" s="56" t="s">
        <v>4</v>
      </c>
      <c r="FH311" s="56"/>
      <c r="FJ311" s="56"/>
    </row>
    <row r="312" spans="1:166" customFormat="1" ht="15" x14ac:dyDescent="0.25">
      <c r="A312" s="78"/>
      <c r="B312" s="79"/>
      <c r="C312" s="177" t="s">
        <v>86</v>
      </c>
      <c r="D312" s="177"/>
      <c r="E312" s="177"/>
      <c r="F312" s="51"/>
      <c r="G312" s="52"/>
      <c r="H312" s="52"/>
      <c r="I312" s="52"/>
      <c r="J312" s="54"/>
      <c r="K312" s="52"/>
      <c r="L312" s="80">
        <v>0</v>
      </c>
      <c r="M312" s="74"/>
      <c r="N312" s="83">
        <v>0</v>
      </c>
      <c r="EZ312" s="48"/>
      <c r="FA312" s="56"/>
      <c r="FB312" s="56"/>
      <c r="FC312" s="56"/>
      <c r="FH312" s="56" t="s">
        <v>86</v>
      </c>
      <c r="FJ312" s="56"/>
    </row>
    <row r="313" spans="1:166" customFormat="1" ht="45" x14ac:dyDescent="0.25">
      <c r="A313" s="49" t="s">
        <v>168</v>
      </c>
      <c r="B313" s="50" t="s">
        <v>169</v>
      </c>
      <c r="C313" s="177" t="s">
        <v>170</v>
      </c>
      <c r="D313" s="177"/>
      <c r="E313" s="177"/>
      <c r="F313" s="51" t="s">
        <v>62</v>
      </c>
      <c r="G313" s="52">
        <v>30</v>
      </c>
      <c r="H313" s="53">
        <v>1</v>
      </c>
      <c r="I313" s="53">
        <v>30</v>
      </c>
      <c r="J313" s="54"/>
      <c r="K313" s="52"/>
      <c r="L313" s="54"/>
      <c r="M313" s="52"/>
      <c r="N313" s="55"/>
      <c r="EZ313" s="48"/>
      <c r="FA313" s="56" t="s">
        <v>170</v>
      </c>
      <c r="FB313" s="56" t="s">
        <v>4</v>
      </c>
      <c r="FC313" s="56" t="s">
        <v>4</v>
      </c>
      <c r="FH313" s="56"/>
      <c r="FJ313" s="56"/>
    </row>
    <row r="314" spans="1:166" customFormat="1" ht="67.5" x14ac:dyDescent="0.25">
      <c r="A314" s="57"/>
      <c r="B314" s="58" t="s">
        <v>63</v>
      </c>
      <c r="C314" s="178" t="s">
        <v>64</v>
      </c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9"/>
      <c r="EZ314" s="48"/>
      <c r="FA314" s="56"/>
      <c r="FB314" s="56"/>
      <c r="FC314" s="56"/>
      <c r="FD314" s="4" t="s">
        <v>64</v>
      </c>
      <c r="FH314" s="56"/>
      <c r="FJ314" s="56"/>
    </row>
    <row r="315" spans="1:166" customFormat="1" ht="67.5" x14ac:dyDescent="0.25">
      <c r="A315" s="57"/>
      <c r="B315" s="58" t="s">
        <v>65</v>
      </c>
      <c r="C315" s="178" t="s">
        <v>66</v>
      </c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9"/>
      <c r="EZ315" s="48"/>
      <c r="FA315" s="56"/>
      <c r="FB315" s="56"/>
      <c r="FC315" s="56"/>
      <c r="FD315" s="4" t="s">
        <v>66</v>
      </c>
      <c r="FH315" s="56"/>
      <c r="FJ315" s="56"/>
    </row>
    <row r="316" spans="1:166" customFormat="1" ht="33.75" x14ac:dyDescent="0.25">
      <c r="A316" s="57"/>
      <c r="B316" s="58" t="s">
        <v>67</v>
      </c>
      <c r="C316" s="178" t="s">
        <v>68</v>
      </c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9"/>
      <c r="EZ316" s="48"/>
      <c r="FA316" s="56"/>
      <c r="FB316" s="56"/>
      <c r="FC316" s="56"/>
      <c r="FD316" s="4" t="s">
        <v>68</v>
      </c>
      <c r="FH316" s="56"/>
      <c r="FJ316" s="56"/>
    </row>
    <row r="317" spans="1:166" customFormat="1" ht="15" x14ac:dyDescent="0.25">
      <c r="A317" s="59"/>
      <c r="B317" s="58" t="s">
        <v>59</v>
      </c>
      <c r="C317" s="183" t="s">
        <v>69</v>
      </c>
      <c r="D317" s="183"/>
      <c r="E317" s="183"/>
      <c r="F317" s="61"/>
      <c r="G317" s="62"/>
      <c r="H317" s="62"/>
      <c r="I317" s="62"/>
      <c r="J317" s="63">
        <v>10.220000000000001</v>
      </c>
      <c r="K317" s="64">
        <v>1.7250000000000001</v>
      </c>
      <c r="L317" s="63">
        <v>528.89</v>
      </c>
      <c r="M317" s="65">
        <v>52.21</v>
      </c>
      <c r="N317" s="66">
        <v>27613.35</v>
      </c>
      <c r="EZ317" s="48"/>
      <c r="FA317" s="56"/>
      <c r="FB317" s="56"/>
      <c r="FC317" s="56"/>
      <c r="FE317" s="4" t="s">
        <v>69</v>
      </c>
      <c r="FH317" s="56"/>
      <c r="FJ317" s="56"/>
    </row>
    <row r="318" spans="1:166" customFormat="1" ht="15" x14ac:dyDescent="0.25">
      <c r="A318" s="59"/>
      <c r="B318" s="58" t="s">
        <v>74</v>
      </c>
      <c r="C318" s="183" t="s">
        <v>75</v>
      </c>
      <c r="D318" s="183"/>
      <c r="E318" s="183"/>
      <c r="F318" s="61"/>
      <c r="G318" s="62"/>
      <c r="H318" s="62"/>
      <c r="I318" s="62"/>
      <c r="J318" s="63">
        <v>0.38</v>
      </c>
      <c r="K318" s="62"/>
      <c r="L318" s="63">
        <v>11.4</v>
      </c>
      <c r="M318" s="68">
        <v>9.5</v>
      </c>
      <c r="N318" s="67">
        <v>108.3</v>
      </c>
      <c r="EZ318" s="48"/>
      <c r="FA318" s="56"/>
      <c r="FB318" s="56"/>
      <c r="FC318" s="56"/>
      <c r="FE318" s="4" t="s">
        <v>75</v>
      </c>
      <c r="FH318" s="56"/>
      <c r="FJ318" s="56"/>
    </row>
    <row r="319" spans="1:166" customFormat="1" ht="15" x14ac:dyDescent="0.25">
      <c r="A319" s="69"/>
      <c r="B319" s="58"/>
      <c r="C319" s="183" t="s">
        <v>76</v>
      </c>
      <c r="D319" s="183"/>
      <c r="E319" s="183"/>
      <c r="F319" s="61" t="s">
        <v>77</v>
      </c>
      <c r="G319" s="65">
        <v>1.03</v>
      </c>
      <c r="H319" s="64">
        <v>1.7250000000000001</v>
      </c>
      <c r="I319" s="71">
        <v>53.302500000000002</v>
      </c>
      <c r="J319" s="9"/>
      <c r="K319" s="62"/>
      <c r="L319" s="9"/>
      <c r="M319" s="62"/>
      <c r="N319" s="70"/>
      <c r="EZ319" s="48"/>
      <c r="FA319" s="56"/>
      <c r="FB319" s="56"/>
      <c r="FC319" s="56"/>
      <c r="FF319" s="4" t="s">
        <v>76</v>
      </c>
      <c r="FH319" s="56"/>
      <c r="FJ319" s="56"/>
    </row>
    <row r="320" spans="1:166" customFormat="1" ht="15" x14ac:dyDescent="0.25">
      <c r="A320" s="72"/>
      <c r="B320" s="58"/>
      <c r="C320" s="184" t="s">
        <v>79</v>
      </c>
      <c r="D320" s="184"/>
      <c r="E320" s="184"/>
      <c r="F320" s="73"/>
      <c r="G320" s="74"/>
      <c r="H320" s="74"/>
      <c r="I320" s="74"/>
      <c r="J320" s="75">
        <v>10.6</v>
      </c>
      <c r="K320" s="74"/>
      <c r="L320" s="75">
        <v>540.29</v>
      </c>
      <c r="M320" s="74"/>
      <c r="N320" s="76">
        <v>27721.65</v>
      </c>
      <c r="EZ320" s="48"/>
      <c r="FA320" s="56"/>
      <c r="FB320" s="56"/>
      <c r="FC320" s="56"/>
      <c r="FG320" s="4" t="s">
        <v>79</v>
      </c>
      <c r="FH320" s="56"/>
      <c r="FJ320" s="56"/>
    </row>
    <row r="321" spans="1:166" customFormat="1" ht="15" x14ac:dyDescent="0.25">
      <c r="A321" s="69"/>
      <c r="B321" s="58"/>
      <c r="C321" s="183" t="s">
        <v>80</v>
      </c>
      <c r="D321" s="183"/>
      <c r="E321" s="183"/>
      <c r="F321" s="61"/>
      <c r="G321" s="62"/>
      <c r="H321" s="62"/>
      <c r="I321" s="62"/>
      <c r="J321" s="9"/>
      <c r="K321" s="62"/>
      <c r="L321" s="63">
        <v>528.89</v>
      </c>
      <c r="M321" s="62"/>
      <c r="N321" s="66">
        <v>27613.35</v>
      </c>
      <c r="EZ321" s="48"/>
      <c r="FA321" s="56"/>
      <c r="FB321" s="56"/>
      <c r="FC321" s="56"/>
      <c r="FF321" s="4" t="s">
        <v>80</v>
      </c>
      <c r="FH321" s="56"/>
      <c r="FJ321" s="56"/>
    </row>
    <row r="322" spans="1:166" customFormat="1" ht="22.5" x14ac:dyDescent="0.25">
      <c r="A322" s="69"/>
      <c r="B322" s="58" t="s">
        <v>81</v>
      </c>
      <c r="C322" s="183" t="s">
        <v>82</v>
      </c>
      <c r="D322" s="183"/>
      <c r="E322" s="183"/>
      <c r="F322" s="61" t="s">
        <v>83</v>
      </c>
      <c r="G322" s="77">
        <v>97</v>
      </c>
      <c r="H322" s="62"/>
      <c r="I322" s="77">
        <v>97</v>
      </c>
      <c r="J322" s="9"/>
      <c r="K322" s="62"/>
      <c r="L322" s="63">
        <v>513.02</v>
      </c>
      <c r="M322" s="62"/>
      <c r="N322" s="66">
        <v>26784.95</v>
      </c>
      <c r="EZ322" s="48"/>
      <c r="FA322" s="56"/>
      <c r="FB322" s="56"/>
      <c r="FC322" s="56"/>
      <c r="FF322" s="4" t="s">
        <v>82</v>
      </c>
      <c r="FH322" s="56"/>
      <c r="FJ322" s="56"/>
    </row>
    <row r="323" spans="1:166" customFormat="1" ht="22.5" x14ac:dyDescent="0.25">
      <c r="A323" s="69"/>
      <c r="B323" s="58" t="s">
        <v>84</v>
      </c>
      <c r="C323" s="183" t="s">
        <v>85</v>
      </c>
      <c r="D323" s="183"/>
      <c r="E323" s="183"/>
      <c r="F323" s="61" t="s">
        <v>83</v>
      </c>
      <c r="G323" s="77">
        <v>51</v>
      </c>
      <c r="H323" s="62"/>
      <c r="I323" s="77">
        <v>51</v>
      </c>
      <c r="J323" s="9"/>
      <c r="K323" s="62"/>
      <c r="L323" s="63">
        <v>269.73</v>
      </c>
      <c r="M323" s="62"/>
      <c r="N323" s="66">
        <v>14082.81</v>
      </c>
      <c r="EZ323" s="48"/>
      <c r="FA323" s="56"/>
      <c r="FB323" s="56"/>
      <c r="FC323" s="56"/>
      <c r="FF323" s="4" t="s">
        <v>85</v>
      </c>
      <c r="FH323" s="56"/>
      <c r="FJ323" s="56"/>
    </row>
    <row r="324" spans="1:166" customFormat="1" ht="15" x14ac:dyDescent="0.25">
      <c r="A324" s="78"/>
      <c r="B324" s="79"/>
      <c r="C324" s="177" t="s">
        <v>86</v>
      </c>
      <c r="D324" s="177"/>
      <c r="E324" s="177"/>
      <c r="F324" s="51"/>
      <c r="G324" s="52"/>
      <c r="H324" s="52"/>
      <c r="I324" s="52"/>
      <c r="J324" s="54"/>
      <c r="K324" s="52"/>
      <c r="L324" s="84">
        <v>1323.04</v>
      </c>
      <c r="M324" s="74"/>
      <c r="N324" s="81">
        <v>68589.41</v>
      </c>
      <c r="EZ324" s="48"/>
      <c r="FA324" s="56"/>
      <c r="FB324" s="56"/>
      <c r="FC324" s="56"/>
      <c r="FH324" s="56" t="s">
        <v>86</v>
      </c>
      <c r="FJ324" s="56"/>
    </row>
    <row r="325" spans="1:166" customFormat="1" ht="22.5" x14ac:dyDescent="0.25">
      <c r="A325" s="49"/>
      <c r="B325" s="50" t="s">
        <v>87</v>
      </c>
      <c r="C325" s="177" t="s">
        <v>171</v>
      </c>
      <c r="D325" s="177"/>
      <c r="E325" s="177"/>
      <c r="F325" s="51" t="s">
        <v>62</v>
      </c>
      <c r="G325" s="52">
        <v>30</v>
      </c>
      <c r="H325" s="53">
        <v>1</v>
      </c>
      <c r="I325" s="53">
        <v>30</v>
      </c>
      <c r="J325" s="54"/>
      <c r="K325" s="52"/>
      <c r="L325" s="54"/>
      <c r="M325" s="82">
        <v>9.5</v>
      </c>
      <c r="N325" s="55"/>
      <c r="EZ325" s="48"/>
      <c r="FA325" s="56" t="s">
        <v>171</v>
      </c>
      <c r="FB325" s="56" t="s">
        <v>4</v>
      </c>
      <c r="FC325" s="56" t="s">
        <v>4</v>
      </c>
      <c r="FH325" s="56"/>
      <c r="FJ325" s="56"/>
    </row>
    <row r="326" spans="1:166" customFormat="1" ht="15" x14ac:dyDescent="0.25">
      <c r="A326" s="78"/>
      <c r="B326" s="79"/>
      <c r="C326" s="177" t="s">
        <v>86</v>
      </c>
      <c r="D326" s="177"/>
      <c r="E326" s="177"/>
      <c r="F326" s="51"/>
      <c r="G326" s="52"/>
      <c r="H326" s="52"/>
      <c r="I326" s="52"/>
      <c r="J326" s="54"/>
      <c r="K326" s="52"/>
      <c r="L326" s="80">
        <v>0</v>
      </c>
      <c r="M326" s="74"/>
      <c r="N326" s="83">
        <v>0</v>
      </c>
      <c r="EZ326" s="48"/>
      <c r="FA326" s="56"/>
      <c r="FB326" s="56"/>
      <c r="FC326" s="56"/>
      <c r="FH326" s="56" t="s">
        <v>86</v>
      </c>
      <c r="FJ326" s="56"/>
    </row>
    <row r="327" spans="1:166" customFormat="1" ht="56.25" x14ac:dyDescent="0.25">
      <c r="A327" s="49" t="s">
        <v>172</v>
      </c>
      <c r="B327" s="50" t="s">
        <v>145</v>
      </c>
      <c r="C327" s="177" t="s">
        <v>173</v>
      </c>
      <c r="D327" s="177"/>
      <c r="E327" s="177"/>
      <c r="F327" s="51" t="s">
        <v>62</v>
      </c>
      <c r="G327" s="52">
        <v>19</v>
      </c>
      <c r="H327" s="53">
        <v>1</v>
      </c>
      <c r="I327" s="53">
        <v>19</v>
      </c>
      <c r="J327" s="54"/>
      <c r="K327" s="52"/>
      <c r="L327" s="54"/>
      <c r="M327" s="52"/>
      <c r="N327" s="55"/>
      <c r="EZ327" s="48"/>
      <c r="FA327" s="56" t="s">
        <v>173</v>
      </c>
      <c r="FB327" s="56" t="s">
        <v>4</v>
      </c>
      <c r="FC327" s="56" t="s">
        <v>4</v>
      </c>
      <c r="FH327" s="56"/>
      <c r="FJ327" s="56"/>
    </row>
    <row r="328" spans="1:166" customFormat="1" ht="67.5" x14ac:dyDescent="0.25">
      <c r="A328" s="57"/>
      <c r="B328" s="58" t="s">
        <v>63</v>
      </c>
      <c r="C328" s="178" t="s">
        <v>64</v>
      </c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9"/>
      <c r="EZ328" s="48"/>
      <c r="FA328" s="56"/>
      <c r="FB328" s="56"/>
      <c r="FC328" s="56"/>
      <c r="FD328" s="4" t="s">
        <v>64</v>
      </c>
      <c r="FH328" s="56"/>
      <c r="FJ328" s="56"/>
    </row>
    <row r="329" spans="1:166" customFormat="1" ht="67.5" x14ac:dyDescent="0.25">
      <c r="A329" s="57"/>
      <c r="B329" s="58" t="s">
        <v>65</v>
      </c>
      <c r="C329" s="178" t="s">
        <v>66</v>
      </c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9"/>
      <c r="EZ329" s="48"/>
      <c r="FA329" s="56"/>
      <c r="FB329" s="56"/>
      <c r="FC329" s="56"/>
      <c r="FD329" s="4" t="s">
        <v>66</v>
      </c>
      <c r="FH329" s="56"/>
      <c r="FJ329" s="56"/>
    </row>
    <row r="330" spans="1:166" customFormat="1" ht="33.75" x14ac:dyDescent="0.25">
      <c r="A330" s="57"/>
      <c r="B330" s="58" t="s">
        <v>67</v>
      </c>
      <c r="C330" s="178" t="s">
        <v>68</v>
      </c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9"/>
      <c r="EZ330" s="48"/>
      <c r="FA330" s="56"/>
      <c r="FB330" s="56"/>
      <c r="FC330" s="56"/>
      <c r="FD330" s="4" t="s">
        <v>68</v>
      </c>
      <c r="FH330" s="56"/>
      <c r="FJ330" s="56"/>
    </row>
    <row r="331" spans="1:166" customFormat="1" ht="15" x14ac:dyDescent="0.25">
      <c r="A331" s="59"/>
      <c r="B331" s="58" t="s">
        <v>59</v>
      </c>
      <c r="C331" s="183" t="s">
        <v>69</v>
      </c>
      <c r="D331" s="183"/>
      <c r="E331" s="183"/>
      <c r="F331" s="61"/>
      <c r="G331" s="62"/>
      <c r="H331" s="62"/>
      <c r="I331" s="62"/>
      <c r="J331" s="63">
        <v>19.82</v>
      </c>
      <c r="K331" s="64">
        <v>1.7250000000000001</v>
      </c>
      <c r="L331" s="63">
        <v>649.6</v>
      </c>
      <c r="M331" s="65">
        <v>52.21</v>
      </c>
      <c r="N331" s="66">
        <v>33915.620000000003</v>
      </c>
      <c r="EZ331" s="48"/>
      <c r="FA331" s="56"/>
      <c r="FB331" s="56"/>
      <c r="FC331" s="56"/>
      <c r="FE331" s="4" t="s">
        <v>69</v>
      </c>
      <c r="FH331" s="56"/>
      <c r="FJ331" s="56"/>
    </row>
    <row r="332" spans="1:166" customFormat="1" ht="15" x14ac:dyDescent="0.25">
      <c r="A332" s="59"/>
      <c r="B332" s="58" t="s">
        <v>74</v>
      </c>
      <c r="C332" s="183" t="s">
        <v>75</v>
      </c>
      <c r="D332" s="183"/>
      <c r="E332" s="183"/>
      <c r="F332" s="61"/>
      <c r="G332" s="62"/>
      <c r="H332" s="62"/>
      <c r="I332" s="62"/>
      <c r="J332" s="63">
        <v>21.29</v>
      </c>
      <c r="K332" s="62"/>
      <c r="L332" s="63">
        <v>404.51</v>
      </c>
      <c r="M332" s="68">
        <v>9.5</v>
      </c>
      <c r="N332" s="66">
        <v>3842.85</v>
      </c>
      <c r="EZ332" s="48"/>
      <c r="FA332" s="56"/>
      <c r="FB332" s="56"/>
      <c r="FC332" s="56"/>
      <c r="FE332" s="4" t="s">
        <v>75</v>
      </c>
      <c r="FH332" s="56"/>
      <c r="FJ332" s="56"/>
    </row>
    <row r="333" spans="1:166" customFormat="1" ht="15" x14ac:dyDescent="0.25">
      <c r="A333" s="69"/>
      <c r="B333" s="58"/>
      <c r="C333" s="183" t="s">
        <v>76</v>
      </c>
      <c r="D333" s="183"/>
      <c r="E333" s="183"/>
      <c r="F333" s="61" t="s">
        <v>77</v>
      </c>
      <c r="G333" s="65">
        <v>2.06</v>
      </c>
      <c r="H333" s="64">
        <v>1.7250000000000001</v>
      </c>
      <c r="I333" s="71">
        <v>67.516499999999994</v>
      </c>
      <c r="J333" s="9"/>
      <c r="K333" s="62"/>
      <c r="L333" s="9"/>
      <c r="M333" s="62"/>
      <c r="N333" s="70"/>
      <c r="EZ333" s="48"/>
      <c r="FA333" s="56"/>
      <c r="FB333" s="56"/>
      <c r="FC333" s="56"/>
      <c r="FF333" s="4" t="s">
        <v>76</v>
      </c>
      <c r="FH333" s="56"/>
      <c r="FJ333" s="56"/>
    </row>
    <row r="334" spans="1:166" customFormat="1" ht="15" x14ac:dyDescent="0.25">
      <c r="A334" s="72"/>
      <c r="B334" s="58"/>
      <c r="C334" s="184" t="s">
        <v>79</v>
      </c>
      <c r="D334" s="184"/>
      <c r="E334" s="184"/>
      <c r="F334" s="73"/>
      <c r="G334" s="74"/>
      <c r="H334" s="74"/>
      <c r="I334" s="74"/>
      <c r="J334" s="75">
        <v>41.11</v>
      </c>
      <c r="K334" s="74"/>
      <c r="L334" s="87">
        <v>1054.1099999999999</v>
      </c>
      <c r="M334" s="74"/>
      <c r="N334" s="76">
        <v>37758.47</v>
      </c>
      <c r="EZ334" s="48"/>
      <c r="FA334" s="56"/>
      <c r="FB334" s="56"/>
      <c r="FC334" s="56"/>
      <c r="FG334" s="4" t="s">
        <v>79</v>
      </c>
      <c r="FH334" s="56"/>
      <c r="FJ334" s="56"/>
    </row>
    <row r="335" spans="1:166" customFormat="1" ht="15" x14ac:dyDescent="0.25">
      <c r="A335" s="69"/>
      <c r="B335" s="58"/>
      <c r="C335" s="183" t="s">
        <v>80</v>
      </c>
      <c r="D335" s="183"/>
      <c r="E335" s="183"/>
      <c r="F335" s="61"/>
      <c r="G335" s="62"/>
      <c r="H335" s="62"/>
      <c r="I335" s="62"/>
      <c r="J335" s="9"/>
      <c r="K335" s="62"/>
      <c r="L335" s="63">
        <v>649.6</v>
      </c>
      <c r="M335" s="62"/>
      <c r="N335" s="66">
        <v>33915.620000000003</v>
      </c>
      <c r="EZ335" s="48"/>
      <c r="FA335" s="56"/>
      <c r="FB335" s="56"/>
      <c r="FC335" s="56"/>
      <c r="FF335" s="4" t="s">
        <v>80</v>
      </c>
      <c r="FH335" s="56"/>
      <c r="FJ335" s="56"/>
    </row>
    <row r="336" spans="1:166" customFormat="1" ht="22.5" x14ac:dyDescent="0.25">
      <c r="A336" s="69"/>
      <c r="B336" s="58" t="s">
        <v>81</v>
      </c>
      <c r="C336" s="183" t="s">
        <v>82</v>
      </c>
      <c r="D336" s="183"/>
      <c r="E336" s="183"/>
      <c r="F336" s="61" t="s">
        <v>83</v>
      </c>
      <c r="G336" s="77">
        <v>97</v>
      </c>
      <c r="H336" s="62"/>
      <c r="I336" s="77">
        <v>97</v>
      </c>
      <c r="J336" s="9"/>
      <c r="K336" s="62"/>
      <c r="L336" s="63">
        <v>630.11</v>
      </c>
      <c r="M336" s="62"/>
      <c r="N336" s="66">
        <v>32898.15</v>
      </c>
      <c r="EZ336" s="48"/>
      <c r="FA336" s="56"/>
      <c r="FB336" s="56"/>
      <c r="FC336" s="56"/>
      <c r="FF336" s="4" t="s">
        <v>82</v>
      </c>
      <c r="FH336" s="56"/>
      <c r="FJ336" s="56"/>
    </row>
    <row r="337" spans="1:166" customFormat="1" ht="22.5" x14ac:dyDescent="0.25">
      <c r="A337" s="69"/>
      <c r="B337" s="58" t="s">
        <v>84</v>
      </c>
      <c r="C337" s="183" t="s">
        <v>85</v>
      </c>
      <c r="D337" s="183"/>
      <c r="E337" s="183"/>
      <c r="F337" s="61" t="s">
        <v>83</v>
      </c>
      <c r="G337" s="77">
        <v>51</v>
      </c>
      <c r="H337" s="62"/>
      <c r="I337" s="77">
        <v>51</v>
      </c>
      <c r="J337" s="9"/>
      <c r="K337" s="62"/>
      <c r="L337" s="63">
        <v>331.3</v>
      </c>
      <c r="M337" s="62"/>
      <c r="N337" s="66">
        <v>17296.97</v>
      </c>
      <c r="EZ337" s="48"/>
      <c r="FA337" s="56"/>
      <c r="FB337" s="56"/>
      <c r="FC337" s="56"/>
      <c r="FF337" s="4" t="s">
        <v>85</v>
      </c>
      <c r="FH337" s="56"/>
      <c r="FJ337" s="56"/>
    </row>
    <row r="338" spans="1:166" customFormat="1" ht="15" x14ac:dyDescent="0.25">
      <c r="A338" s="78"/>
      <c r="B338" s="79"/>
      <c r="C338" s="177" t="s">
        <v>86</v>
      </c>
      <c r="D338" s="177"/>
      <c r="E338" s="177"/>
      <c r="F338" s="51"/>
      <c r="G338" s="52"/>
      <c r="H338" s="52"/>
      <c r="I338" s="52"/>
      <c r="J338" s="54"/>
      <c r="K338" s="52"/>
      <c r="L338" s="84">
        <v>2015.52</v>
      </c>
      <c r="M338" s="74"/>
      <c r="N338" s="81">
        <v>87953.59</v>
      </c>
      <c r="EZ338" s="48"/>
      <c r="FA338" s="56"/>
      <c r="FB338" s="56"/>
      <c r="FC338" s="56"/>
      <c r="FH338" s="56" t="s">
        <v>86</v>
      </c>
      <c r="FJ338" s="56"/>
    </row>
    <row r="339" spans="1:166" customFormat="1" ht="22.5" x14ac:dyDescent="0.25">
      <c r="A339" s="49"/>
      <c r="B339" s="50" t="s">
        <v>87</v>
      </c>
      <c r="C339" s="177" t="s">
        <v>174</v>
      </c>
      <c r="D339" s="177"/>
      <c r="E339" s="177"/>
      <c r="F339" s="51" t="s">
        <v>62</v>
      </c>
      <c r="G339" s="52">
        <v>19</v>
      </c>
      <c r="H339" s="53">
        <v>1</v>
      </c>
      <c r="I339" s="53">
        <v>19</v>
      </c>
      <c r="J339" s="54"/>
      <c r="K339" s="52"/>
      <c r="L339" s="54"/>
      <c r="M339" s="82">
        <v>9.5</v>
      </c>
      <c r="N339" s="55"/>
      <c r="EZ339" s="48"/>
      <c r="FA339" s="56" t="s">
        <v>174</v>
      </c>
      <c r="FB339" s="56" t="s">
        <v>4</v>
      </c>
      <c r="FC339" s="56" t="s">
        <v>4</v>
      </c>
      <c r="FH339" s="56"/>
      <c r="FJ339" s="56"/>
    </row>
    <row r="340" spans="1:166" customFormat="1" ht="15" x14ac:dyDescent="0.25">
      <c r="A340" s="78"/>
      <c r="B340" s="79"/>
      <c r="C340" s="177" t="s">
        <v>86</v>
      </c>
      <c r="D340" s="177"/>
      <c r="E340" s="177"/>
      <c r="F340" s="51"/>
      <c r="G340" s="52"/>
      <c r="H340" s="52"/>
      <c r="I340" s="52"/>
      <c r="J340" s="54"/>
      <c r="K340" s="52"/>
      <c r="L340" s="80">
        <v>0</v>
      </c>
      <c r="M340" s="74"/>
      <c r="N340" s="83">
        <v>0</v>
      </c>
      <c r="EZ340" s="48"/>
      <c r="FA340" s="56"/>
      <c r="FB340" s="56"/>
      <c r="FC340" s="56"/>
      <c r="FH340" s="56" t="s">
        <v>86</v>
      </c>
      <c r="FJ340" s="56"/>
    </row>
    <row r="341" spans="1:166" customFormat="1" ht="67.5" x14ac:dyDescent="0.25">
      <c r="A341" s="49" t="s">
        <v>175</v>
      </c>
      <c r="B341" s="50" t="s">
        <v>176</v>
      </c>
      <c r="C341" s="177" t="s">
        <v>177</v>
      </c>
      <c r="D341" s="177"/>
      <c r="E341" s="177"/>
      <c r="F341" s="51" t="s">
        <v>62</v>
      </c>
      <c r="G341" s="52">
        <v>81</v>
      </c>
      <c r="H341" s="53">
        <v>1</v>
      </c>
      <c r="I341" s="53">
        <v>81</v>
      </c>
      <c r="J341" s="54"/>
      <c r="K341" s="52"/>
      <c r="L341" s="54"/>
      <c r="M341" s="52"/>
      <c r="N341" s="55"/>
      <c r="EZ341" s="48"/>
      <c r="FA341" s="56" t="s">
        <v>177</v>
      </c>
      <c r="FB341" s="56" t="s">
        <v>4</v>
      </c>
      <c r="FC341" s="56" t="s">
        <v>4</v>
      </c>
      <c r="FH341" s="56"/>
      <c r="FJ341" s="56"/>
    </row>
    <row r="342" spans="1:166" customFormat="1" ht="67.5" x14ac:dyDescent="0.25">
      <c r="A342" s="57"/>
      <c r="B342" s="58" t="s">
        <v>63</v>
      </c>
      <c r="C342" s="178" t="s">
        <v>64</v>
      </c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9"/>
      <c r="EZ342" s="48"/>
      <c r="FA342" s="56"/>
      <c r="FB342" s="56"/>
      <c r="FC342" s="56"/>
      <c r="FD342" s="4" t="s">
        <v>64</v>
      </c>
      <c r="FH342" s="56"/>
      <c r="FJ342" s="56"/>
    </row>
    <row r="343" spans="1:166" customFormat="1" ht="67.5" x14ac:dyDescent="0.25">
      <c r="A343" s="57"/>
      <c r="B343" s="58" t="s">
        <v>65</v>
      </c>
      <c r="C343" s="178" t="s">
        <v>66</v>
      </c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9"/>
      <c r="EZ343" s="48"/>
      <c r="FA343" s="56"/>
      <c r="FB343" s="56"/>
      <c r="FC343" s="56"/>
      <c r="FD343" s="4" t="s">
        <v>66</v>
      </c>
      <c r="FH343" s="56"/>
      <c r="FJ343" s="56"/>
    </row>
    <row r="344" spans="1:166" customFormat="1" ht="33.75" x14ac:dyDescent="0.25">
      <c r="A344" s="57"/>
      <c r="B344" s="58" t="s">
        <v>67</v>
      </c>
      <c r="C344" s="178" t="s">
        <v>68</v>
      </c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9"/>
      <c r="EZ344" s="48"/>
      <c r="FA344" s="56"/>
      <c r="FB344" s="56"/>
      <c r="FC344" s="56"/>
      <c r="FD344" s="4" t="s">
        <v>68</v>
      </c>
      <c r="FH344" s="56"/>
      <c r="FJ344" s="56"/>
    </row>
    <row r="345" spans="1:166" customFormat="1" ht="15" x14ac:dyDescent="0.25">
      <c r="A345" s="59"/>
      <c r="B345" s="58" t="s">
        <v>59</v>
      </c>
      <c r="C345" s="183" t="s">
        <v>69</v>
      </c>
      <c r="D345" s="183"/>
      <c r="E345" s="183"/>
      <c r="F345" s="61"/>
      <c r="G345" s="62"/>
      <c r="H345" s="62"/>
      <c r="I345" s="62"/>
      <c r="J345" s="63">
        <v>18.14</v>
      </c>
      <c r="K345" s="64">
        <v>1.7250000000000001</v>
      </c>
      <c r="L345" s="86">
        <v>2534.61</v>
      </c>
      <c r="M345" s="65">
        <v>52.21</v>
      </c>
      <c r="N345" s="66">
        <v>132331.99</v>
      </c>
      <c r="EZ345" s="48"/>
      <c r="FA345" s="56"/>
      <c r="FB345" s="56"/>
      <c r="FC345" s="56"/>
      <c r="FE345" s="4" t="s">
        <v>69</v>
      </c>
      <c r="FH345" s="56"/>
      <c r="FJ345" s="56"/>
    </row>
    <row r="346" spans="1:166" customFormat="1" ht="15" x14ac:dyDescent="0.25">
      <c r="A346" s="59"/>
      <c r="B346" s="58" t="s">
        <v>74</v>
      </c>
      <c r="C346" s="183" t="s">
        <v>75</v>
      </c>
      <c r="D346" s="183"/>
      <c r="E346" s="183"/>
      <c r="F346" s="61"/>
      <c r="G346" s="62"/>
      <c r="H346" s="62"/>
      <c r="I346" s="62"/>
      <c r="J346" s="63">
        <v>12.63</v>
      </c>
      <c r="K346" s="62"/>
      <c r="L346" s="86">
        <v>1023.03</v>
      </c>
      <c r="M346" s="68">
        <v>9.5</v>
      </c>
      <c r="N346" s="66">
        <v>9718.7900000000009</v>
      </c>
      <c r="EZ346" s="48"/>
      <c r="FA346" s="56"/>
      <c r="FB346" s="56"/>
      <c r="FC346" s="56"/>
      <c r="FE346" s="4" t="s">
        <v>75</v>
      </c>
      <c r="FH346" s="56"/>
      <c r="FJ346" s="56"/>
    </row>
    <row r="347" spans="1:166" customFormat="1" ht="15" x14ac:dyDescent="0.25">
      <c r="A347" s="69"/>
      <c r="B347" s="58"/>
      <c r="C347" s="183" t="s">
        <v>76</v>
      </c>
      <c r="D347" s="183"/>
      <c r="E347" s="183"/>
      <c r="F347" s="61" t="s">
        <v>77</v>
      </c>
      <c r="G347" s="77">
        <v>2</v>
      </c>
      <c r="H347" s="64">
        <v>1.7250000000000001</v>
      </c>
      <c r="I347" s="65">
        <v>279.45</v>
      </c>
      <c r="J347" s="9"/>
      <c r="K347" s="62"/>
      <c r="L347" s="9"/>
      <c r="M347" s="62"/>
      <c r="N347" s="70"/>
      <c r="EZ347" s="48"/>
      <c r="FA347" s="56"/>
      <c r="FB347" s="56"/>
      <c r="FC347" s="56"/>
      <c r="FF347" s="4" t="s">
        <v>76</v>
      </c>
      <c r="FH347" s="56"/>
      <c r="FJ347" s="56"/>
    </row>
    <row r="348" spans="1:166" customFormat="1" ht="15" x14ac:dyDescent="0.25">
      <c r="A348" s="72"/>
      <c r="B348" s="58"/>
      <c r="C348" s="184" t="s">
        <v>79</v>
      </c>
      <c r="D348" s="184"/>
      <c r="E348" s="184"/>
      <c r="F348" s="73"/>
      <c r="G348" s="74"/>
      <c r="H348" s="74"/>
      <c r="I348" s="74"/>
      <c r="J348" s="75">
        <v>30.77</v>
      </c>
      <c r="K348" s="74"/>
      <c r="L348" s="87">
        <v>3557.64</v>
      </c>
      <c r="M348" s="74"/>
      <c r="N348" s="76">
        <v>142050.78</v>
      </c>
      <c r="EZ348" s="48"/>
      <c r="FA348" s="56"/>
      <c r="FB348" s="56"/>
      <c r="FC348" s="56"/>
      <c r="FG348" s="4" t="s">
        <v>79</v>
      </c>
      <c r="FH348" s="56"/>
      <c r="FJ348" s="56"/>
    </row>
    <row r="349" spans="1:166" customFormat="1" ht="15" x14ac:dyDescent="0.25">
      <c r="A349" s="69"/>
      <c r="B349" s="58"/>
      <c r="C349" s="183" t="s">
        <v>80</v>
      </c>
      <c r="D349" s="183"/>
      <c r="E349" s="183"/>
      <c r="F349" s="61"/>
      <c r="G349" s="62"/>
      <c r="H349" s="62"/>
      <c r="I349" s="62"/>
      <c r="J349" s="9"/>
      <c r="K349" s="62"/>
      <c r="L349" s="86">
        <v>2534.61</v>
      </c>
      <c r="M349" s="62"/>
      <c r="N349" s="66">
        <v>132331.99</v>
      </c>
      <c r="EZ349" s="48"/>
      <c r="FA349" s="56"/>
      <c r="FB349" s="56"/>
      <c r="FC349" s="56"/>
      <c r="FF349" s="4" t="s">
        <v>80</v>
      </c>
      <c r="FH349" s="56"/>
      <c r="FJ349" s="56"/>
    </row>
    <row r="350" spans="1:166" customFormat="1" ht="22.5" x14ac:dyDescent="0.25">
      <c r="A350" s="69"/>
      <c r="B350" s="58" t="s">
        <v>178</v>
      </c>
      <c r="C350" s="183" t="s">
        <v>179</v>
      </c>
      <c r="D350" s="183"/>
      <c r="E350" s="183"/>
      <c r="F350" s="61" t="s">
        <v>83</v>
      </c>
      <c r="G350" s="77">
        <v>95</v>
      </c>
      <c r="H350" s="62"/>
      <c r="I350" s="77">
        <v>95</v>
      </c>
      <c r="J350" s="9"/>
      <c r="K350" s="62"/>
      <c r="L350" s="86">
        <v>2407.88</v>
      </c>
      <c r="M350" s="62"/>
      <c r="N350" s="66">
        <v>125715.39</v>
      </c>
      <c r="EZ350" s="48"/>
      <c r="FA350" s="56"/>
      <c r="FB350" s="56"/>
      <c r="FC350" s="56"/>
      <c r="FF350" s="4" t="s">
        <v>179</v>
      </c>
      <c r="FH350" s="56"/>
      <c r="FJ350" s="56"/>
    </row>
    <row r="351" spans="1:166" customFormat="1" ht="22.5" x14ac:dyDescent="0.25">
      <c r="A351" s="69"/>
      <c r="B351" s="58" t="s">
        <v>180</v>
      </c>
      <c r="C351" s="183" t="s">
        <v>181</v>
      </c>
      <c r="D351" s="183"/>
      <c r="E351" s="183"/>
      <c r="F351" s="61" t="s">
        <v>83</v>
      </c>
      <c r="G351" s="77">
        <v>53</v>
      </c>
      <c r="H351" s="62"/>
      <c r="I351" s="77">
        <v>53</v>
      </c>
      <c r="J351" s="9"/>
      <c r="K351" s="62"/>
      <c r="L351" s="86">
        <v>1343.34</v>
      </c>
      <c r="M351" s="62"/>
      <c r="N351" s="66">
        <v>70135.95</v>
      </c>
      <c r="EZ351" s="48"/>
      <c r="FA351" s="56"/>
      <c r="FB351" s="56"/>
      <c r="FC351" s="56"/>
      <c r="FF351" s="4" t="s">
        <v>181</v>
      </c>
      <c r="FH351" s="56"/>
      <c r="FJ351" s="56"/>
    </row>
    <row r="352" spans="1:166" customFormat="1" ht="15" x14ac:dyDescent="0.25">
      <c r="A352" s="78"/>
      <c r="B352" s="79"/>
      <c r="C352" s="177" t="s">
        <v>86</v>
      </c>
      <c r="D352" s="177"/>
      <c r="E352" s="177"/>
      <c r="F352" s="51"/>
      <c r="G352" s="52"/>
      <c r="H352" s="52"/>
      <c r="I352" s="52"/>
      <c r="J352" s="54"/>
      <c r="K352" s="52"/>
      <c r="L352" s="84">
        <v>7308.86</v>
      </c>
      <c r="M352" s="74"/>
      <c r="N352" s="81">
        <v>337902.12</v>
      </c>
      <c r="EZ352" s="48"/>
      <c r="FA352" s="56"/>
      <c r="FB352" s="56"/>
      <c r="FC352" s="56"/>
      <c r="FH352" s="56" t="s">
        <v>86</v>
      </c>
      <c r="FJ352" s="56"/>
    </row>
    <row r="353" spans="1:166" customFormat="1" ht="33.75" x14ac:dyDescent="0.25">
      <c r="A353" s="49"/>
      <c r="B353" s="50" t="s">
        <v>87</v>
      </c>
      <c r="C353" s="177" t="s">
        <v>182</v>
      </c>
      <c r="D353" s="177"/>
      <c r="E353" s="177"/>
      <c r="F353" s="51" t="s">
        <v>62</v>
      </c>
      <c r="G353" s="52">
        <v>81</v>
      </c>
      <c r="H353" s="53">
        <v>1</v>
      </c>
      <c r="I353" s="53">
        <v>81</v>
      </c>
      <c r="J353" s="54"/>
      <c r="K353" s="52"/>
      <c r="L353" s="54"/>
      <c r="M353" s="82">
        <v>9.5</v>
      </c>
      <c r="N353" s="55"/>
      <c r="EZ353" s="48"/>
      <c r="FA353" s="56" t="s">
        <v>182</v>
      </c>
      <c r="FB353" s="56" t="s">
        <v>4</v>
      </c>
      <c r="FC353" s="56" t="s">
        <v>4</v>
      </c>
      <c r="FH353" s="56"/>
      <c r="FJ353" s="56"/>
    </row>
    <row r="354" spans="1:166" customFormat="1" ht="15" x14ac:dyDescent="0.25">
      <c r="A354" s="78"/>
      <c r="B354" s="79"/>
      <c r="C354" s="177" t="s">
        <v>86</v>
      </c>
      <c r="D354" s="177"/>
      <c r="E354" s="177"/>
      <c r="F354" s="51"/>
      <c r="G354" s="52"/>
      <c r="H354" s="52"/>
      <c r="I354" s="52"/>
      <c r="J354" s="54"/>
      <c r="K354" s="52"/>
      <c r="L354" s="80">
        <v>0</v>
      </c>
      <c r="M354" s="74"/>
      <c r="N354" s="83">
        <v>0</v>
      </c>
      <c r="EZ354" s="48"/>
      <c r="FA354" s="56"/>
      <c r="FB354" s="56"/>
      <c r="FC354" s="56"/>
      <c r="FH354" s="56" t="s">
        <v>86</v>
      </c>
      <c r="FJ354" s="56"/>
    </row>
    <row r="355" spans="1:166" customFormat="1" ht="56.25" x14ac:dyDescent="0.25">
      <c r="A355" s="49" t="s">
        <v>183</v>
      </c>
      <c r="B355" s="50" t="s">
        <v>184</v>
      </c>
      <c r="C355" s="177" t="s">
        <v>185</v>
      </c>
      <c r="D355" s="177"/>
      <c r="E355" s="177"/>
      <c r="F355" s="51" t="s">
        <v>159</v>
      </c>
      <c r="G355" s="52">
        <v>0.15</v>
      </c>
      <c r="H355" s="53">
        <v>1</v>
      </c>
      <c r="I355" s="88">
        <v>0.15</v>
      </c>
      <c r="J355" s="54"/>
      <c r="K355" s="52"/>
      <c r="L355" s="54"/>
      <c r="M355" s="52"/>
      <c r="N355" s="55"/>
      <c r="EZ355" s="48"/>
      <c r="FA355" s="56" t="s">
        <v>185</v>
      </c>
      <c r="FB355" s="56" t="s">
        <v>4</v>
      </c>
      <c r="FC355" s="56" t="s">
        <v>4</v>
      </c>
      <c r="FH355" s="56"/>
      <c r="FJ355" s="56"/>
    </row>
    <row r="356" spans="1:166" customFormat="1" ht="15" x14ac:dyDescent="0.25">
      <c r="A356" s="72"/>
      <c r="B356" s="60"/>
      <c r="C356" s="183" t="s">
        <v>186</v>
      </c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5"/>
      <c r="EZ356" s="48"/>
      <c r="FA356" s="56"/>
      <c r="FB356" s="56"/>
      <c r="FC356" s="56"/>
      <c r="FH356" s="56"/>
      <c r="FI356" s="4" t="s">
        <v>186</v>
      </c>
      <c r="FJ356" s="56"/>
    </row>
    <row r="357" spans="1:166" customFormat="1" ht="67.5" x14ac:dyDescent="0.25">
      <c r="A357" s="57"/>
      <c r="B357" s="58" t="s">
        <v>63</v>
      </c>
      <c r="C357" s="178" t="s">
        <v>64</v>
      </c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9"/>
      <c r="EZ357" s="48"/>
      <c r="FA357" s="56"/>
      <c r="FB357" s="56"/>
      <c r="FC357" s="56"/>
      <c r="FD357" s="4" t="s">
        <v>64</v>
      </c>
      <c r="FH357" s="56"/>
      <c r="FJ357" s="56"/>
    </row>
    <row r="358" spans="1:166" customFormat="1" ht="67.5" x14ac:dyDescent="0.25">
      <c r="A358" s="57"/>
      <c r="B358" s="58" t="s">
        <v>65</v>
      </c>
      <c r="C358" s="178" t="s">
        <v>66</v>
      </c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9"/>
      <c r="EZ358" s="48"/>
      <c r="FA358" s="56"/>
      <c r="FB358" s="56"/>
      <c r="FC358" s="56"/>
      <c r="FD358" s="4" t="s">
        <v>66</v>
      </c>
      <c r="FH358" s="56"/>
      <c r="FJ358" s="56"/>
    </row>
    <row r="359" spans="1:166" customFormat="1" ht="33.75" x14ac:dyDescent="0.25">
      <c r="A359" s="57"/>
      <c r="B359" s="58" t="s">
        <v>67</v>
      </c>
      <c r="C359" s="178" t="s">
        <v>68</v>
      </c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9"/>
      <c r="EZ359" s="48"/>
      <c r="FA359" s="56"/>
      <c r="FB359" s="56"/>
      <c r="FC359" s="56"/>
      <c r="FD359" s="4" t="s">
        <v>68</v>
      </c>
      <c r="FH359" s="56"/>
      <c r="FJ359" s="56"/>
    </row>
    <row r="360" spans="1:166" customFormat="1" ht="15" x14ac:dyDescent="0.25">
      <c r="A360" s="59"/>
      <c r="B360" s="58" t="s">
        <v>59</v>
      </c>
      <c r="C360" s="183" t="s">
        <v>69</v>
      </c>
      <c r="D360" s="183"/>
      <c r="E360" s="183"/>
      <c r="F360" s="61"/>
      <c r="G360" s="62"/>
      <c r="H360" s="62"/>
      <c r="I360" s="62"/>
      <c r="J360" s="63">
        <v>779.32</v>
      </c>
      <c r="K360" s="64">
        <v>1.7250000000000001</v>
      </c>
      <c r="L360" s="63">
        <v>201.65</v>
      </c>
      <c r="M360" s="65">
        <v>52.21</v>
      </c>
      <c r="N360" s="66">
        <v>10528.15</v>
      </c>
      <c r="EZ360" s="48"/>
      <c r="FA360" s="56"/>
      <c r="FB360" s="56"/>
      <c r="FC360" s="56"/>
      <c r="FE360" s="4" t="s">
        <v>69</v>
      </c>
      <c r="FH360" s="56"/>
      <c r="FJ360" s="56"/>
    </row>
    <row r="361" spans="1:166" customFormat="1" ht="15" x14ac:dyDescent="0.25">
      <c r="A361" s="59"/>
      <c r="B361" s="58" t="s">
        <v>70</v>
      </c>
      <c r="C361" s="183" t="s">
        <v>71</v>
      </c>
      <c r="D361" s="183"/>
      <c r="E361" s="183"/>
      <c r="F361" s="61"/>
      <c r="G361" s="62"/>
      <c r="H361" s="62"/>
      <c r="I361" s="62"/>
      <c r="J361" s="63">
        <v>36.22</v>
      </c>
      <c r="K361" s="64">
        <v>1.875</v>
      </c>
      <c r="L361" s="63">
        <v>10.19</v>
      </c>
      <c r="M361" s="65">
        <v>15.71</v>
      </c>
      <c r="N361" s="67">
        <v>160.08000000000001</v>
      </c>
      <c r="EZ361" s="48"/>
      <c r="FA361" s="56"/>
      <c r="FB361" s="56"/>
      <c r="FC361" s="56"/>
      <c r="FE361" s="4" t="s">
        <v>71</v>
      </c>
      <c r="FH361" s="56"/>
      <c r="FJ361" s="56"/>
    </row>
    <row r="362" spans="1:166" customFormat="1" ht="15" x14ac:dyDescent="0.25">
      <c r="A362" s="59"/>
      <c r="B362" s="58" t="s">
        <v>72</v>
      </c>
      <c r="C362" s="183" t="s">
        <v>73</v>
      </c>
      <c r="D362" s="183"/>
      <c r="E362" s="183"/>
      <c r="F362" s="61"/>
      <c r="G362" s="62"/>
      <c r="H362" s="62"/>
      <c r="I362" s="62"/>
      <c r="J362" s="63">
        <v>5.0199999999999996</v>
      </c>
      <c r="K362" s="64">
        <v>1.875</v>
      </c>
      <c r="L362" s="63">
        <v>1.41</v>
      </c>
      <c r="M362" s="65">
        <v>52.21</v>
      </c>
      <c r="N362" s="67">
        <v>73.62</v>
      </c>
      <c r="EZ362" s="48"/>
      <c r="FA362" s="56"/>
      <c r="FB362" s="56"/>
      <c r="FC362" s="56"/>
      <c r="FE362" s="4" t="s">
        <v>73</v>
      </c>
      <c r="FH362" s="56"/>
      <c r="FJ362" s="56"/>
    </row>
    <row r="363" spans="1:166" customFormat="1" ht="15" x14ac:dyDescent="0.25">
      <c r="A363" s="59"/>
      <c r="B363" s="58" t="s">
        <v>74</v>
      </c>
      <c r="C363" s="183" t="s">
        <v>75</v>
      </c>
      <c r="D363" s="183"/>
      <c r="E363" s="183"/>
      <c r="F363" s="61"/>
      <c r="G363" s="62"/>
      <c r="H363" s="62"/>
      <c r="I363" s="62"/>
      <c r="J363" s="63">
        <v>520.4</v>
      </c>
      <c r="K363" s="62"/>
      <c r="L363" s="63">
        <v>78.06</v>
      </c>
      <c r="M363" s="68">
        <v>9.5</v>
      </c>
      <c r="N363" s="67">
        <v>741.57</v>
      </c>
      <c r="EZ363" s="48"/>
      <c r="FA363" s="56"/>
      <c r="FB363" s="56"/>
      <c r="FC363" s="56"/>
      <c r="FE363" s="4" t="s">
        <v>75</v>
      </c>
      <c r="FH363" s="56"/>
      <c r="FJ363" s="56"/>
    </row>
    <row r="364" spans="1:166" customFormat="1" ht="15" x14ac:dyDescent="0.25">
      <c r="A364" s="69"/>
      <c r="B364" s="58"/>
      <c r="C364" s="183" t="s">
        <v>76</v>
      </c>
      <c r="D364" s="183"/>
      <c r="E364" s="183"/>
      <c r="F364" s="61" t="s">
        <v>77</v>
      </c>
      <c r="G364" s="65">
        <v>78.56</v>
      </c>
      <c r="H364" s="64">
        <v>1.7250000000000001</v>
      </c>
      <c r="I364" s="71">
        <v>20.327400000000001</v>
      </c>
      <c r="J364" s="9"/>
      <c r="K364" s="62"/>
      <c r="L364" s="9"/>
      <c r="M364" s="62"/>
      <c r="N364" s="70"/>
      <c r="EZ364" s="48"/>
      <c r="FA364" s="56"/>
      <c r="FB364" s="56"/>
      <c r="FC364" s="56"/>
      <c r="FF364" s="4" t="s">
        <v>76</v>
      </c>
      <c r="FH364" s="56"/>
      <c r="FJ364" s="56"/>
    </row>
    <row r="365" spans="1:166" customFormat="1" ht="15" x14ac:dyDescent="0.25">
      <c r="A365" s="69"/>
      <c r="B365" s="58"/>
      <c r="C365" s="183" t="s">
        <v>78</v>
      </c>
      <c r="D365" s="183"/>
      <c r="E365" s="183"/>
      <c r="F365" s="61" t="s">
        <v>77</v>
      </c>
      <c r="G365" s="68">
        <v>0.4</v>
      </c>
      <c r="H365" s="64">
        <v>1.875</v>
      </c>
      <c r="I365" s="71">
        <v>0.1125</v>
      </c>
      <c r="J365" s="9"/>
      <c r="K365" s="62"/>
      <c r="L365" s="9"/>
      <c r="M365" s="62"/>
      <c r="N365" s="70"/>
      <c r="EZ365" s="48"/>
      <c r="FA365" s="56"/>
      <c r="FB365" s="56"/>
      <c r="FC365" s="56"/>
      <c r="FF365" s="4" t="s">
        <v>78</v>
      </c>
      <c r="FH365" s="56"/>
      <c r="FJ365" s="56"/>
    </row>
    <row r="366" spans="1:166" customFormat="1" ht="15" x14ac:dyDescent="0.25">
      <c r="A366" s="72"/>
      <c r="B366" s="58"/>
      <c r="C366" s="184" t="s">
        <v>79</v>
      </c>
      <c r="D366" s="184"/>
      <c r="E366" s="184"/>
      <c r="F366" s="73"/>
      <c r="G366" s="74"/>
      <c r="H366" s="74"/>
      <c r="I366" s="74"/>
      <c r="J366" s="87">
        <v>1335.94</v>
      </c>
      <c r="K366" s="74"/>
      <c r="L366" s="75">
        <v>289.89999999999998</v>
      </c>
      <c r="M366" s="74"/>
      <c r="N366" s="76">
        <v>11429.8</v>
      </c>
      <c r="EZ366" s="48"/>
      <c r="FA366" s="56"/>
      <c r="FB366" s="56"/>
      <c r="FC366" s="56"/>
      <c r="FG366" s="4" t="s">
        <v>79</v>
      </c>
      <c r="FH366" s="56"/>
      <c r="FJ366" s="56"/>
    </row>
    <row r="367" spans="1:166" customFormat="1" ht="15" x14ac:dyDescent="0.25">
      <c r="A367" s="69"/>
      <c r="B367" s="58"/>
      <c r="C367" s="183" t="s">
        <v>80</v>
      </c>
      <c r="D367" s="183"/>
      <c r="E367" s="183"/>
      <c r="F367" s="61"/>
      <c r="G367" s="62"/>
      <c r="H367" s="62"/>
      <c r="I367" s="62"/>
      <c r="J367" s="9"/>
      <c r="K367" s="62"/>
      <c r="L367" s="63">
        <v>203.06</v>
      </c>
      <c r="M367" s="62"/>
      <c r="N367" s="66">
        <v>10601.77</v>
      </c>
      <c r="EZ367" s="48"/>
      <c r="FA367" s="56"/>
      <c r="FB367" s="56"/>
      <c r="FC367" s="56"/>
      <c r="FF367" s="4" t="s">
        <v>80</v>
      </c>
      <c r="FH367" s="56"/>
      <c r="FJ367" s="56"/>
    </row>
    <row r="368" spans="1:166" customFormat="1" ht="22.5" x14ac:dyDescent="0.25">
      <c r="A368" s="69"/>
      <c r="B368" s="58" t="s">
        <v>81</v>
      </c>
      <c r="C368" s="183" t="s">
        <v>82</v>
      </c>
      <c r="D368" s="183"/>
      <c r="E368" s="183"/>
      <c r="F368" s="61" t="s">
        <v>83</v>
      </c>
      <c r="G368" s="77">
        <v>97</v>
      </c>
      <c r="H368" s="62"/>
      <c r="I368" s="77">
        <v>97</v>
      </c>
      <c r="J368" s="9"/>
      <c r="K368" s="62"/>
      <c r="L368" s="63">
        <v>196.97</v>
      </c>
      <c r="M368" s="62"/>
      <c r="N368" s="66">
        <v>10283.719999999999</v>
      </c>
      <c r="EZ368" s="48"/>
      <c r="FA368" s="56"/>
      <c r="FB368" s="56"/>
      <c r="FC368" s="56"/>
      <c r="FF368" s="4" t="s">
        <v>82</v>
      </c>
      <c r="FH368" s="56"/>
      <c r="FJ368" s="56"/>
    </row>
    <row r="369" spans="1:166" customFormat="1" ht="22.5" x14ac:dyDescent="0.25">
      <c r="A369" s="69"/>
      <c r="B369" s="58" t="s">
        <v>84</v>
      </c>
      <c r="C369" s="183" t="s">
        <v>85</v>
      </c>
      <c r="D369" s="183"/>
      <c r="E369" s="183"/>
      <c r="F369" s="61" t="s">
        <v>83</v>
      </c>
      <c r="G369" s="77">
        <v>51</v>
      </c>
      <c r="H369" s="62"/>
      <c r="I369" s="77">
        <v>51</v>
      </c>
      <c r="J369" s="9"/>
      <c r="K369" s="62"/>
      <c r="L369" s="63">
        <v>103.56</v>
      </c>
      <c r="M369" s="62"/>
      <c r="N369" s="66">
        <v>5406.9</v>
      </c>
      <c r="EZ369" s="48"/>
      <c r="FA369" s="56"/>
      <c r="FB369" s="56"/>
      <c r="FC369" s="56"/>
      <c r="FF369" s="4" t="s">
        <v>85</v>
      </c>
      <c r="FH369" s="56"/>
      <c r="FJ369" s="56"/>
    </row>
    <row r="370" spans="1:166" customFormat="1" ht="15" x14ac:dyDescent="0.25">
      <c r="A370" s="78"/>
      <c r="B370" s="79"/>
      <c r="C370" s="177" t="s">
        <v>86</v>
      </c>
      <c r="D370" s="177"/>
      <c r="E370" s="177"/>
      <c r="F370" s="51"/>
      <c r="G370" s="52"/>
      <c r="H370" s="52"/>
      <c r="I370" s="52"/>
      <c r="J370" s="54"/>
      <c r="K370" s="52"/>
      <c r="L370" s="80">
        <v>590.42999999999995</v>
      </c>
      <c r="M370" s="74"/>
      <c r="N370" s="81">
        <v>27120.42</v>
      </c>
      <c r="EZ370" s="48"/>
      <c r="FA370" s="56"/>
      <c r="FB370" s="56"/>
      <c r="FC370" s="56"/>
      <c r="FH370" s="56" t="s">
        <v>86</v>
      </c>
      <c r="FJ370" s="56"/>
    </row>
    <row r="371" spans="1:166" customFormat="1" ht="33.75" x14ac:dyDescent="0.25">
      <c r="A371" s="49"/>
      <c r="B371" s="50" t="s">
        <v>87</v>
      </c>
      <c r="C371" s="177" t="s">
        <v>187</v>
      </c>
      <c r="D371" s="177"/>
      <c r="E371" s="177"/>
      <c r="F371" s="51" t="s">
        <v>62</v>
      </c>
      <c r="G371" s="52">
        <v>15</v>
      </c>
      <c r="H371" s="53">
        <v>1</v>
      </c>
      <c r="I371" s="53">
        <v>15</v>
      </c>
      <c r="J371" s="54"/>
      <c r="K371" s="52"/>
      <c r="L371" s="54"/>
      <c r="M371" s="82">
        <v>9.5</v>
      </c>
      <c r="N371" s="55"/>
      <c r="EZ371" s="48"/>
      <c r="FA371" s="56" t="s">
        <v>187</v>
      </c>
      <c r="FB371" s="56" t="s">
        <v>4</v>
      </c>
      <c r="FC371" s="56" t="s">
        <v>4</v>
      </c>
      <c r="FH371" s="56"/>
      <c r="FJ371" s="56"/>
    </row>
    <row r="372" spans="1:166" customFormat="1" ht="15" x14ac:dyDescent="0.25">
      <c r="A372" s="78"/>
      <c r="B372" s="79"/>
      <c r="C372" s="177" t="s">
        <v>86</v>
      </c>
      <c r="D372" s="177"/>
      <c r="E372" s="177"/>
      <c r="F372" s="51"/>
      <c r="G372" s="52"/>
      <c r="H372" s="52"/>
      <c r="I372" s="52"/>
      <c r="J372" s="54"/>
      <c r="K372" s="52"/>
      <c r="L372" s="80">
        <v>0</v>
      </c>
      <c r="M372" s="74"/>
      <c r="N372" s="83">
        <v>0</v>
      </c>
      <c r="EZ372" s="48"/>
      <c r="FA372" s="56"/>
      <c r="FB372" s="56"/>
      <c r="FC372" s="56"/>
      <c r="FH372" s="56" t="s">
        <v>86</v>
      </c>
      <c r="FJ372" s="56"/>
    </row>
    <row r="373" spans="1:166" customFormat="1" ht="0" hidden="1" customHeight="1" x14ac:dyDescent="0.25">
      <c r="A373" s="89"/>
      <c r="B373" s="56"/>
      <c r="C373" s="56"/>
      <c r="D373" s="56"/>
      <c r="E373" s="56"/>
      <c r="F373" s="90"/>
      <c r="G373" s="90"/>
      <c r="H373" s="90"/>
      <c r="I373" s="90"/>
      <c r="J373" s="91"/>
      <c r="K373" s="90"/>
      <c r="L373" s="91"/>
      <c r="M373" s="62"/>
      <c r="N373" s="91"/>
      <c r="EZ373" s="48"/>
      <c r="FA373" s="56"/>
      <c r="FB373" s="56"/>
      <c r="FC373" s="56"/>
      <c r="FH373" s="56"/>
      <c r="FJ373" s="56"/>
    </row>
    <row r="374" spans="1:166" customFormat="1" ht="15" x14ac:dyDescent="0.25">
      <c r="A374" s="92"/>
      <c r="B374" s="93"/>
      <c r="C374" s="177" t="s">
        <v>188</v>
      </c>
      <c r="D374" s="177"/>
      <c r="E374" s="177"/>
      <c r="F374" s="177"/>
      <c r="G374" s="177"/>
      <c r="H374" s="177"/>
      <c r="I374" s="177"/>
      <c r="J374" s="177"/>
      <c r="K374" s="177"/>
      <c r="L374" s="94">
        <v>21252.39</v>
      </c>
      <c r="M374" s="95"/>
      <c r="N374" s="96">
        <v>991444.6</v>
      </c>
      <c r="EZ374" s="48"/>
      <c r="FA374" s="56"/>
      <c r="FB374" s="56"/>
      <c r="FC374" s="56"/>
      <c r="FH374" s="56"/>
      <c r="FJ374" s="56" t="s">
        <v>188</v>
      </c>
    </row>
    <row r="375" spans="1:166" customFormat="1" ht="15" x14ac:dyDescent="0.25">
      <c r="A375" s="174" t="s">
        <v>189</v>
      </c>
      <c r="B375" s="175"/>
      <c r="C375" s="175"/>
      <c r="D375" s="175"/>
      <c r="E375" s="175"/>
      <c r="F375" s="175"/>
      <c r="G375" s="175"/>
      <c r="H375" s="175"/>
      <c r="I375" s="175"/>
      <c r="J375" s="175"/>
      <c r="K375" s="175"/>
      <c r="L375" s="175"/>
      <c r="M375" s="175"/>
      <c r="N375" s="176"/>
      <c r="EZ375" s="48" t="s">
        <v>189</v>
      </c>
      <c r="FA375" s="56"/>
      <c r="FB375" s="56"/>
      <c r="FC375" s="56"/>
      <c r="FH375" s="56"/>
      <c r="FJ375" s="56"/>
    </row>
    <row r="376" spans="1:166" customFormat="1" ht="78.75" x14ac:dyDescent="0.25">
      <c r="A376" s="49" t="s">
        <v>190</v>
      </c>
      <c r="B376" s="50" t="s">
        <v>191</v>
      </c>
      <c r="C376" s="177" t="s">
        <v>192</v>
      </c>
      <c r="D376" s="177"/>
      <c r="E376" s="177"/>
      <c r="F376" s="51" t="s">
        <v>193</v>
      </c>
      <c r="G376" s="52">
        <v>38.299999999999997</v>
      </c>
      <c r="H376" s="53">
        <v>1</v>
      </c>
      <c r="I376" s="82">
        <v>38.299999999999997</v>
      </c>
      <c r="J376" s="54"/>
      <c r="K376" s="52"/>
      <c r="L376" s="54"/>
      <c r="M376" s="52"/>
      <c r="N376" s="55"/>
      <c r="EZ376" s="48"/>
      <c r="FA376" s="56" t="s">
        <v>192</v>
      </c>
      <c r="FB376" s="56" t="s">
        <v>4</v>
      </c>
      <c r="FC376" s="56" t="s">
        <v>4</v>
      </c>
      <c r="FH376" s="56"/>
      <c r="FJ376" s="56"/>
    </row>
    <row r="377" spans="1:166" customFormat="1" ht="15" x14ac:dyDescent="0.25">
      <c r="A377" s="72"/>
      <c r="B377" s="60"/>
      <c r="C377" s="183" t="s">
        <v>194</v>
      </c>
      <c r="D377" s="183"/>
      <c r="E377" s="183"/>
      <c r="F377" s="183"/>
      <c r="G377" s="183"/>
      <c r="H377" s="183"/>
      <c r="I377" s="183"/>
      <c r="J377" s="183"/>
      <c r="K377" s="183"/>
      <c r="L377" s="183"/>
      <c r="M377" s="183"/>
      <c r="N377" s="185"/>
      <c r="EZ377" s="48"/>
      <c r="FA377" s="56"/>
      <c r="FB377" s="56"/>
      <c r="FC377" s="56"/>
      <c r="FH377" s="56"/>
      <c r="FI377" s="4" t="s">
        <v>194</v>
      </c>
      <c r="FJ377" s="56"/>
    </row>
    <row r="378" spans="1:166" customFormat="1" ht="67.5" x14ac:dyDescent="0.25">
      <c r="A378" s="57"/>
      <c r="B378" s="58" t="s">
        <v>63</v>
      </c>
      <c r="C378" s="178" t="s">
        <v>64</v>
      </c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9"/>
      <c r="EZ378" s="48"/>
      <c r="FA378" s="56"/>
      <c r="FB378" s="56"/>
      <c r="FC378" s="56"/>
      <c r="FD378" s="4" t="s">
        <v>64</v>
      </c>
      <c r="FH378" s="56"/>
      <c r="FJ378" s="56"/>
    </row>
    <row r="379" spans="1:166" customFormat="1" ht="67.5" x14ac:dyDescent="0.25">
      <c r="A379" s="57"/>
      <c r="B379" s="58" t="s">
        <v>65</v>
      </c>
      <c r="C379" s="178" t="s">
        <v>66</v>
      </c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9"/>
      <c r="EZ379" s="48"/>
      <c r="FA379" s="56"/>
      <c r="FB379" s="56"/>
      <c r="FC379" s="56"/>
      <c r="FD379" s="4" t="s">
        <v>66</v>
      </c>
      <c r="FH379" s="56"/>
      <c r="FJ379" s="56"/>
    </row>
    <row r="380" spans="1:166" customFormat="1" ht="33.75" x14ac:dyDescent="0.25">
      <c r="A380" s="57"/>
      <c r="B380" s="58" t="s">
        <v>67</v>
      </c>
      <c r="C380" s="178" t="s">
        <v>68</v>
      </c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9"/>
      <c r="EZ380" s="48"/>
      <c r="FA380" s="56"/>
      <c r="FB380" s="56"/>
      <c r="FC380" s="56"/>
      <c r="FD380" s="4" t="s">
        <v>68</v>
      </c>
      <c r="FH380" s="56"/>
      <c r="FJ380" s="56"/>
    </row>
    <row r="381" spans="1:166" customFormat="1" ht="15" x14ac:dyDescent="0.25">
      <c r="A381" s="59"/>
      <c r="B381" s="58" t="s">
        <v>59</v>
      </c>
      <c r="C381" s="183" t="s">
        <v>69</v>
      </c>
      <c r="D381" s="183"/>
      <c r="E381" s="183"/>
      <c r="F381" s="61"/>
      <c r="G381" s="62"/>
      <c r="H381" s="62"/>
      <c r="I381" s="62"/>
      <c r="J381" s="63">
        <v>42.21</v>
      </c>
      <c r="K381" s="64">
        <v>1.7250000000000001</v>
      </c>
      <c r="L381" s="86">
        <v>2788.71</v>
      </c>
      <c r="M381" s="65">
        <v>52.21</v>
      </c>
      <c r="N381" s="66">
        <v>145598.54999999999</v>
      </c>
      <c r="EZ381" s="48"/>
      <c r="FA381" s="56"/>
      <c r="FB381" s="56"/>
      <c r="FC381" s="56"/>
      <c r="FE381" s="4" t="s">
        <v>69</v>
      </c>
      <c r="FH381" s="56"/>
      <c r="FJ381" s="56"/>
    </row>
    <row r="382" spans="1:166" customFormat="1" ht="15" x14ac:dyDescent="0.25">
      <c r="A382" s="59"/>
      <c r="B382" s="58" t="s">
        <v>70</v>
      </c>
      <c r="C382" s="183" t="s">
        <v>71</v>
      </c>
      <c r="D382" s="183"/>
      <c r="E382" s="183"/>
      <c r="F382" s="61"/>
      <c r="G382" s="62"/>
      <c r="H382" s="62"/>
      <c r="I382" s="62"/>
      <c r="J382" s="63">
        <v>1.81</v>
      </c>
      <c r="K382" s="64">
        <v>1.875</v>
      </c>
      <c r="L382" s="63">
        <v>129.97999999999999</v>
      </c>
      <c r="M382" s="65">
        <v>15.71</v>
      </c>
      <c r="N382" s="66">
        <v>2041.99</v>
      </c>
      <c r="EZ382" s="48"/>
      <c r="FA382" s="56"/>
      <c r="FB382" s="56"/>
      <c r="FC382" s="56"/>
      <c r="FE382" s="4" t="s">
        <v>71</v>
      </c>
      <c r="FH382" s="56"/>
      <c r="FJ382" s="56"/>
    </row>
    <row r="383" spans="1:166" customFormat="1" ht="15" x14ac:dyDescent="0.25">
      <c r="A383" s="59"/>
      <c r="B383" s="58" t="s">
        <v>72</v>
      </c>
      <c r="C383" s="183" t="s">
        <v>73</v>
      </c>
      <c r="D383" s="183"/>
      <c r="E383" s="183"/>
      <c r="F383" s="61"/>
      <c r="G383" s="62"/>
      <c r="H383" s="62"/>
      <c r="I383" s="62"/>
      <c r="J383" s="63">
        <v>0.26</v>
      </c>
      <c r="K383" s="64">
        <v>1.875</v>
      </c>
      <c r="L383" s="63">
        <v>18.670000000000002</v>
      </c>
      <c r="M383" s="65">
        <v>52.21</v>
      </c>
      <c r="N383" s="67">
        <v>974.76</v>
      </c>
      <c r="EZ383" s="48"/>
      <c r="FA383" s="56"/>
      <c r="FB383" s="56"/>
      <c r="FC383" s="56"/>
      <c r="FE383" s="4" t="s">
        <v>73</v>
      </c>
      <c r="FH383" s="56"/>
      <c r="FJ383" s="56"/>
    </row>
    <row r="384" spans="1:166" customFormat="1" ht="15" x14ac:dyDescent="0.25">
      <c r="A384" s="59"/>
      <c r="B384" s="58" t="s">
        <v>74</v>
      </c>
      <c r="C384" s="183" t="s">
        <v>75</v>
      </c>
      <c r="D384" s="183"/>
      <c r="E384" s="183"/>
      <c r="F384" s="61"/>
      <c r="G384" s="62"/>
      <c r="H384" s="62"/>
      <c r="I384" s="62"/>
      <c r="J384" s="63">
        <v>11.27</v>
      </c>
      <c r="K384" s="62"/>
      <c r="L384" s="63">
        <v>431.64</v>
      </c>
      <c r="M384" s="68">
        <v>9.5</v>
      </c>
      <c r="N384" s="66">
        <v>4100.58</v>
      </c>
      <c r="EZ384" s="48"/>
      <c r="FA384" s="56"/>
      <c r="FB384" s="56"/>
      <c r="FC384" s="56"/>
      <c r="FE384" s="4" t="s">
        <v>75</v>
      </c>
      <c r="FH384" s="56"/>
      <c r="FJ384" s="56"/>
    </row>
    <row r="385" spans="1:166" customFormat="1" ht="15" x14ac:dyDescent="0.25">
      <c r="A385" s="69"/>
      <c r="B385" s="58"/>
      <c r="C385" s="183" t="s">
        <v>76</v>
      </c>
      <c r="D385" s="183"/>
      <c r="E385" s="183"/>
      <c r="F385" s="61" t="s">
        <v>77</v>
      </c>
      <c r="G385" s="65">
        <v>4.49</v>
      </c>
      <c r="H385" s="64">
        <v>1.7250000000000001</v>
      </c>
      <c r="I385" s="97">
        <v>296.64307500000001</v>
      </c>
      <c r="J385" s="9"/>
      <c r="K385" s="62"/>
      <c r="L385" s="9"/>
      <c r="M385" s="62"/>
      <c r="N385" s="70"/>
      <c r="EZ385" s="48"/>
      <c r="FA385" s="56"/>
      <c r="FB385" s="56"/>
      <c r="FC385" s="56"/>
      <c r="FF385" s="4" t="s">
        <v>76</v>
      </c>
      <c r="FH385" s="56"/>
      <c r="FJ385" s="56"/>
    </row>
    <row r="386" spans="1:166" customFormat="1" ht="15" x14ac:dyDescent="0.25">
      <c r="A386" s="69"/>
      <c r="B386" s="58"/>
      <c r="C386" s="183" t="s">
        <v>78</v>
      </c>
      <c r="D386" s="183"/>
      <c r="E386" s="183"/>
      <c r="F386" s="61" t="s">
        <v>77</v>
      </c>
      <c r="G386" s="65">
        <v>0.02</v>
      </c>
      <c r="H386" s="64">
        <v>1.875</v>
      </c>
      <c r="I386" s="85">
        <v>1.43625</v>
      </c>
      <c r="J386" s="9"/>
      <c r="K386" s="62"/>
      <c r="L386" s="9"/>
      <c r="M386" s="62"/>
      <c r="N386" s="70"/>
      <c r="EZ386" s="48"/>
      <c r="FA386" s="56"/>
      <c r="FB386" s="56"/>
      <c r="FC386" s="56"/>
      <c r="FF386" s="4" t="s">
        <v>78</v>
      </c>
      <c r="FH386" s="56"/>
      <c r="FJ386" s="56"/>
    </row>
    <row r="387" spans="1:166" customFormat="1" ht="15" x14ac:dyDescent="0.25">
      <c r="A387" s="72"/>
      <c r="B387" s="58"/>
      <c r="C387" s="184" t="s">
        <v>79</v>
      </c>
      <c r="D387" s="184"/>
      <c r="E387" s="184"/>
      <c r="F387" s="73"/>
      <c r="G387" s="74"/>
      <c r="H387" s="74"/>
      <c r="I387" s="74"/>
      <c r="J387" s="75">
        <v>55.29</v>
      </c>
      <c r="K387" s="74"/>
      <c r="L387" s="87">
        <v>3350.33</v>
      </c>
      <c r="M387" s="74"/>
      <c r="N387" s="76">
        <v>151741.12</v>
      </c>
      <c r="EZ387" s="48"/>
      <c r="FA387" s="56"/>
      <c r="FB387" s="56"/>
      <c r="FC387" s="56"/>
      <c r="FG387" s="4" t="s">
        <v>79</v>
      </c>
      <c r="FH387" s="56"/>
      <c r="FJ387" s="56"/>
    </row>
    <row r="388" spans="1:166" customFormat="1" ht="15" x14ac:dyDescent="0.25">
      <c r="A388" s="69"/>
      <c r="B388" s="58"/>
      <c r="C388" s="183" t="s">
        <v>80</v>
      </c>
      <c r="D388" s="183"/>
      <c r="E388" s="183"/>
      <c r="F388" s="61"/>
      <c r="G388" s="62"/>
      <c r="H388" s="62"/>
      <c r="I388" s="62"/>
      <c r="J388" s="9"/>
      <c r="K388" s="62"/>
      <c r="L388" s="86">
        <v>2807.38</v>
      </c>
      <c r="M388" s="62"/>
      <c r="N388" s="66">
        <v>146573.31</v>
      </c>
      <c r="EZ388" s="48"/>
      <c r="FA388" s="56"/>
      <c r="FB388" s="56"/>
      <c r="FC388" s="56"/>
      <c r="FF388" s="4" t="s">
        <v>80</v>
      </c>
      <c r="FH388" s="56"/>
      <c r="FJ388" s="56"/>
    </row>
    <row r="389" spans="1:166" customFormat="1" ht="22.5" x14ac:dyDescent="0.25">
      <c r="A389" s="69"/>
      <c r="B389" s="58" t="s">
        <v>81</v>
      </c>
      <c r="C389" s="183" t="s">
        <v>82</v>
      </c>
      <c r="D389" s="183"/>
      <c r="E389" s="183"/>
      <c r="F389" s="61" t="s">
        <v>83</v>
      </c>
      <c r="G389" s="77">
        <v>97</v>
      </c>
      <c r="H389" s="62"/>
      <c r="I389" s="77">
        <v>97</v>
      </c>
      <c r="J389" s="9"/>
      <c r="K389" s="62"/>
      <c r="L389" s="86">
        <v>2723.16</v>
      </c>
      <c r="M389" s="62"/>
      <c r="N389" s="66">
        <v>142176.10999999999</v>
      </c>
      <c r="EZ389" s="48"/>
      <c r="FA389" s="56"/>
      <c r="FB389" s="56"/>
      <c r="FC389" s="56"/>
      <c r="FF389" s="4" t="s">
        <v>82</v>
      </c>
      <c r="FH389" s="56"/>
      <c r="FJ389" s="56"/>
    </row>
    <row r="390" spans="1:166" customFormat="1" ht="22.5" x14ac:dyDescent="0.25">
      <c r="A390" s="69"/>
      <c r="B390" s="58" t="s">
        <v>84</v>
      </c>
      <c r="C390" s="183" t="s">
        <v>85</v>
      </c>
      <c r="D390" s="183"/>
      <c r="E390" s="183"/>
      <c r="F390" s="61" t="s">
        <v>83</v>
      </c>
      <c r="G390" s="77">
        <v>51</v>
      </c>
      <c r="H390" s="62"/>
      <c r="I390" s="77">
        <v>51</v>
      </c>
      <c r="J390" s="9"/>
      <c r="K390" s="62"/>
      <c r="L390" s="86">
        <v>1431.76</v>
      </c>
      <c r="M390" s="62"/>
      <c r="N390" s="66">
        <v>74752.39</v>
      </c>
      <c r="EZ390" s="48"/>
      <c r="FA390" s="56"/>
      <c r="FB390" s="56"/>
      <c r="FC390" s="56"/>
      <c r="FF390" s="4" t="s">
        <v>85</v>
      </c>
      <c r="FH390" s="56"/>
      <c r="FJ390" s="56"/>
    </row>
    <row r="391" spans="1:166" customFormat="1" ht="15" x14ac:dyDescent="0.25">
      <c r="A391" s="78"/>
      <c r="B391" s="79"/>
      <c r="C391" s="177" t="s">
        <v>86</v>
      </c>
      <c r="D391" s="177"/>
      <c r="E391" s="177"/>
      <c r="F391" s="51"/>
      <c r="G391" s="52"/>
      <c r="H391" s="52"/>
      <c r="I391" s="52"/>
      <c r="J391" s="54"/>
      <c r="K391" s="52"/>
      <c r="L391" s="84">
        <v>7505.25</v>
      </c>
      <c r="M391" s="74"/>
      <c r="N391" s="81">
        <v>368669.62</v>
      </c>
      <c r="EZ391" s="48"/>
      <c r="FA391" s="56"/>
      <c r="FB391" s="56"/>
      <c r="FC391" s="56"/>
      <c r="FH391" s="56" t="s">
        <v>86</v>
      </c>
      <c r="FJ391" s="56"/>
    </row>
    <row r="392" spans="1:166" customFormat="1" ht="15" x14ac:dyDescent="0.25">
      <c r="A392" s="49"/>
      <c r="B392" s="50" t="s">
        <v>87</v>
      </c>
      <c r="C392" s="177" t="s">
        <v>195</v>
      </c>
      <c r="D392" s="177"/>
      <c r="E392" s="177"/>
      <c r="F392" s="51" t="s">
        <v>196</v>
      </c>
      <c r="G392" s="52">
        <v>3906.6</v>
      </c>
      <c r="H392" s="53">
        <v>1</v>
      </c>
      <c r="I392" s="82">
        <v>3906.6</v>
      </c>
      <c r="J392" s="54"/>
      <c r="K392" s="52"/>
      <c r="L392" s="54"/>
      <c r="M392" s="82">
        <v>9.5</v>
      </c>
      <c r="N392" s="55"/>
      <c r="EZ392" s="48"/>
      <c r="FA392" s="56" t="s">
        <v>195</v>
      </c>
      <c r="FB392" s="56" t="s">
        <v>4</v>
      </c>
      <c r="FC392" s="56" t="s">
        <v>4</v>
      </c>
      <c r="FH392" s="56"/>
      <c r="FJ392" s="56"/>
    </row>
    <row r="393" spans="1:166" customFormat="1" ht="15" x14ac:dyDescent="0.25">
      <c r="A393" s="72"/>
      <c r="B393" s="60"/>
      <c r="C393" s="183" t="s">
        <v>197</v>
      </c>
      <c r="D393" s="183"/>
      <c r="E393" s="183"/>
      <c r="F393" s="183"/>
      <c r="G393" s="183"/>
      <c r="H393" s="183"/>
      <c r="I393" s="183"/>
      <c r="J393" s="183"/>
      <c r="K393" s="183"/>
      <c r="L393" s="183"/>
      <c r="M393" s="183"/>
      <c r="N393" s="185"/>
      <c r="EZ393" s="48"/>
      <c r="FA393" s="56"/>
      <c r="FB393" s="56"/>
      <c r="FC393" s="56"/>
      <c r="FH393" s="56"/>
      <c r="FI393" s="4" t="s">
        <v>197</v>
      </c>
      <c r="FJ393" s="56"/>
    </row>
    <row r="394" spans="1:166" customFormat="1" ht="15" x14ac:dyDescent="0.25">
      <c r="A394" s="78"/>
      <c r="B394" s="79"/>
      <c r="C394" s="177" t="s">
        <v>86</v>
      </c>
      <c r="D394" s="177"/>
      <c r="E394" s="177"/>
      <c r="F394" s="51"/>
      <c r="G394" s="52"/>
      <c r="H394" s="52"/>
      <c r="I394" s="52"/>
      <c r="J394" s="54"/>
      <c r="K394" s="52"/>
      <c r="L394" s="80">
        <v>0</v>
      </c>
      <c r="M394" s="74"/>
      <c r="N394" s="83">
        <v>0</v>
      </c>
      <c r="EZ394" s="48"/>
      <c r="FA394" s="56"/>
      <c r="FB394" s="56"/>
      <c r="FC394" s="56"/>
      <c r="FH394" s="56" t="s">
        <v>86</v>
      </c>
      <c r="FJ394" s="56"/>
    </row>
    <row r="395" spans="1:166" customFormat="1" ht="78.75" x14ac:dyDescent="0.25">
      <c r="A395" s="49" t="s">
        <v>198</v>
      </c>
      <c r="B395" s="50" t="s">
        <v>199</v>
      </c>
      <c r="C395" s="177" t="s">
        <v>200</v>
      </c>
      <c r="D395" s="177"/>
      <c r="E395" s="177"/>
      <c r="F395" s="51" t="s">
        <v>193</v>
      </c>
      <c r="G395" s="52">
        <v>38.299999999999997</v>
      </c>
      <c r="H395" s="53">
        <v>1</v>
      </c>
      <c r="I395" s="82">
        <v>38.299999999999997</v>
      </c>
      <c r="J395" s="54"/>
      <c r="K395" s="52"/>
      <c r="L395" s="54"/>
      <c r="M395" s="52"/>
      <c r="N395" s="55"/>
      <c r="EZ395" s="48"/>
      <c r="FA395" s="56" t="s">
        <v>200</v>
      </c>
      <c r="FB395" s="56" t="s">
        <v>4</v>
      </c>
      <c r="FC395" s="56" t="s">
        <v>4</v>
      </c>
      <c r="FH395" s="56"/>
      <c r="FJ395" s="56"/>
    </row>
    <row r="396" spans="1:166" customFormat="1" ht="15" x14ac:dyDescent="0.25">
      <c r="A396" s="72"/>
      <c r="B396" s="60"/>
      <c r="C396" s="183" t="s">
        <v>194</v>
      </c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5"/>
      <c r="EZ396" s="48"/>
      <c r="FA396" s="56"/>
      <c r="FB396" s="56"/>
      <c r="FC396" s="56"/>
      <c r="FH396" s="56"/>
      <c r="FI396" s="4" t="s">
        <v>194</v>
      </c>
      <c r="FJ396" s="56"/>
    </row>
    <row r="397" spans="1:166" customFormat="1" ht="67.5" x14ac:dyDescent="0.25">
      <c r="A397" s="57"/>
      <c r="B397" s="58" t="s">
        <v>63</v>
      </c>
      <c r="C397" s="178" t="s">
        <v>64</v>
      </c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9"/>
      <c r="EZ397" s="48"/>
      <c r="FA397" s="56"/>
      <c r="FB397" s="56"/>
      <c r="FC397" s="56"/>
      <c r="FD397" s="4" t="s">
        <v>64</v>
      </c>
      <c r="FH397" s="56"/>
      <c r="FJ397" s="56"/>
    </row>
    <row r="398" spans="1:166" customFormat="1" ht="67.5" x14ac:dyDescent="0.25">
      <c r="A398" s="57"/>
      <c r="B398" s="58" t="s">
        <v>65</v>
      </c>
      <c r="C398" s="178" t="s">
        <v>66</v>
      </c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9"/>
      <c r="EZ398" s="48"/>
      <c r="FA398" s="56"/>
      <c r="FB398" s="56"/>
      <c r="FC398" s="56"/>
      <c r="FD398" s="4" t="s">
        <v>66</v>
      </c>
      <c r="FH398" s="56"/>
      <c r="FJ398" s="56"/>
    </row>
    <row r="399" spans="1:166" customFormat="1" ht="33.75" x14ac:dyDescent="0.25">
      <c r="A399" s="57"/>
      <c r="B399" s="58" t="s">
        <v>67</v>
      </c>
      <c r="C399" s="178" t="s">
        <v>68</v>
      </c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9"/>
      <c r="EZ399" s="48"/>
      <c r="FA399" s="56"/>
      <c r="FB399" s="56"/>
      <c r="FC399" s="56"/>
      <c r="FD399" s="4" t="s">
        <v>68</v>
      </c>
      <c r="FH399" s="56"/>
      <c r="FJ399" s="56"/>
    </row>
    <row r="400" spans="1:166" customFormat="1" ht="15" x14ac:dyDescent="0.25">
      <c r="A400" s="59"/>
      <c r="B400" s="58" t="s">
        <v>59</v>
      </c>
      <c r="C400" s="183" t="s">
        <v>69</v>
      </c>
      <c r="D400" s="183"/>
      <c r="E400" s="183"/>
      <c r="F400" s="61"/>
      <c r="G400" s="62"/>
      <c r="H400" s="62"/>
      <c r="I400" s="62"/>
      <c r="J400" s="63">
        <v>139.54</v>
      </c>
      <c r="K400" s="64">
        <v>1.7250000000000001</v>
      </c>
      <c r="L400" s="86">
        <v>9219.06</v>
      </c>
      <c r="M400" s="65">
        <v>52.21</v>
      </c>
      <c r="N400" s="66">
        <v>481327.12</v>
      </c>
      <c r="EZ400" s="48"/>
      <c r="FA400" s="56"/>
      <c r="FB400" s="56"/>
      <c r="FC400" s="56"/>
      <c r="FE400" s="4" t="s">
        <v>69</v>
      </c>
      <c r="FH400" s="56"/>
      <c r="FJ400" s="56"/>
    </row>
    <row r="401" spans="1:166" customFormat="1" ht="15" x14ac:dyDescent="0.25">
      <c r="A401" s="59"/>
      <c r="B401" s="58" t="s">
        <v>74</v>
      </c>
      <c r="C401" s="183" t="s">
        <v>75</v>
      </c>
      <c r="D401" s="183"/>
      <c r="E401" s="183"/>
      <c r="F401" s="61"/>
      <c r="G401" s="62"/>
      <c r="H401" s="62"/>
      <c r="I401" s="62"/>
      <c r="J401" s="63">
        <v>16.79</v>
      </c>
      <c r="K401" s="62"/>
      <c r="L401" s="63">
        <v>643.05999999999995</v>
      </c>
      <c r="M401" s="68">
        <v>9.5</v>
      </c>
      <c r="N401" s="66">
        <v>6109.07</v>
      </c>
      <c r="EZ401" s="48"/>
      <c r="FA401" s="56"/>
      <c r="FB401" s="56"/>
      <c r="FC401" s="56"/>
      <c r="FE401" s="4" t="s">
        <v>75</v>
      </c>
      <c r="FH401" s="56"/>
      <c r="FJ401" s="56"/>
    </row>
    <row r="402" spans="1:166" customFormat="1" ht="15" x14ac:dyDescent="0.25">
      <c r="A402" s="69"/>
      <c r="B402" s="58"/>
      <c r="C402" s="183" t="s">
        <v>76</v>
      </c>
      <c r="D402" s="183"/>
      <c r="E402" s="183"/>
      <c r="F402" s="61" t="s">
        <v>77</v>
      </c>
      <c r="G402" s="68">
        <v>15.2</v>
      </c>
      <c r="H402" s="64">
        <v>1.7250000000000001</v>
      </c>
      <c r="I402" s="64">
        <v>1004.226</v>
      </c>
      <c r="J402" s="9"/>
      <c r="K402" s="62"/>
      <c r="L402" s="9"/>
      <c r="M402" s="62"/>
      <c r="N402" s="70"/>
      <c r="EZ402" s="48"/>
      <c r="FA402" s="56"/>
      <c r="FB402" s="56"/>
      <c r="FC402" s="56"/>
      <c r="FF402" s="4" t="s">
        <v>76</v>
      </c>
      <c r="FH402" s="56"/>
      <c r="FJ402" s="56"/>
    </row>
    <row r="403" spans="1:166" customFormat="1" ht="15" x14ac:dyDescent="0.25">
      <c r="A403" s="72"/>
      <c r="B403" s="58"/>
      <c r="C403" s="184" t="s">
        <v>79</v>
      </c>
      <c r="D403" s="184"/>
      <c r="E403" s="184"/>
      <c r="F403" s="73"/>
      <c r="G403" s="74"/>
      <c r="H403" s="74"/>
      <c r="I403" s="74"/>
      <c r="J403" s="75">
        <v>156.33000000000001</v>
      </c>
      <c r="K403" s="74"/>
      <c r="L403" s="87">
        <v>9862.1200000000008</v>
      </c>
      <c r="M403" s="74"/>
      <c r="N403" s="76">
        <v>487436.19</v>
      </c>
      <c r="EZ403" s="48"/>
      <c r="FA403" s="56"/>
      <c r="FB403" s="56"/>
      <c r="FC403" s="56"/>
      <c r="FG403" s="4" t="s">
        <v>79</v>
      </c>
      <c r="FH403" s="56"/>
      <c r="FJ403" s="56"/>
    </row>
    <row r="404" spans="1:166" customFormat="1" ht="15" x14ac:dyDescent="0.25">
      <c r="A404" s="69"/>
      <c r="B404" s="58"/>
      <c r="C404" s="183" t="s">
        <v>80</v>
      </c>
      <c r="D404" s="183"/>
      <c r="E404" s="183"/>
      <c r="F404" s="61"/>
      <c r="G404" s="62"/>
      <c r="H404" s="62"/>
      <c r="I404" s="62"/>
      <c r="J404" s="9"/>
      <c r="K404" s="62"/>
      <c r="L404" s="86">
        <v>9219.06</v>
      </c>
      <c r="M404" s="62"/>
      <c r="N404" s="66">
        <v>481327.12</v>
      </c>
      <c r="EZ404" s="48"/>
      <c r="FA404" s="56"/>
      <c r="FB404" s="56"/>
      <c r="FC404" s="56"/>
      <c r="FF404" s="4" t="s">
        <v>80</v>
      </c>
      <c r="FH404" s="56"/>
      <c r="FJ404" s="56"/>
    </row>
    <row r="405" spans="1:166" customFormat="1" ht="22.5" x14ac:dyDescent="0.25">
      <c r="A405" s="69"/>
      <c r="B405" s="58" t="s">
        <v>81</v>
      </c>
      <c r="C405" s="183" t="s">
        <v>82</v>
      </c>
      <c r="D405" s="183"/>
      <c r="E405" s="183"/>
      <c r="F405" s="61" t="s">
        <v>83</v>
      </c>
      <c r="G405" s="77">
        <v>97</v>
      </c>
      <c r="H405" s="62"/>
      <c r="I405" s="77">
        <v>97</v>
      </c>
      <c r="J405" s="9"/>
      <c r="K405" s="62"/>
      <c r="L405" s="86">
        <v>8942.49</v>
      </c>
      <c r="M405" s="62"/>
      <c r="N405" s="66">
        <v>466887.31</v>
      </c>
      <c r="EZ405" s="48"/>
      <c r="FA405" s="56"/>
      <c r="FB405" s="56"/>
      <c r="FC405" s="56"/>
      <c r="FF405" s="4" t="s">
        <v>82</v>
      </c>
      <c r="FH405" s="56"/>
      <c r="FJ405" s="56"/>
    </row>
    <row r="406" spans="1:166" customFormat="1" ht="22.5" x14ac:dyDescent="0.25">
      <c r="A406" s="69"/>
      <c r="B406" s="58" t="s">
        <v>84</v>
      </c>
      <c r="C406" s="183" t="s">
        <v>85</v>
      </c>
      <c r="D406" s="183"/>
      <c r="E406" s="183"/>
      <c r="F406" s="61" t="s">
        <v>83</v>
      </c>
      <c r="G406" s="77">
        <v>51</v>
      </c>
      <c r="H406" s="62"/>
      <c r="I406" s="77">
        <v>51</v>
      </c>
      <c r="J406" s="9"/>
      <c r="K406" s="62"/>
      <c r="L406" s="86">
        <v>4701.72</v>
      </c>
      <c r="M406" s="62"/>
      <c r="N406" s="66">
        <v>245476.83</v>
      </c>
      <c r="EZ406" s="48"/>
      <c r="FA406" s="56"/>
      <c r="FB406" s="56"/>
      <c r="FC406" s="56"/>
      <c r="FF406" s="4" t="s">
        <v>85</v>
      </c>
      <c r="FH406" s="56"/>
      <c r="FJ406" s="56"/>
    </row>
    <row r="407" spans="1:166" customFormat="1" ht="15" x14ac:dyDescent="0.25">
      <c r="A407" s="78"/>
      <c r="B407" s="79"/>
      <c r="C407" s="177" t="s">
        <v>86</v>
      </c>
      <c r="D407" s="177"/>
      <c r="E407" s="177"/>
      <c r="F407" s="51"/>
      <c r="G407" s="52"/>
      <c r="H407" s="52"/>
      <c r="I407" s="52"/>
      <c r="J407" s="54"/>
      <c r="K407" s="52"/>
      <c r="L407" s="84">
        <v>23506.33</v>
      </c>
      <c r="M407" s="74"/>
      <c r="N407" s="81">
        <v>1199800.33</v>
      </c>
      <c r="EZ407" s="48"/>
      <c r="FA407" s="56"/>
      <c r="FB407" s="56"/>
      <c r="FC407" s="56"/>
      <c r="FH407" s="56" t="s">
        <v>86</v>
      </c>
      <c r="FJ407" s="56"/>
    </row>
    <row r="408" spans="1:166" customFormat="1" ht="15" x14ac:dyDescent="0.25">
      <c r="A408" s="49" t="s">
        <v>201</v>
      </c>
      <c r="B408" s="50" t="s">
        <v>202</v>
      </c>
      <c r="C408" s="177" t="s">
        <v>203</v>
      </c>
      <c r="D408" s="177"/>
      <c r="E408" s="177"/>
      <c r="F408" s="51" t="s">
        <v>159</v>
      </c>
      <c r="G408" s="52">
        <v>-67.025000000000006</v>
      </c>
      <c r="H408" s="53">
        <v>1</v>
      </c>
      <c r="I408" s="98">
        <v>-67.025000000000006</v>
      </c>
      <c r="J408" s="80">
        <v>8</v>
      </c>
      <c r="K408" s="52"/>
      <c r="L408" s="80">
        <v>-536.20000000000005</v>
      </c>
      <c r="M408" s="82">
        <v>9.5</v>
      </c>
      <c r="N408" s="81">
        <v>-5093.8999999999996</v>
      </c>
      <c r="EZ408" s="48"/>
      <c r="FA408" s="56" t="s">
        <v>203</v>
      </c>
      <c r="FB408" s="56" t="s">
        <v>4</v>
      </c>
      <c r="FC408" s="56" t="s">
        <v>4</v>
      </c>
      <c r="FH408" s="56"/>
      <c r="FJ408" s="56"/>
    </row>
    <row r="409" spans="1:166" customFormat="1" ht="15" x14ac:dyDescent="0.25">
      <c r="A409" s="78"/>
      <c r="B409" s="79"/>
      <c r="C409" s="177" t="s">
        <v>86</v>
      </c>
      <c r="D409" s="177"/>
      <c r="E409" s="177"/>
      <c r="F409" s="51"/>
      <c r="G409" s="52"/>
      <c r="H409" s="52"/>
      <c r="I409" s="52"/>
      <c r="J409" s="54"/>
      <c r="K409" s="52"/>
      <c r="L409" s="80">
        <v>-536.20000000000005</v>
      </c>
      <c r="M409" s="74"/>
      <c r="N409" s="81">
        <v>-5093.8999999999996</v>
      </c>
      <c r="EZ409" s="48"/>
      <c r="FA409" s="56"/>
      <c r="FB409" s="56"/>
      <c r="FC409" s="56"/>
      <c r="FH409" s="56" t="s">
        <v>86</v>
      </c>
      <c r="FJ409" s="56"/>
    </row>
    <row r="410" spans="1:166" customFormat="1" ht="15" x14ac:dyDescent="0.25">
      <c r="A410" s="49"/>
      <c r="B410" s="50" t="s">
        <v>87</v>
      </c>
      <c r="C410" s="177" t="s">
        <v>204</v>
      </c>
      <c r="D410" s="177"/>
      <c r="E410" s="177"/>
      <c r="F410" s="51" t="s">
        <v>196</v>
      </c>
      <c r="G410" s="52">
        <v>3906.6</v>
      </c>
      <c r="H410" s="53">
        <v>1</v>
      </c>
      <c r="I410" s="82">
        <v>3906.6</v>
      </c>
      <c r="J410" s="54"/>
      <c r="K410" s="52"/>
      <c r="L410" s="54"/>
      <c r="M410" s="82">
        <v>9.5</v>
      </c>
      <c r="N410" s="55"/>
      <c r="EZ410" s="48"/>
      <c r="FA410" s="56" t="s">
        <v>204</v>
      </c>
      <c r="FB410" s="56" t="s">
        <v>4</v>
      </c>
      <c r="FC410" s="56" t="s">
        <v>4</v>
      </c>
      <c r="FH410" s="56"/>
      <c r="FJ410" s="56"/>
    </row>
    <row r="411" spans="1:166" customFormat="1" ht="15" x14ac:dyDescent="0.25">
      <c r="A411" s="72"/>
      <c r="B411" s="60"/>
      <c r="C411" s="183" t="s">
        <v>197</v>
      </c>
      <c r="D411" s="183"/>
      <c r="E411" s="183"/>
      <c r="F411" s="183"/>
      <c r="G411" s="183"/>
      <c r="H411" s="183"/>
      <c r="I411" s="183"/>
      <c r="J411" s="183"/>
      <c r="K411" s="183"/>
      <c r="L411" s="183"/>
      <c r="M411" s="183"/>
      <c r="N411" s="185"/>
      <c r="EZ411" s="48"/>
      <c r="FA411" s="56"/>
      <c r="FB411" s="56"/>
      <c r="FC411" s="56"/>
      <c r="FH411" s="56"/>
      <c r="FI411" s="4" t="s">
        <v>197</v>
      </c>
      <c r="FJ411" s="56"/>
    </row>
    <row r="412" spans="1:166" customFormat="1" ht="15" x14ac:dyDescent="0.25">
      <c r="A412" s="78"/>
      <c r="B412" s="79"/>
      <c r="C412" s="177" t="s">
        <v>86</v>
      </c>
      <c r="D412" s="177"/>
      <c r="E412" s="177"/>
      <c r="F412" s="51"/>
      <c r="G412" s="52"/>
      <c r="H412" s="52"/>
      <c r="I412" s="52"/>
      <c r="J412" s="54"/>
      <c r="K412" s="52"/>
      <c r="L412" s="80">
        <v>0</v>
      </c>
      <c r="M412" s="74"/>
      <c r="N412" s="83">
        <v>0</v>
      </c>
      <c r="EZ412" s="48"/>
      <c r="FA412" s="56"/>
      <c r="FB412" s="56"/>
      <c r="FC412" s="56"/>
      <c r="FH412" s="56" t="s">
        <v>86</v>
      </c>
      <c r="FJ412" s="56"/>
    </row>
    <row r="413" spans="1:166" customFormat="1" ht="15" x14ac:dyDescent="0.25">
      <c r="A413" s="49" t="s">
        <v>205</v>
      </c>
      <c r="B413" s="50" t="s">
        <v>87</v>
      </c>
      <c r="C413" s="177" t="s">
        <v>206</v>
      </c>
      <c r="D413" s="177"/>
      <c r="E413" s="177"/>
      <c r="F413" s="51" t="s">
        <v>207</v>
      </c>
      <c r="G413" s="52">
        <v>114</v>
      </c>
      <c r="H413" s="53">
        <v>1</v>
      </c>
      <c r="I413" s="53">
        <v>114</v>
      </c>
      <c r="J413" s="54"/>
      <c r="K413" s="52"/>
      <c r="L413" s="54"/>
      <c r="M413" s="82">
        <v>9.5</v>
      </c>
      <c r="N413" s="55"/>
      <c r="EZ413" s="48"/>
      <c r="FA413" s="56" t="s">
        <v>206</v>
      </c>
      <c r="FB413" s="56" t="s">
        <v>4</v>
      </c>
      <c r="FC413" s="56" t="s">
        <v>4</v>
      </c>
      <c r="FH413" s="56"/>
      <c r="FJ413" s="56"/>
    </row>
    <row r="414" spans="1:166" customFormat="1" ht="15" x14ac:dyDescent="0.25">
      <c r="A414" s="78"/>
      <c r="B414" s="79"/>
      <c r="C414" s="177" t="s">
        <v>86</v>
      </c>
      <c r="D414" s="177"/>
      <c r="E414" s="177"/>
      <c r="F414" s="51"/>
      <c r="G414" s="52"/>
      <c r="H414" s="52"/>
      <c r="I414" s="52"/>
      <c r="J414" s="54"/>
      <c r="K414" s="52"/>
      <c r="L414" s="80">
        <v>0</v>
      </c>
      <c r="M414" s="74"/>
      <c r="N414" s="83">
        <v>0</v>
      </c>
      <c r="EZ414" s="48"/>
      <c r="FA414" s="56"/>
      <c r="FB414" s="56"/>
      <c r="FC414" s="56"/>
      <c r="FH414" s="56" t="s">
        <v>86</v>
      </c>
      <c r="FJ414" s="56"/>
    </row>
    <row r="415" spans="1:166" customFormat="1" ht="33.75" x14ac:dyDescent="0.25">
      <c r="A415" s="49" t="s">
        <v>208</v>
      </c>
      <c r="B415" s="50" t="s">
        <v>87</v>
      </c>
      <c r="C415" s="177" t="s">
        <v>209</v>
      </c>
      <c r="D415" s="177"/>
      <c r="E415" s="177"/>
      <c r="F415" s="51" t="s">
        <v>207</v>
      </c>
      <c r="G415" s="52">
        <v>76</v>
      </c>
      <c r="H415" s="53">
        <v>1</v>
      </c>
      <c r="I415" s="53">
        <v>76</v>
      </c>
      <c r="J415" s="54"/>
      <c r="K415" s="52"/>
      <c r="L415" s="54"/>
      <c r="M415" s="82">
        <v>9.5</v>
      </c>
      <c r="N415" s="55"/>
      <c r="EZ415" s="48"/>
      <c r="FA415" s="56" t="s">
        <v>209</v>
      </c>
      <c r="FB415" s="56" t="s">
        <v>4</v>
      </c>
      <c r="FC415" s="56" t="s">
        <v>4</v>
      </c>
      <c r="FH415" s="56"/>
      <c r="FJ415" s="56"/>
    </row>
    <row r="416" spans="1:166" customFormat="1" ht="15" x14ac:dyDescent="0.25">
      <c r="A416" s="78"/>
      <c r="B416" s="79"/>
      <c r="C416" s="177" t="s">
        <v>86</v>
      </c>
      <c r="D416" s="177"/>
      <c r="E416" s="177"/>
      <c r="F416" s="51"/>
      <c r="G416" s="52"/>
      <c r="H416" s="52"/>
      <c r="I416" s="52"/>
      <c r="J416" s="54"/>
      <c r="K416" s="52"/>
      <c r="L416" s="80">
        <v>0</v>
      </c>
      <c r="M416" s="74"/>
      <c r="N416" s="83">
        <v>0</v>
      </c>
      <c r="EZ416" s="48"/>
      <c r="FA416" s="56"/>
      <c r="FB416" s="56"/>
      <c r="FC416" s="56"/>
      <c r="FH416" s="56" t="s">
        <v>86</v>
      </c>
      <c r="FJ416" s="56"/>
    </row>
    <row r="417" spans="1:166" customFormat="1" ht="22.5" x14ac:dyDescent="0.25">
      <c r="A417" s="49" t="s">
        <v>210</v>
      </c>
      <c r="B417" s="50" t="s">
        <v>87</v>
      </c>
      <c r="C417" s="177" t="s">
        <v>211</v>
      </c>
      <c r="D417" s="177"/>
      <c r="E417" s="177"/>
      <c r="F417" s="51" t="s">
        <v>207</v>
      </c>
      <c r="G417" s="52">
        <v>114</v>
      </c>
      <c r="H417" s="53">
        <v>1</v>
      </c>
      <c r="I417" s="53">
        <v>114</v>
      </c>
      <c r="J417" s="54"/>
      <c r="K417" s="52"/>
      <c r="L417" s="54"/>
      <c r="M417" s="82">
        <v>9.5</v>
      </c>
      <c r="N417" s="55"/>
      <c r="EZ417" s="48"/>
      <c r="FA417" s="56" t="s">
        <v>211</v>
      </c>
      <c r="FB417" s="56" t="s">
        <v>4</v>
      </c>
      <c r="FC417" s="56" t="s">
        <v>4</v>
      </c>
      <c r="FH417" s="56"/>
      <c r="FJ417" s="56"/>
    </row>
    <row r="418" spans="1:166" customFormat="1" ht="15" x14ac:dyDescent="0.25">
      <c r="A418" s="78"/>
      <c r="B418" s="79"/>
      <c r="C418" s="177" t="s">
        <v>86</v>
      </c>
      <c r="D418" s="177"/>
      <c r="E418" s="177"/>
      <c r="F418" s="51"/>
      <c r="G418" s="52"/>
      <c r="H418" s="52"/>
      <c r="I418" s="52"/>
      <c r="J418" s="54"/>
      <c r="K418" s="52"/>
      <c r="L418" s="80">
        <v>0</v>
      </c>
      <c r="M418" s="74"/>
      <c r="N418" s="83">
        <v>0</v>
      </c>
      <c r="EZ418" s="48"/>
      <c r="FA418" s="56"/>
      <c r="FB418" s="56"/>
      <c r="FC418" s="56"/>
      <c r="FH418" s="56" t="s">
        <v>86</v>
      </c>
      <c r="FJ418" s="56"/>
    </row>
    <row r="419" spans="1:166" customFormat="1" ht="78.75" x14ac:dyDescent="0.25">
      <c r="A419" s="49" t="s">
        <v>212</v>
      </c>
      <c r="B419" s="50" t="s">
        <v>191</v>
      </c>
      <c r="C419" s="177" t="s">
        <v>213</v>
      </c>
      <c r="D419" s="177"/>
      <c r="E419" s="177"/>
      <c r="F419" s="51" t="s">
        <v>193</v>
      </c>
      <c r="G419" s="52">
        <v>45.8</v>
      </c>
      <c r="H419" s="53">
        <v>1</v>
      </c>
      <c r="I419" s="82">
        <v>45.8</v>
      </c>
      <c r="J419" s="54"/>
      <c r="K419" s="52"/>
      <c r="L419" s="54"/>
      <c r="M419" s="52"/>
      <c r="N419" s="55"/>
      <c r="EZ419" s="48"/>
      <c r="FA419" s="56" t="s">
        <v>213</v>
      </c>
      <c r="FB419" s="56" t="s">
        <v>4</v>
      </c>
      <c r="FC419" s="56" t="s">
        <v>4</v>
      </c>
      <c r="FH419" s="56"/>
      <c r="FJ419" s="56"/>
    </row>
    <row r="420" spans="1:166" customFormat="1" ht="15" x14ac:dyDescent="0.25">
      <c r="A420" s="72"/>
      <c r="B420" s="60"/>
      <c r="C420" s="183" t="s">
        <v>214</v>
      </c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5"/>
      <c r="EZ420" s="48"/>
      <c r="FA420" s="56"/>
      <c r="FB420" s="56"/>
      <c r="FC420" s="56"/>
      <c r="FH420" s="56"/>
      <c r="FI420" s="4" t="s">
        <v>214</v>
      </c>
      <c r="FJ420" s="56"/>
    </row>
    <row r="421" spans="1:166" customFormat="1" ht="67.5" x14ac:dyDescent="0.25">
      <c r="A421" s="57"/>
      <c r="B421" s="58" t="s">
        <v>63</v>
      </c>
      <c r="C421" s="178" t="s">
        <v>64</v>
      </c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9"/>
      <c r="EZ421" s="48"/>
      <c r="FA421" s="56"/>
      <c r="FB421" s="56"/>
      <c r="FC421" s="56"/>
      <c r="FD421" s="4" t="s">
        <v>64</v>
      </c>
      <c r="FH421" s="56"/>
      <c r="FJ421" s="56"/>
    </row>
    <row r="422" spans="1:166" customFormat="1" ht="67.5" x14ac:dyDescent="0.25">
      <c r="A422" s="57"/>
      <c r="B422" s="58" t="s">
        <v>65</v>
      </c>
      <c r="C422" s="178" t="s">
        <v>66</v>
      </c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9"/>
      <c r="EZ422" s="48"/>
      <c r="FA422" s="56"/>
      <c r="FB422" s="56"/>
      <c r="FC422" s="56"/>
      <c r="FD422" s="4" t="s">
        <v>66</v>
      </c>
      <c r="FH422" s="56"/>
      <c r="FJ422" s="56"/>
    </row>
    <row r="423" spans="1:166" customFormat="1" ht="33.75" x14ac:dyDescent="0.25">
      <c r="A423" s="57"/>
      <c r="B423" s="58" t="s">
        <v>67</v>
      </c>
      <c r="C423" s="178" t="s">
        <v>68</v>
      </c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9"/>
      <c r="EZ423" s="48"/>
      <c r="FA423" s="56"/>
      <c r="FB423" s="56"/>
      <c r="FC423" s="56"/>
      <c r="FD423" s="4" t="s">
        <v>68</v>
      </c>
      <c r="FH423" s="56"/>
      <c r="FJ423" s="56"/>
    </row>
    <row r="424" spans="1:166" customFormat="1" ht="15" x14ac:dyDescent="0.25">
      <c r="A424" s="59"/>
      <c r="B424" s="58" t="s">
        <v>59</v>
      </c>
      <c r="C424" s="183" t="s">
        <v>69</v>
      </c>
      <c r="D424" s="183"/>
      <c r="E424" s="183"/>
      <c r="F424" s="61"/>
      <c r="G424" s="62"/>
      <c r="H424" s="62"/>
      <c r="I424" s="62"/>
      <c r="J424" s="63">
        <v>42.21</v>
      </c>
      <c r="K424" s="64">
        <v>1.7250000000000001</v>
      </c>
      <c r="L424" s="86">
        <v>3334.8</v>
      </c>
      <c r="M424" s="65">
        <v>52.21</v>
      </c>
      <c r="N424" s="66">
        <v>174109.91</v>
      </c>
      <c r="EZ424" s="48"/>
      <c r="FA424" s="56"/>
      <c r="FB424" s="56"/>
      <c r="FC424" s="56"/>
      <c r="FE424" s="4" t="s">
        <v>69</v>
      </c>
      <c r="FH424" s="56"/>
      <c r="FJ424" s="56"/>
    </row>
    <row r="425" spans="1:166" customFormat="1" ht="15" x14ac:dyDescent="0.25">
      <c r="A425" s="59"/>
      <c r="B425" s="58" t="s">
        <v>70</v>
      </c>
      <c r="C425" s="183" t="s">
        <v>71</v>
      </c>
      <c r="D425" s="183"/>
      <c r="E425" s="183"/>
      <c r="F425" s="61"/>
      <c r="G425" s="62"/>
      <c r="H425" s="62"/>
      <c r="I425" s="62"/>
      <c r="J425" s="63">
        <v>1.81</v>
      </c>
      <c r="K425" s="64">
        <v>1.875</v>
      </c>
      <c r="L425" s="63">
        <v>155.43</v>
      </c>
      <c r="M425" s="65">
        <v>15.71</v>
      </c>
      <c r="N425" s="66">
        <v>2441.81</v>
      </c>
      <c r="EZ425" s="48"/>
      <c r="FA425" s="56"/>
      <c r="FB425" s="56"/>
      <c r="FC425" s="56"/>
      <c r="FE425" s="4" t="s">
        <v>71</v>
      </c>
      <c r="FH425" s="56"/>
      <c r="FJ425" s="56"/>
    </row>
    <row r="426" spans="1:166" customFormat="1" ht="15" x14ac:dyDescent="0.25">
      <c r="A426" s="59"/>
      <c r="B426" s="58" t="s">
        <v>72</v>
      </c>
      <c r="C426" s="183" t="s">
        <v>73</v>
      </c>
      <c r="D426" s="183"/>
      <c r="E426" s="183"/>
      <c r="F426" s="61"/>
      <c r="G426" s="62"/>
      <c r="H426" s="62"/>
      <c r="I426" s="62"/>
      <c r="J426" s="63">
        <v>0.26</v>
      </c>
      <c r="K426" s="64">
        <v>1.875</v>
      </c>
      <c r="L426" s="63">
        <v>22.33</v>
      </c>
      <c r="M426" s="65">
        <v>52.21</v>
      </c>
      <c r="N426" s="66">
        <v>1165.8499999999999</v>
      </c>
      <c r="EZ426" s="48"/>
      <c r="FA426" s="56"/>
      <c r="FB426" s="56"/>
      <c r="FC426" s="56"/>
      <c r="FE426" s="4" t="s">
        <v>73</v>
      </c>
      <c r="FH426" s="56"/>
      <c r="FJ426" s="56"/>
    </row>
    <row r="427" spans="1:166" customFormat="1" ht="15" x14ac:dyDescent="0.25">
      <c r="A427" s="59"/>
      <c r="B427" s="58" t="s">
        <v>74</v>
      </c>
      <c r="C427" s="183" t="s">
        <v>75</v>
      </c>
      <c r="D427" s="183"/>
      <c r="E427" s="183"/>
      <c r="F427" s="61"/>
      <c r="G427" s="62"/>
      <c r="H427" s="62"/>
      <c r="I427" s="62"/>
      <c r="J427" s="63">
        <v>11.27</v>
      </c>
      <c r="K427" s="62"/>
      <c r="L427" s="63">
        <v>516.16999999999996</v>
      </c>
      <c r="M427" s="68">
        <v>9.5</v>
      </c>
      <c r="N427" s="66">
        <v>4903.62</v>
      </c>
      <c r="EZ427" s="48"/>
      <c r="FA427" s="56"/>
      <c r="FB427" s="56"/>
      <c r="FC427" s="56"/>
      <c r="FE427" s="4" t="s">
        <v>75</v>
      </c>
      <c r="FH427" s="56"/>
      <c r="FJ427" s="56"/>
    </row>
    <row r="428" spans="1:166" customFormat="1" ht="15" x14ac:dyDescent="0.25">
      <c r="A428" s="69"/>
      <c r="B428" s="58"/>
      <c r="C428" s="183" t="s">
        <v>76</v>
      </c>
      <c r="D428" s="183"/>
      <c r="E428" s="183"/>
      <c r="F428" s="61" t="s">
        <v>77</v>
      </c>
      <c r="G428" s="65">
        <v>4.49</v>
      </c>
      <c r="H428" s="64">
        <v>1.7250000000000001</v>
      </c>
      <c r="I428" s="85">
        <v>354.73244999999997</v>
      </c>
      <c r="J428" s="9"/>
      <c r="K428" s="62"/>
      <c r="L428" s="9"/>
      <c r="M428" s="62"/>
      <c r="N428" s="70"/>
      <c r="EZ428" s="48"/>
      <c r="FA428" s="56"/>
      <c r="FB428" s="56"/>
      <c r="FC428" s="56"/>
      <c r="FF428" s="4" t="s">
        <v>76</v>
      </c>
      <c r="FH428" s="56"/>
      <c r="FJ428" s="56"/>
    </row>
    <row r="429" spans="1:166" customFormat="1" ht="15" x14ac:dyDescent="0.25">
      <c r="A429" s="69"/>
      <c r="B429" s="58"/>
      <c r="C429" s="183" t="s">
        <v>78</v>
      </c>
      <c r="D429" s="183"/>
      <c r="E429" s="183"/>
      <c r="F429" s="61" t="s">
        <v>77</v>
      </c>
      <c r="G429" s="65">
        <v>0.02</v>
      </c>
      <c r="H429" s="64">
        <v>1.875</v>
      </c>
      <c r="I429" s="71">
        <v>1.7175</v>
      </c>
      <c r="J429" s="9"/>
      <c r="K429" s="62"/>
      <c r="L429" s="9"/>
      <c r="M429" s="62"/>
      <c r="N429" s="70"/>
      <c r="EZ429" s="48"/>
      <c r="FA429" s="56"/>
      <c r="FB429" s="56"/>
      <c r="FC429" s="56"/>
      <c r="FF429" s="4" t="s">
        <v>78</v>
      </c>
      <c r="FH429" s="56"/>
      <c r="FJ429" s="56"/>
    </row>
    <row r="430" spans="1:166" customFormat="1" ht="15" x14ac:dyDescent="0.25">
      <c r="A430" s="72"/>
      <c r="B430" s="58"/>
      <c r="C430" s="184" t="s">
        <v>79</v>
      </c>
      <c r="D430" s="184"/>
      <c r="E430" s="184"/>
      <c r="F430" s="73"/>
      <c r="G430" s="74"/>
      <c r="H430" s="74"/>
      <c r="I430" s="74"/>
      <c r="J430" s="75">
        <v>55.29</v>
      </c>
      <c r="K430" s="74"/>
      <c r="L430" s="87">
        <v>4006.4</v>
      </c>
      <c r="M430" s="74"/>
      <c r="N430" s="76">
        <v>181455.34</v>
      </c>
      <c r="EZ430" s="48"/>
      <c r="FA430" s="56"/>
      <c r="FB430" s="56"/>
      <c r="FC430" s="56"/>
      <c r="FG430" s="4" t="s">
        <v>79</v>
      </c>
      <c r="FH430" s="56"/>
      <c r="FJ430" s="56"/>
    </row>
    <row r="431" spans="1:166" customFormat="1" ht="15" x14ac:dyDescent="0.25">
      <c r="A431" s="69"/>
      <c r="B431" s="58"/>
      <c r="C431" s="183" t="s">
        <v>80</v>
      </c>
      <c r="D431" s="183"/>
      <c r="E431" s="183"/>
      <c r="F431" s="61"/>
      <c r="G431" s="62"/>
      <c r="H431" s="62"/>
      <c r="I431" s="62"/>
      <c r="J431" s="9"/>
      <c r="K431" s="62"/>
      <c r="L431" s="86">
        <v>3357.13</v>
      </c>
      <c r="M431" s="62"/>
      <c r="N431" s="66">
        <v>175275.76</v>
      </c>
      <c r="EZ431" s="48"/>
      <c r="FA431" s="56"/>
      <c r="FB431" s="56"/>
      <c r="FC431" s="56"/>
      <c r="FF431" s="4" t="s">
        <v>80</v>
      </c>
      <c r="FH431" s="56"/>
      <c r="FJ431" s="56"/>
    </row>
    <row r="432" spans="1:166" customFormat="1" ht="22.5" x14ac:dyDescent="0.25">
      <c r="A432" s="69"/>
      <c r="B432" s="58" t="s">
        <v>81</v>
      </c>
      <c r="C432" s="183" t="s">
        <v>82</v>
      </c>
      <c r="D432" s="183"/>
      <c r="E432" s="183"/>
      <c r="F432" s="61" t="s">
        <v>83</v>
      </c>
      <c r="G432" s="77">
        <v>97</v>
      </c>
      <c r="H432" s="62"/>
      <c r="I432" s="77">
        <v>97</v>
      </c>
      <c r="J432" s="9"/>
      <c r="K432" s="62"/>
      <c r="L432" s="86">
        <v>3256.42</v>
      </c>
      <c r="M432" s="62"/>
      <c r="N432" s="66">
        <v>170017.49</v>
      </c>
      <c r="EZ432" s="48"/>
      <c r="FA432" s="56"/>
      <c r="FB432" s="56"/>
      <c r="FC432" s="56"/>
      <c r="FF432" s="4" t="s">
        <v>82</v>
      </c>
      <c r="FH432" s="56"/>
      <c r="FJ432" s="56"/>
    </row>
    <row r="433" spans="1:166" customFormat="1" ht="22.5" x14ac:dyDescent="0.25">
      <c r="A433" s="69"/>
      <c r="B433" s="58" t="s">
        <v>84</v>
      </c>
      <c r="C433" s="183" t="s">
        <v>85</v>
      </c>
      <c r="D433" s="183"/>
      <c r="E433" s="183"/>
      <c r="F433" s="61" t="s">
        <v>83</v>
      </c>
      <c r="G433" s="77">
        <v>51</v>
      </c>
      <c r="H433" s="62"/>
      <c r="I433" s="77">
        <v>51</v>
      </c>
      <c r="J433" s="9"/>
      <c r="K433" s="62"/>
      <c r="L433" s="86">
        <v>1712.14</v>
      </c>
      <c r="M433" s="62"/>
      <c r="N433" s="66">
        <v>89390.64</v>
      </c>
      <c r="EZ433" s="48"/>
      <c r="FA433" s="56"/>
      <c r="FB433" s="56"/>
      <c r="FC433" s="56"/>
      <c r="FF433" s="4" t="s">
        <v>85</v>
      </c>
      <c r="FH433" s="56"/>
      <c r="FJ433" s="56"/>
    </row>
    <row r="434" spans="1:166" customFormat="1" ht="15" x14ac:dyDescent="0.25">
      <c r="A434" s="78"/>
      <c r="B434" s="79"/>
      <c r="C434" s="177" t="s">
        <v>86</v>
      </c>
      <c r="D434" s="177"/>
      <c r="E434" s="177"/>
      <c r="F434" s="51"/>
      <c r="G434" s="52"/>
      <c r="H434" s="52"/>
      <c r="I434" s="52"/>
      <c r="J434" s="54"/>
      <c r="K434" s="52"/>
      <c r="L434" s="84">
        <v>8974.9599999999991</v>
      </c>
      <c r="M434" s="74"/>
      <c r="N434" s="81">
        <v>440863.47</v>
      </c>
      <c r="EZ434" s="48"/>
      <c r="FA434" s="56"/>
      <c r="FB434" s="56"/>
      <c r="FC434" s="56"/>
      <c r="FH434" s="56" t="s">
        <v>86</v>
      </c>
      <c r="FJ434" s="56"/>
    </row>
    <row r="435" spans="1:166" customFormat="1" ht="22.5" x14ac:dyDescent="0.25">
      <c r="A435" s="49"/>
      <c r="B435" s="50" t="s">
        <v>87</v>
      </c>
      <c r="C435" s="177" t="s">
        <v>215</v>
      </c>
      <c r="D435" s="177"/>
      <c r="E435" s="177"/>
      <c r="F435" s="51" t="s">
        <v>196</v>
      </c>
      <c r="G435" s="52">
        <v>4671.6000000000004</v>
      </c>
      <c r="H435" s="53">
        <v>1</v>
      </c>
      <c r="I435" s="82">
        <v>4671.6000000000004</v>
      </c>
      <c r="J435" s="54"/>
      <c r="K435" s="52"/>
      <c r="L435" s="54"/>
      <c r="M435" s="82">
        <v>9.5</v>
      </c>
      <c r="N435" s="55"/>
      <c r="EZ435" s="48"/>
      <c r="FA435" s="56" t="s">
        <v>215</v>
      </c>
      <c r="FB435" s="56" t="s">
        <v>4</v>
      </c>
      <c r="FC435" s="56" t="s">
        <v>4</v>
      </c>
      <c r="FH435" s="56"/>
      <c r="FJ435" s="56"/>
    </row>
    <row r="436" spans="1:166" customFormat="1" ht="15" x14ac:dyDescent="0.25">
      <c r="A436" s="72"/>
      <c r="B436" s="60"/>
      <c r="C436" s="183" t="s">
        <v>216</v>
      </c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5"/>
      <c r="EZ436" s="48"/>
      <c r="FA436" s="56"/>
      <c r="FB436" s="56"/>
      <c r="FC436" s="56"/>
      <c r="FH436" s="56"/>
      <c r="FI436" s="4" t="s">
        <v>216</v>
      </c>
      <c r="FJ436" s="56"/>
    </row>
    <row r="437" spans="1:166" customFormat="1" ht="15" x14ac:dyDescent="0.25">
      <c r="A437" s="78"/>
      <c r="B437" s="79"/>
      <c r="C437" s="177" t="s">
        <v>86</v>
      </c>
      <c r="D437" s="177"/>
      <c r="E437" s="177"/>
      <c r="F437" s="51"/>
      <c r="G437" s="52"/>
      <c r="H437" s="52"/>
      <c r="I437" s="52"/>
      <c r="J437" s="54"/>
      <c r="K437" s="52"/>
      <c r="L437" s="80">
        <v>0</v>
      </c>
      <c r="M437" s="74"/>
      <c r="N437" s="83">
        <v>0</v>
      </c>
      <c r="EZ437" s="48"/>
      <c r="FA437" s="56"/>
      <c r="FB437" s="56"/>
      <c r="FC437" s="56"/>
      <c r="FH437" s="56" t="s">
        <v>86</v>
      </c>
      <c r="FJ437" s="56"/>
    </row>
    <row r="438" spans="1:166" customFormat="1" ht="45" x14ac:dyDescent="0.25">
      <c r="A438" s="49" t="s">
        <v>217</v>
      </c>
      <c r="B438" s="50" t="s">
        <v>199</v>
      </c>
      <c r="C438" s="177" t="s">
        <v>218</v>
      </c>
      <c r="D438" s="177"/>
      <c r="E438" s="177"/>
      <c r="F438" s="51" t="s">
        <v>193</v>
      </c>
      <c r="G438" s="52">
        <v>45.8</v>
      </c>
      <c r="H438" s="53">
        <v>1</v>
      </c>
      <c r="I438" s="82">
        <v>45.8</v>
      </c>
      <c r="J438" s="54"/>
      <c r="K438" s="52"/>
      <c r="L438" s="54"/>
      <c r="M438" s="52"/>
      <c r="N438" s="55"/>
      <c r="EZ438" s="48"/>
      <c r="FA438" s="56" t="s">
        <v>218</v>
      </c>
      <c r="FB438" s="56" t="s">
        <v>4</v>
      </c>
      <c r="FC438" s="56" t="s">
        <v>4</v>
      </c>
      <c r="FH438" s="56"/>
      <c r="FJ438" s="56"/>
    </row>
    <row r="439" spans="1:166" customFormat="1" ht="15" x14ac:dyDescent="0.25">
      <c r="A439" s="72"/>
      <c r="B439" s="60"/>
      <c r="C439" s="183" t="s">
        <v>214</v>
      </c>
      <c r="D439" s="183"/>
      <c r="E439" s="183"/>
      <c r="F439" s="183"/>
      <c r="G439" s="183"/>
      <c r="H439" s="183"/>
      <c r="I439" s="183"/>
      <c r="J439" s="183"/>
      <c r="K439" s="183"/>
      <c r="L439" s="183"/>
      <c r="M439" s="183"/>
      <c r="N439" s="185"/>
      <c r="EZ439" s="48"/>
      <c r="FA439" s="56"/>
      <c r="FB439" s="56"/>
      <c r="FC439" s="56"/>
      <c r="FH439" s="56"/>
      <c r="FI439" s="4" t="s">
        <v>214</v>
      </c>
      <c r="FJ439" s="56"/>
    </row>
    <row r="440" spans="1:166" customFormat="1" ht="67.5" x14ac:dyDescent="0.25">
      <c r="A440" s="57"/>
      <c r="B440" s="58" t="s">
        <v>63</v>
      </c>
      <c r="C440" s="178" t="s">
        <v>64</v>
      </c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9"/>
      <c r="EZ440" s="48"/>
      <c r="FA440" s="56"/>
      <c r="FB440" s="56"/>
      <c r="FC440" s="56"/>
      <c r="FD440" s="4" t="s">
        <v>64</v>
      </c>
      <c r="FH440" s="56"/>
      <c r="FJ440" s="56"/>
    </row>
    <row r="441" spans="1:166" customFormat="1" ht="67.5" x14ac:dyDescent="0.25">
      <c r="A441" s="57"/>
      <c r="B441" s="58" t="s">
        <v>65</v>
      </c>
      <c r="C441" s="178" t="s">
        <v>66</v>
      </c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9"/>
      <c r="EZ441" s="48"/>
      <c r="FA441" s="56"/>
      <c r="FB441" s="56"/>
      <c r="FC441" s="56"/>
      <c r="FD441" s="4" t="s">
        <v>66</v>
      </c>
      <c r="FH441" s="56"/>
      <c r="FJ441" s="56"/>
    </row>
    <row r="442" spans="1:166" customFormat="1" ht="15" x14ac:dyDescent="0.25">
      <c r="A442" s="57"/>
      <c r="B442" s="58" t="s">
        <v>119</v>
      </c>
      <c r="C442" s="178" t="s">
        <v>147</v>
      </c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9"/>
      <c r="EZ442" s="48"/>
      <c r="FA442" s="56"/>
      <c r="FB442" s="56"/>
      <c r="FC442" s="56"/>
      <c r="FD442" s="4" t="s">
        <v>147</v>
      </c>
      <c r="FH442" s="56"/>
      <c r="FJ442" s="56"/>
    </row>
    <row r="443" spans="1:166" customFormat="1" ht="33.75" x14ac:dyDescent="0.25">
      <c r="A443" s="57"/>
      <c r="B443" s="58" t="s">
        <v>67</v>
      </c>
      <c r="C443" s="178" t="s">
        <v>68</v>
      </c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9"/>
      <c r="EZ443" s="48"/>
      <c r="FA443" s="56"/>
      <c r="FB443" s="56"/>
      <c r="FC443" s="56"/>
      <c r="FD443" s="4" t="s">
        <v>68</v>
      </c>
      <c r="FH443" s="56"/>
      <c r="FJ443" s="56"/>
    </row>
    <row r="444" spans="1:166" customFormat="1" ht="15" x14ac:dyDescent="0.25">
      <c r="A444" s="59"/>
      <c r="B444" s="58" t="s">
        <v>59</v>
      </c>
      <c r="C444" s="183" t="s">
        <v>69</v>
      </c>
      <c r="D444" s="183"/>
      <c r="E444" s="183"/>
      <c r="F444" s="61"/>
      <c r="G444" s="62"/>
      <c r="H444" s="62"/>
      <c r="I444" s="62"/>
      <c r="J444" s="63">
        <v>139.54</v>
      </c>
      <c r="K444" s="71">
        <v>1.8975</v>
      </c>
      <c r="L444" s="86">
        <v>12126.79</v>
      </c>
      <c r="M444" s="65">
        <v>52.21</v>
      </c>
      <c r="N444" s="66">
        <v>633139.71</v>
      </c>
      <c r="EZ444" s="48"/>
      <c r="FA444" s="56"/>
      <c r="FB444" s="56"/>
      <c r="FC444" s="56"/>
      <c r="FE444" s="4" t="s">
        <v>69</v>
      </c>
      <c r="FH444" s="56"/>
      <c r="FJ444" s="56"/>
    </row>
    <row r="445" spans="1:166" customFormat="1" ht="15" x14ac:dyDescent="0.25">
      <c r="A445" s="59"/>
      <c r="B445" s="58" t="s">
        <v>74</v>
      </c>
      <c r="C445" s="183" t="s">
        <v>75</v>
      </c>
      <c r="D445" s="183"/>
      <c r="E445" s="183"/>
      <c r="F445" s="61"/>
      <c r="G445" s="62"/>
      <c r="H445" s="62"/>
      <c r="I445" s="62"/>
      <c r="J445" s="63">
        <v>16.79</v>
      </c>
      <c r="K445" s="62"/>
      <c r="L445" s="63">
        <v>768.98</v>
      </c>
      <c r="M445" s="68">
        <v>9.5</v>
      </c>
      <c r="N445" s="66">
        <v>7305.31</v>
      </c>
      <c r="EZ445" s="48"/>
      <c r="FA445" s="56"/>
      <c r="FB445" s="56"/>
      <c r="FC445" s="56"/>
      <c r="FE445" s="4" t="s">
        <v>75</v>
      </c>
      <c r="FH445" s="56"/>
      <c r="FJ445" s="56"/>
    </row>
    <row r="446" spans="1:166" customFormat="1" ht="15" x14ac:dyDescent="0.25">
      <c r="A446" s="69"/>
      <c r="B446" s="58"/>
      <c r="C446" s="183" t="s">
        <v>76</v>
      </c>
      <c r="D446" s="183"/>
      <c r="E446" s="183"/>
      <c r="F446" s="61" t="s">
        <v>77</v>
      </c>
      <c r="G446" s="68">
        <v>15.2</v>
      </c>
      <c r="H446" s="71">
        <v>1.8975</v>
      </c>
      <c r="I446" s="71">
        <v>1320.9636</v>
      </c>
      <c r="J446" s="9"/>
      <c r="K446" s="62"/>
      <c r="L446" s="9"/>
      <c r="M446" s="62"/>
      <c r="N446" s="70"/>
      <c r="EZ446" s="48"/>
      <c r="FA446" s="56"/>
      <c r="FB446" s="56"/>
      <c r="FC446" s="56"/>
      <c r="FF446" s="4" t="s">
        <v>76</v>
      </c>
      <c r="FH446" s="56"/>
      <c r="FJ446" s="56"/>
    </row>
    <row r="447" spans="1:166" customFormat="1" ht="15" x14ac:dyDescent="0.25">
      <c r="A447" s="72"/>
      <c r="B447" s="58"/>
      <c r="C447" s="184" t="s">
        <v>79</v>
      </c>
      <c r="D447" s="184"/>
      <c r="E447" s="184"/>
      <c r="F447" s="73"/>
      <c r="G447" s="74"/>
      <c r="H447" s="74"/>
      <c r="I447" s="74"/>
      <c r="J447" s="75">
        <v>156.33000000000001</v>
      </c>
      <c r="K447" s="74"/>
      <c r="L447" s="87">
        <v>12895.77</v>
      </c>
      <c r="M447" s="74"/>
      <c r="N447" s="76">
        <v>640445.02</v>
      </c>
      <c r="EZ447" s="48"/>
      <c r="FA447" s="56"/>
      <c r="FB447" s="56"/>
      <c r="FC447" s="56"/>
      <c r="FG447" s="4" t="s">
        <v>79</v>
      </c>
      <c r="FH447" s="56"/>
      <c r="FJ447" s="56"/>
    </row>
    <row r="448" spans="1:166" customFormat="1" ht="15" x14ac:dyDescent="0.25">
      <c r="A448" s="69"/>
      <c r="B448" s="58"/>
      <c r="C448" s="183" t="s">
        <v>80</v>
      </c>
      <c r="D448" s="183"/>
      <c r="E448" s="183"/>
      <c r="F448" s="61"/>
      <c r="G448" s="62"/>
      <c r="H448" s="62"/>
      <c r="I448" s="62"/>
      <c r="J448" s="9"/>
      <c r="K448" s="62"/>
      <c r="L448" s="86">
        <v>12126.79</v>
      </c>
      <c r="M448" s="62"/>
      <c r="N448" s="66">
        <v>633139.71</v>
      </c>
      <c r="EZ448" s="48"/>
      <c r="FA448" s="56"/>
      <c r="FB448" s="56"/>
      <c r="FC448" s="56"/>
      <c r="FF448" s="4" t="s">
        <v>80</v>
      </c>
      <c r="FH448" s="56"/>
      <c r="FJ448" s="56"/>
    </row>
    <row r="449" spans="1:166" customFormat="1" ht="22.5" x14ac:dyDescent="0.25">
      <c r="A449" s="69"/>
      <c r="B449" s="58" t="s">
        <v>81</v>
      </c>
      <c r="C449" s="183" t="s">
        <v>82</v>
      </c>
      <c r="D449" s="183"/>
      <c r="E449" s="183"/>
      <c r="F449" s="61" t="s">
        <v>83</v>
      </c>
      <c r="G449" s="77">
        <v>97</v>
      </c>
      <c r="H449" s="62"/>
      <c r="I449" s="77">
        <v>97</v>
      </c>
      <c r="J449" s="9"/>
      <c r="K449" s="62"/>
      <c r="L449" s="86">
        <v>11762.99</v>
      </c>
      <c r="M449" s="62"/>
      <c r="N449" s="66">
        <v>614145.52</v>
      </c>
      <c r="EZ449" s="48"/>
      <c r="FA449" s="56"/>
      <c r="FB449" s="56"/>
      <c r="FC449" s="56"/>
      <c r="FF449" s="4" t="s">
        <v>82</v>
      </c>
      <c r="FH449" s="56"/>
      <c r="FJ449" s="56"/>
    </row>
    <row r="450" spans="1:166" customFormat="1" ht="22.5" x14ac:dyDescent="0.25">
      <c r="A450" s="69"/>
      <c r="B450" s="58" t="s">
        <v>84</v>
      </c>
      <c r="C450" s="183" t="s">
        <v>85</v>
      </c>
      <c r="D450" s="183"/>
      <c r="E450" s="183"/>
      <c r="F450" s="61" t="s">
        <v>83</v>
      </c>
      <c r="G450" s="77">
        <v>51</v>
      </c>
      <c r="H450" s="62"/>
      <c r="I450" s="77">
        <v>51</v>
      </c>
      <c r="J450" s="9"/>
      <c r="K450" s="62"/>
      <c r="L450" s="86">
        <v>6184.66</v>
      </c>
      <c r="M450" s="62"/>
      <c r="N450" s="66">
        <v>322901.25</v>
      </c>
      <c r="EZ450" s="48"/>
      <c r="FA450" s="56"/>
      <c r="FB450" s="56"/>
      <c r="FC450" s="56"/>
      <c r="FF450" s="4" t="s">
        <v>85</v>
      </c>
      <c r="FH450" s="56"/>
      <c r="FJ450" s="56"/>
    </row>
    <row r="451" spans="1:166" customFormat="1" ht="15" x14ac:dyDescent="0.25">
      <c r="A451" s="78"/>
      <c r="B451" s="79"/>
      <c r="C451" s="177" t="s">
        <v>86</v>
      </c>
      <c r="D451" s="177"/>
      <c r="E451" s="177"/>
      <c r="F451" s="51"/>
      <c r="G451" s="52"/>
      <c r="H451" s="52"/>
      <c r="I451" s="52"/>
      <c r="J451" s="54"/>
      <c r="K451" s="52"/>
      <c r="L451" s="84">
        <v>30843.42</v>
      </c>
      <c r="M451" s="74"/>
      <c r="N451" s="81">
        <v>1577491.79</v>
      </c>
      <c r="EZ451" s="48"/>
      <c r="FA451" s="56"/>
      <c r="FB451" s="56"/>
      <c r="FC451" s="56"/>
      <c r="FH451" s="56" t="s">
        <v>86</v>
      </c>
      <c r="FJ451" s="56"/>
    </row>
    <row r="452" spans="1:166" customFormat="1" ht="15" x14ac:dyDescent="0.25">
      <c r="A452" s="49" t="s">
        <v>219</v>
      </c>
      <c r="B452" s="50" t="s">
        <v>202</v>
      </c>
      <c r="C452" s="177" t="s">
        <v>203</v>
      </c>
      <c r="D452" s="177"/>
      <c r="E452" s="177"/>
      <c r="F452" s="51" t="s">
        <v>159</v>
      </c>
      <c r="G452" s="52">
        <v>-80.150000000000006</v>
      </c>
      <c r="H452" s="53">
        <v>1</v>
      </c>
      <c r="I452" s="88">
        <v>-80.150000000000006</v>
      </c>
      <c r="J452" s="80">
        <v>8</v>
      </c>
      <c r="K452" s="52"/>
      <c r="L452" s="80">
        <v>-641.20000000000005</v>
      </c>
      <c r="M452" s="82">
        <v>9.5</v>
      </c>
      <c r="N452" s="81">
        <v>-6091.4</v>
      </c>
      <c r="EZ452" s="48"/>
      <c r="FA452" s="56" t="s">
        <v>203</v>
      </c>
      <c r="FB452" s="56" t="s">
        <v>4</v>
      </c>
      <c r="FC452" s="56" t="s">
        <v>4</v>
      </c>
      <c r="FH452" s="56"/>
      <c r="FJ452" s="56"/>
    </row>
    <row r="453" spans="1:166" customFormat="1" ht="15" x14ac:dyDescent="0.25">
      <c r="A453" s="78"/>
      <c r="B453" s="79"/>
      <c r="C453" s="177" t="s">
        <v>86</v>
      </c>
      <c r="D453" s="177"/>
      <c r="E453" s="177"/>
      <c r="F453" s="51"/>
      <c r="G453" s="52"/>
      <c r="H453" s="52"/>
      <c r="I453" s="52"/>
      <c r="J453" s="54"/>
      <c r="K453" s="52"/>
      <c r="L453" s="80">
        <v>-641.20000000000005</v>
      </c>
      <c r="M453" s="74"/>
      <c r="N453" s="81">
        <v>-6091.4</v>
      </c>
      <c r="EZ453" s="48"/>
      <c r="FA453" s="56"/>
      <c r="FB453" s="56"/>
      <c r="FC453" s="56"/>
      <c r="FH453" s="56" t="s">
        <v>86</v>
      </c>
      <c r="FJ453" s="56"/>
    </row>
    <row r="454" spans="1:166" customFormat="1" ht="15" x14ac:dyDescent="0.25">
      <c r="A454" s="49"/>
      <c r="B454" s="50" t="s">
        <v>87</v>
      </c>
      <c r="C454" s="177" t="s">
        <v>204</v>
      </c>
      <c r="D454" s="177"/>
      <c r="E454" s="177"/>
      <c r="F454" s="51" t="s">
        <v>196</v>
      </c>
      <c r="G454" s="52">
        <v>4671.6000000000004</v>
      </c>
      <c r="H454" s="53">
        <v>1</v>
      </c>
      <c r="I454" s="82">
        <v>4671.6000000000004</v>
      </c>
      <c r="J454" s="54"/>
      <c r="K454" s="52"/>
      <c r="L454" s="54"/>
      <c r="M454" s="82">
        <v>9.5</v>
      </c>
      <c r="N454" s="55"/>
      <c r="EZ454" s="48"/>
      <c r="FA454" s="56" t="s">
        <v>204</v>
      </c>
      <c r="FB454" s="56" t="s">
        <v>4</v>
      </c>
      <c r="FC454" s="56" t="s">
        <v>4</v>
      </c>
      <c r="FH454" s="56"/>
      <c r="FJ454" s="56"/>
    </row>
    <row r="455" spans="1:166" customFormat="1" ht="15" x14ac:dyDescent="0.25">
      <c r="A455" s="72"/>
      <c r="B455" s="60"/>
      <c r="C455" s="183" t="s">
        <v>216</v>
      </c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5"/>
      <c r="EZ455" s="48"/>
      <c r="FA455" s="56"/>
      <c r="FB455" s="56"/>
      <c r="FC455" s="56"/>
      <c r="FH455" s="56"/>
      <c r="FI455" s="4" t="s">
        <v>216</v>
      </c>
      <c r="FJ455" s="56"/>
    </row>
    <row r="456" spans="1:166" customFormat="1" ht="15" x14ac:dyDescent="0.25">
      <c r="A456" s="78"/>
      <c r="B456" s="79"/>
      <c r="C456" s="177" t="s">
        <v>86</v>
      </c>
      <c r="D456" s="177"/>
      <c r="E456" s="177"/>
      <c r="F456" s="51"/>
      <c r="G456" s="52"/>
      <c r="H456" s="52"/>
      <c r="I456" s="52"/>
      <c r="J456" s="54"/>
      <c r="K456" s="52"/>
      <c r="L456" s="80">
        <v>0</v>
      </c>
      <c r="M456" s="74"/>
      <c r="N456" s="83">
        <v>0</v>
      </c>
      <c r="EZ456" s="48"/>
      <c r="FA456" s="56"/>
      <c r="FB456" s="56"/>
      <c r="FC456" s="56"/>
      <c r="FH456" s="56" t="s">
        <v>86</v>
      </c>
      <c r="FJ456" s="56"/>
    </row>
    <row r="457" spans="1:166" customFormat="1" ht="15" x14ac:dyDescent="0.25">
      <c r="A457" s="49" t="s">
        <v>220</v>
      </c>
      <c r="B457" s="50" t="s">
        <v>87</v>
      </c>
      <c r="C457" s="177" t="s">
        <v>206</v>
      </c>
      <c r="D457" s="177"/>
      <c r="E457" s="177"/>
      <c r="F457" s="51" t="s">
        <v>207</v>
      </c>
      <c r="G457" s="52">
        <v>138</v>
      </c>
      <c r="H457" s="53">
        <v>1</v>
      </c>
      <c r="I457" s="53">
        <v>138</v>
      </c>
      <c r="J457" s="54"/>
      <c r="K457" s="52"/>
      <c r="L457" s="54"/>
      <c r="M457" s="82">
        <v>9.5</v>
      </c>
      <c r="N457" s="55"/>
      <c r="EZ457" s="48"/>
      <c r="FA457" s="56" t="s">
        <v>206</v>
      </c>
      <c r="FB457" s="56" t="s">
        <v>4</v>
      </c>
      <c r="FC457" s="56" t="s">
        <v>4</v>
      </c>
      <c r="FH457" s="56"/>
      <c r="FJ457" s="56"/>
    </row>
    <row r="458" spans="1:166" customFormat="1" ht="15" x14ac:dyDescent="0.25">
      <c r="A458" s="78"/>
      <c r="B458" s="79"/>
      <c r="C458" s="177" t="s">
        <v>86</v>
      </c>
      <c r="D458" s="177"/>
      <c r="E458" s="177"/>
      <c r="F458" s="51"/>
      <c r="G458" s="52"/>
      <c r="H458" s="52"/>
      <c r="I458" s="52"/>
      <c r="J458" s="54"/>
      <c r="K458" s="52"/>
      <c r="L458" s="80">
        <v>0</v>
      </c>
      <c r="M458" s="74"/>
      <c r="N458" s="83">
        <v>0</v>
      </c>
      <c r="EZ458" s="48"/>
      <c r="FA458" s="56"/>
      <c r="FB458" s="56"/>
      <c r="FC458" s="56"/>
      <c r="FH458" s="56" t="s">
        <v>86</v>
      </c>
      <c r="FJ458" s="56"/>
    </row>
    <row r="459" spans="1:166" customFormat="1" ht="33.75" x14ac:dyDescent="0.25">
      <c r="A459" s="49" t="s">
        <v>221</v>
      </c>
      <c r="B459" s="50" t="s">
        <v>87</v>
      </c>
      <c r="C459" s="177" t="s">
        <v>209</v>
      </c>
      <c r="D459" s="177"/>
      <c r="E459" s="177"/>
      <c r="F459" s="51" t="s">
        <v>207</v>
      </c>
      <c r="G459" s="52">
        <v>92</v>
      </c>
      <c r="H459" s="53">
        <v>1</v>
      </c>
      <c r="I459" s="53">
        <v>92</v>
      </c>
      <c r="J459" s="54"/>
      <c r="K459" s="52"/>
      <c r="L459" s="54"/>
      <c r="M459" s="82">
        <v>9.5</v>
      </c>
      <c r="N459" s="55"/>
      <c r="EZ459" s="48"/>
      <c r="FA459" s="56" t="s">
        <v>209</v>
      </c>
      <c r="FB459" s="56" t="s">
        <v>4</v>
      </c>
      <c r="FC459" s="56" t="s">
        <v>4</v>
      </c>
      <c r="FH459" s="56"/>
      <c r="FJ459" s="56"/>
    </row>
    <row r="460" spans="1:166" customFormat="1" ht="15" x14ac:dyDescent="0.25">
      <c r="A460" s="78"/>
      <c r="B460" s="79"/>
      <c r="C460" s="177" t="s">
        <v>86</v>
      </c>
      <c r="D460" s="177"/>
      <c r="E460" s="177"/>
      <c r="F460" s="51"/>
      <c r="G460" s="52"/>
      <c r="H460" s="52"/>
      <c r="I460" s="52"/>
      <c r="J460" s="54"/>
      <c r="K460" s="52"/>
      <c r="L460" s="80">
        <v>0</v>
      </c>
      <c r="M460" s="74"/>
      <c r="N460" s="83">
        <v>0</v>
      </c>
      <c r="EZ460" s="48"/>
      <c r="FA460" s="56"/>
      <c r="FB460" s="56"/>
      <c r="FC460" s="56"/>
      <c r="FH460" s="56" t="s">
        <v>86</v>
      </c>
      <c r="FJ460" s="56"/>
    </row>
    <row r="461" spans="1:166" customFormat="1" ht="22.5" x14ac:dyDescent="0.25">
      <c r="A461" s="49" t="s">
        <v>222</v>
      </c>
      <c r="B461" s="50" t="s">
        <v>87</v>
      </c>
      <c r="C461" s="177" t="s">
        <v>211</v>
      </c>
      <c r="D461" s="177"/>
      <c r="E461" s="177"/>
      <c r="F461" s="51" t="s">
        <v>207</v>
      </c>
      <c r="G461" s="52">
        <v>138</v>
      </c>
      <c r="H461" s="53">
        <v>1</v>
      </c>
      <c r="I461" s="53">
        <v>138</v>
      </c>
      <c r="J461" s="54"/>
      <c r="K461" s="52"/>
      <c r="L461" s="54"/>
      <c r="M461" s="82">
        <v>9.5</v>
      </c>
      <c r="N461" s="55"/>
      <c r="EZ461" s="48"/>
      <c r="FA461" s="56" t="s">
        <v>211</v>
      </c>
      <c r="FB461" s="56" t="s">
        <v>4</v>
      </c>
      <c r="FC461" s="56" t="s">
        <v>4</v>
      </c>
      <c r="FH461" s="56"/>
      <c r="FJ461" s="56"/>
    </row>
    <row r="462" spans="1:166" customFormat="1" ht="15" x14ac:dyDescent="0.25">
      <c r="A462" s="78"/>
      <c r="B462" s="79"/>
      <c r="C462" s="177" t="s">
        <v>86</v>
      </c>
      <c r="D462" s="177"/>
      <c r="E462" s="177"/>
      <c r="F462" s="51"/>
      <c r="G462" s="52"/>
      <c r="H462" s="52"/>
      <c r="I462" s="52"/>
      <c r="J462" s="54"/>
      <c r="K462" s="52"/>
      <c r="L462" s="80">
        <v>0</v>
      </c>
      <c r="M462" s="74"/>
      <c r="N462" s="83">
        <v>0</v>
      </c>
      <c r="EZ462" s="48"/>
      <c r="FA462" s="56"/>
      <c r="FB462" s="56"/>
      <c r="FC462" s="56"/>
      <c r="FH462" s="56" t="s">
        <v>86</v>
      </c>
      <c r="FJ462" s="56"/>
    </row>
    <row r="463" spans="1:166" customFormat="1" ht="56.25" x14ac:dyDescent="0.25">
      <c r="A463" s="49" t="s">
        <v>223</v>
      </c>
      <c r="B463" s="50" t="s">
        <v>191</v>
      </c>
      <c r="C463" s="177" t="s">
        <v>224</v>
      </c>
      <c r="D463" s="177"/>
      <c r="E463" s="177"/>
      <c r="F463" s="51" t="s">
        <v>193</v>
      </c>
      <c r="G463" s="52">
        <v>31.2</v>
      </c>
      <c r="H463" s="53">
        <v>1</v>
      </c>
      <c r="I463" s="82">
        <v>31.2</v>
      </c>
      <c r="J463" s="54"/>
      <c r="K463" s="52"/>
      <c r="L463" s="54"/>
      <c r="M463" s="52"/>
      <c r="N463" s="55"/>
      <c r="EZ463" s="48"/>
      <c r="FA463" s="56" t="s">
        <v>224</v>
      </c>
      <c r="FB463" s="56" t="s">
        <v>4</v>
      </c>
      <c r="FC463" s="56" t="s">
        <v>4</v>
      </c>
      <c r="FH463" s="56"/>
      <c r="FJ463" s="56"/>
    </row>
    <row r="464" spans="1:166" customFormat="1" ht="15" x14ac:dyDescent="0.25">
      <c r="A464" s="72"/>
      <c r="B464" s="60"/>
      <c r="C464" s="183" t="s">
        <v>225</v>
      </c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5"/>
      <c r="EZ464" s="48"/>
      <c r="FA464" s="56"/>
      <c r="FB464" s="56"/>
      <c r="FC464" s="56"/>
      <c r="FH464" s="56"/>
      <c r="FI464" s="4" t="s">
        <v>225</v>
      </c>
      <c r="FJ464" s="56"/>
    </row>
    <row r="465" spans="1:166" customFormat="1" ht="67.5" x14ac:dyDescent="0.25">
      <c r="A465" s="57"/>
      <c r="B465" s="58" t="s">
        <v>63</v>
      </c>
      <c r="C465" s="178" t="s">
        <v>64</v>
      </c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9"/>
      <c r="EZ465" s="48"/>
      <c r="FA465" s="56"/>
      <c r="FB465" s="56"/>
      <c r="FC465" s="56"/>
      <c r="FD465" s="4" t="s">
        <v>64</v>
      </c>
      <c r="FH465" s="56"/>
      <c r="FJ465" s="56"/>
    </row>
    <row r="466" spans="1:166" customFormat="1" ht="67.5" x14ac:dyDescent="0.25">
      <c r="A466" s="57"/>
      <c r="B466" s="58" t="s">
        <v>65</v>
      </c>
      <c r="C466" s="178" t="s">
        <v>66</v>
      </c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9"/>
      <c r="EZ466" s="48"/>
      <c r="FA466" s="56"/>
      <c r="FB466" s="56"/>
      <c r="FC466" s="56"/>
      <c r="FD466" s="4" t="s">
        <v>66</v>
      </c>
      <c r="FH466" s="56"/>
      <c r="FJ466" s="56"/>
    </row>
    <row r="467" spans="1:166" customFormat="1" ht="33.75" x14ac:dyDescent="0.25">
      <c r="A467" s="57"/>
      <c r="B467" s="58" t="s">
        <v>67</v>
      </c>
      <c r="C467" s="178" t="s">
        <v>68</v>
      </c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9"/>
      <c r="EZ467" s="48"/>
      <c r="FA467" s="56"/>
      <c r="FB467" s="56"/>
      <c r="FC467" s="56"/>
      <c r="FD467" s="4" t="s">
        <v>68</v>
      </c>
      <c r="FH467" s="56"/>
      <c r="FJ467" s="56"/>
    </row>
    <row r="468" spans="1:166" customFormat="1" ht="15" x14ac:dyDescent="0.25">
      <c r="A468" s="59"/>
      <c r="B468" s="58" t="s">
        <v>59</v>
      </c>
      <c r="C468" s="183" t="s">
        <v>69</v>
      </c>
      <c r="D468" s="183"/>
      <c r="E468" s="183"/>
      <c r="F468" s="61"/>
      <c r="G468" s="62"/>
      <c r="H468" s="62"/>
      <c r="I468" s="62"/>
      <c r="J468" s="63">
        <v>42.21</v>
      </c>
      <c r="K468" s="64">
        <v>1.7250000000000001</v>
      </c>
      <c r="L468" s="86">
        <v>2271.7399999999998</v>
      </c>
      <c r="M468" s="65">
        <v>52.21</v>
      </c>
      <c r="N468" s="66">
        <v>118607.55</v>
      </c>
      <c r="EZ468" s="48"/>
      <c r="FA468" s="56"/>
      <c r="FB468" s="56"/>
      <c r="FC468" s="56"/>
      <c r="FE468" s="4" t="s">
        <v>69</v>
      </c>
      <c r="FH468" s="56"/>
      <c r="FJ468" s="56"/>
    </row>
    <row r="469" spans="1:166" customFormat="1" ht="15" x14ac:dyDescent="0.25">
      <c r="A469" s="59"/>
      <c r="B469" s="58" t="s">
        <v>70</v>
      </c>
      <c r="C469" s="183" t="s">
        <v>71</v>
      </c>
      <c r="D469" s="183"/>
      <c r="E469" s="183"/>
      <c r="F469" s="61"/>
      <c r="G469" s="62"/>
      <c r="H469" s="62"/>
      <c r="I469" s="62"/>
      <c r="J469" s="63">
        <v>1.81</v>
      </c>
      <c r="K469" s="64">
        <v>1.875</v>
      </c>
      <c r="L469" s="63">
        <v>105.89</v>
      </c>
      <c r="M469" s="65">
        <v>15.71</v>
      </c>
      <c r="N469" s="66">
        <v>1663.53</v>
      </c>
      <c r="EZ469" s="48"/>
      <c r="FA469" s="56"/>
      <c r="FB469" s="56"/>
      <c r="FC469" s="56"/>
      <c r="FE469" s="4" t="s">
        <v>71</v>
      </c>
      <c r="FH469" s="56"/>
      <c r="FJ469" s="56"/>
    </row>
    <row r="470" spans="1:166" customFormat="1" ht="15" x14ac:dyDescent="0.25">
      <c r="A470" s="59"/>
      <c r="B470" s="58" t="s">
        <v>72</v>
      </c>
      <c r="C470" s="183" t="s">
        <v>73</v>
      </c>
      <c r="D470" s="183"/>
      <c r="E470" s="183"/>
      <c r="F470" s="61"/>
      <c r="G470" s="62"/>
      <c r="H470" s="62"/>
      <c r="I470" s="62"/>
      <c r="J470" s="63">
        <v>0.26</v>
      </c>
      <c r="K470" s="64">
        <v>1.875</v>
      </c>
      <c r="L470" s="63">
        <v>15.21</v>
      </c>
      <c r="M470" s="65">
        <v>52.21</v>
      </c>
      <c r="N470" s="67">
        <v>794.11</v>
      </c>
      <c r="EZ470" s="48"/>
      <c r="FA470" s="56"/>
      <c r="FB470" s="56"/>
      <c r="FC470" s="56"/>
      <c r="FE470" s="4" t="s">
        <v>73</v>
      </c>
      <c r="FH470" s="56"/>
      <c r="FJ470" s="56"/>
    </row>
    <row r="471" spans="1:166" customFormat="1" ht="15" x14ac:dyDescent="0.25">
      <c r="A471" s="59"/>
      <c r="B471" s="58" t="s">
        <v>74</v>
      </c>
      <c r="C471" s="183" t="s">
        <v>75</v>
      </c>
      <c r="D471" s="183"/>
      <c r="E471" s="183"/>
      <c r="F471" s="61"/>
      <c r="G471" s="62"/>
      <c r="H471" s="62"/>
      <c r="I471" s="62"/>
      <c r="J471" s="63">
        <v>11.27</v>
      </c>
      <c r="K471" s="62"/>
      <c r="L471" s="63">
        <v>351.62</v>
      </c>
      <c r="M471" s="68">
        <v>9.5</v>
      </c>
      <c r="N471" s="66">
        <v>3340.39</v>
      </c>
      <c r="EZ471" s="48"/>
      <c r="FA471" s="56"/>
      <c r="FB471" s="56"/>
      <c r="FC471" s="56"/>
      <c r="FE471" s="4" t="s">
        <v>75</v>
      </c>
      <c r="FH471" s="56"/>
      <c r="FJ471" s="56"/>
    </row>
    <row r="472" spans="1:166" customFormat="1" ht="15" x14ac:dyDescent="0.25">
      <c r="A472" s="69"/>
      <c r="B472" s="58"/>
      <c r="C472" s="183" t="s">
        <v>76</v>
      </c>
      <c r="D472" s="183"/>
      <c r="E472" s="183"/>
      <c r="F472" s="61" t="s">
        <v>77</v>
      </c>
      <c r="G472" s="65">
        <v>4.49</v>
      </c>
      <c r="H472" s="64">
        <v>1.7250000000000001</v>
      </c>
      <c r="I472" s="71">
        <v>241.65180000000001</v>
      </c>
      <c r="J472" s="9"/>
      <c r="K472" s="62"/>
      <c r="L472" s="9"/>
      <c r="M472" s="62"/>
      <c r="N472" s="70"/>
      <c r="EZ472" s="48"/>
      <c r="FA472" s="56"/>
      <c r="FB472" s="56"/>
      <c r="FC472" s="56"/>
      <c r="FF472" s="4" t="s">
        <v>76</v>
      </c>
      <c r="FH472" s="56"/>
      <c r="FJ472" s="56"/>
    </row>
    <row r="473" spans="1:166" customFormat="1" ht="15" x14ac:dyDescent="0.25">
      <c r="A473" s="69"/>
      <c r="B473" s="58"/>
      <c r="C473" s="183" t="s">
        <v>78</v>
      </c>
      <c r="D473" s="183"/>
      <c r="E473" s="183"/>
      <c r="F473" s="61" t="s">
        <v>77</v>
      </c>
      <c r="G473" s="65">
        <v>0.02</v>
      </c>
      <c r="H473" s="64">
        <v>1.875</v>
      </c>
      <c r="I473" s="65">
        <v>1.17</v>
      </c>
      <c r="J473" s="9"/>
      <c r="K473" s="62"/>
      <c r="L473" s="9"/>
      <c r="M473" s="62"/>
      <c r="N473" s="70"/>
      <c r="EZ473" s="48"/>
      <c r="FA473" s="56"/>
      <c r="FB473" s="56"/>
      <c r="FC473" s="56"/>
      <c r="FF473" s="4" t="s">
        <v>78</v>
      </c>
      <c r="FH473" s="56"/>
      <c r="FJ473" s="56"/>
    </row>
    <row r="474" spans="1:166" customFormat="1" ht="15" x14ac:dyDescent="0.25">
      <c r="A474" s="72"/>
      <c r="B474" s="58"/>
      <c r="C474" s="184" t="s">
        <v>79</v>
      </c>
      <c r="D474" s="184"/>
      <c r="E474" s="184"/>
      <c r="F474" s="73"/>
      <c r="G474" s="74"/>
      <c r="H474" s="74"/>
      <c r="I474" s="74"/>
      <c r="J474" s="75">
        <v>55.29</v>
      </c>
      <c r="K474" s="74"/>
      <c r="L474" s="87">
        <v>2729.25</v>
      </c>
      <c r="M474" s="74"/>
      <c r="N474" s="76">
        <v>123611.47</v>
      </c>
      <c r="EZ474" s="48"/>
      <c r="FA474" s="56"/>
      <c r="FB474" s="56"/>
      <c r="FC474" s="56"/>
      <c r="FG474" s="4" t="s">
        <v>79</v>
      </c>
      <c r="FH474" s="56"/>
      <c r="FJ474" s="56"/>
    </row>
    <row r="475" spans="1:166" customFormat="1" ht="15" x14ac:dyDescent="0.25">
      <c r="A475" s="69"/>
      <c r="B475" s="58"/>
      <c r="C475" s="183" t="s">
        <v>80</v>
      </c>
      <c r="D475" s="183"/>
      <c r="E475" s="183"/>
      <c r="F475" s="61"/>
      <c r="G475" s="62"/>
      <c r="H475" s="62"/>
      <c r="I475" s="62"/>
      <c r="J475" s="9"/>
      <c r="K475" s="62"/>
      <c r="L475" s="86">
        <v>2286.9499999999998</v>
      </c>
      <c r="M475" s="62"/>
      <c r="N475" s="66">
        <v>119401.66</v>
      </c>
      <c r="EZ475" s="48"/>
      <c r="FA475" s="56"/>
      <c r="FB475" s="56"/>
      <c r="FC475" s="56"/>
      <c r="FF475" s="4" t="s">
        <v>80</v>
      </c>
      <c r="FH475" s="56"/>
      <c r="FJ475" s="56"/>
    </row>
    <row r="476" spans="1:166" customFormat="1" ht="22.5" x14ac:dyDescent="0.25">
      <c r="A476" s="69"/>
      <c r="B476" s="58" t="s">
        <v>81</v>
      </c>
      <c r="C476" s="183" t="s">
        <v>82</v>
      </c>
      <c r="D476" s="183"/>
      <c r="E476" s="183"/>
      <c r="F476" s="61" t="s">
        <v>83</v>
      </c>
      <c r="G476" s="77">
        <v>97</v>
      </c>
      <c r="H476" s="62"/>
      <c r="I476" s="77">
        <v>97</v>
      </c>
      <c r="J476" s="9"/>
      <c r="K476" s="62"/>
      <c r="L476" s="86">
        <v>2218.34</v>
      </c>
      <c r="M476" s="62"/>
      <c r="N476" s="66">
        <v>115819.61</v>
      </c>
      <c r="EZ476" s="48"/>
      <c r="FA476" s="56"/>
      <c r="FB476" s="56"/>
      <c r="FC476" s="56"/>
      <c r="FF476" s="4" t="s">
        <v>82</v>
      </c>
      <c r="FH476" s="56"/>
      <c r="FJ476" s="56"/>
    </row>
    <row r="477" spans="1:166" customFormat="1" ht="22.5" x14ac:dyDescent="0.25">
      <c r="A477" s="69"/>
      <c r="B477" s="58" t="s">
        <v>84</v>
      </c>
      <c r="C477" s="183" t="s">
        <v>85</v>
      </c>
      <c r="D477" s="183"/>
      <c r="E477" s="183"/>
      <c r="F477" s="61" t="s">
        <v>83</v>
      </c>
      <c r="G477" s="77">
        <v>51</v>
      </c>
      <c r="H477" s="62"/>
      <c r="I477" s="77">
        <v>51</v>
      </c>
      <c r="J477" s="9"/>
      <c r="K477" s="62"/>
      <c r="L477" s="86">
        <v>1166.3399999999999</v>
      </c>
      <c r="M477" s="62"/>
      <c r="N477" s="66">
        <v>60894.85</v>
      </c>
      <c r="EZ477" s="48"/>
      <c r="FA477" s="56"/>
      <c r="FB477" s="56"/>
      <c r="FC477" s="56"/>
      <c r="FF477" s="4" t="s">
        <v>85</v>
      </c>
      <c r="FH477" s="56"/>
      <c r="FJ477" s="56"/>
    </row>
    <row r="478" spans="1:166" customFormat="1" ht="15" x14ac:dyDescent="0.25">
      <c r="A478" s="78"/>
      <c r="B478" s="79"/>
      <c r="C478" s="177" t="s">
        <v>86</v>
      </c>
      <c r="D478" s="177"/>
      <c r="E478" s="177"/>
      <c r="F478" s="51"/>
      <c r="G478" s="52"/>
      <c r="H478" s="52"/>
      <c r="I478" s="52"/>
      <c r="J478" s="54"/>
      <c r="K478" s="52"/>
      <c r="L478" s="84">
        <v>6113.93</v>
      </c>
      <c r="M478" s="74"/>
      <c r="N478" s="81">
        <v>300325.93</v>
      </c>
      <c r="EZ478" s="48"/>
      <c r="FA478" s="56"/>
      <c r="FB478" s="56"/>
      <c r="FC478" s="56"/>
      <c r="FH478" s="56" t="s">
        <v>86</v>
      </c>
      <c r="FJ478" s="56"/>
    </row>
    <row r="479" spans="1:166" customFormat="1" ht="15" x14ac:dyDescent="0.25">
      <c r="A479" s="49"/>
      <c r="B479" s="50" t="s">
        <v>87</v>
      </c>
      <c r="C479" s="177" t="s">
        <v>226</v>
      </c>
      <c r="D479" s="177"/>
      <c r="E479" s="177"/>
      <c r="F479" s="51" t="s">
        <v>196</v>
      </c>
      <c r="G479" s="52">
        <v>3182.4</v>
      </c>
      <c r="H479" s="53">
        <v>1</v>
      </c>
      <c r="I479" s="82">
        <v>3182.4</v>
      </c>
      <c r="J479" s="54"/>
      <c r="K479" s="52"/>
      <c r="L479" s="54"/>
      <c r="M479" s="82">
        <v>9.5</v>
      </c>
      <c r="N479" s="55"/>
      <c r="EZ479" s="48"/>
      <c r="FA479" s="56" t="s">
        <v>226</v>
      </c>
      <c r="FB479" s="56" t="s">
        <v>4</v>
      </c>
      <c r="FC479" s="56" t="s">
        <v>4</v>
      </c>
      <c r="FH479" s="56"/>
      <c r="FJ479" s="56"/>
    </row>
    <row r="480" spans="1:166" customFormat="1" ht="15" x14ac:dyDescent="0.25">
      <c r="A480" s="72"/>
      <c r="B480" s="60"/>
      <c r="C480" s="183" t="s">
        <v>227</v>
      </c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5"/>
      <c r="EZ480" s="48"/>
      <c r="FA480" s="56"/>
      <c r="FB480" s="56"/>
      <c r="FC480" s="56"/>
      <c r="FH480" s="56"/>
      <c r="FI480" s="4" t="s">
        <v>227</v>
      </c>
      <c r="FJ480" s="56"/>
    </row>
    <row r="481" spans="1:166" customFormat="1" ht="15" x14ac:dyDescent="0.25">
      <c r="A481" s="78"/>
      <c r="B481" s="79"/>
      <c r="C481" s="177" t="s">
        <v>86</v>
      </c>
      <c r="D481" s="177"/>
      <c r="E481" s="177"/>
      <c r="F481" s="51"/>
      <c r="G481" s="52"/>
      <c r="H481" s="52"/>
      <c r="I481" s="52"/>
      <c r="J481" s="54"/>
      <c r="K481" s="52"/>
      <c r="L481" s="80">
        <v>0</v>
      </c>
      <c r="M481" s="74"/>
      <c r="N481" s="83">
        <v>0</v>
      </c>
      <c r="EZ481" s="48"/>
      <c r="FA481" s="56"/>
      <c r="FB481" s="56"/>
      <c r="FC481" s="56"/>
      <c r="FH481" s="56" t="s">
        <v>86</v>
      </c>
      <c r="FJ481" s="56"/>
    </row>
    <row r="482" spans="1:166" customFormat="1" ht="90" x14ac:dyDescent="0.25">
      <c r="A482" s="49" t="s">
        <v>228</v>
      </c>
      <c r="B482" s="50" t="s">
        <v>199</v>
      </c>
      <c r="C482" s="177" t="s">
        <v>229</v>
      </c>
      <c r="D482" s="177"/>
      <c r="E482" s="177"/>
      <c r="F482" s="51" t="s">
        <v>193</v>
      </c>
      <c r="G482" s="52">
        <v>31.2</v>
      </c>
      <c r="H482" s="53">
        <v>1</v>
      </c>
      <c r="I482" s="82">
        <v>31.2</v>
      </c>
      <c r="J482" s="54"/>
      <c r="K482" s="52"/>
      <c r="L482" s="54"/>
      <c r="M482" s="52"/>
      <c r="N482" s="55"/>
      <c r="EZ482" s="48"/>
      <c r="FA482" s="56" t="s">
        <v>229</v>
      </c>
      <c r="FB482" s="56" t="s">
        <v>4</v>
      </c>
      <c r="FC482" s="56" t="s">
        <v>4</v>
      </c>
      <c r="FH482" s="56"/>
      <c r="FJ482" s="56"/>
    </row>
    <row r="483" spans="1:166" customFormat="1" ht="15" x14ac:dyDescent="0.25">
      <c r="A483" s="72"/>
      <c r="B483" s="60"/>
      <c r="C483" s="183" t="s">
        <v>225</v>
      </c>
      <c r="D483" s="183"/>
      <c r="E483" s="183"/>
      <c r="F483" s="183"/>
      <c r="G483" s="183"/>
      <c r="H483" s="183"/>
      <c r="I483" s="183"/>
      <c r="J483" s="183"/>
      <c r="K483" s="183"/>
      <c r="L483" s="183"/>
      <c r="M483" s="183"/>
      <c r="N483" s="185"/>
      <c r="EZ483" s="48"/>
      <c r="FA483" s="56"/>
      <c r="FB483" s="56"/>
      <c r="FC483" s="56"/>
      <c r="FH483" s="56"/>
      <c r="FI483" s="4" t="s">
        <v>225</v>
      </c>
      <c r="FJ483" s="56"/>
    </row>
    <row r="484" spans="1:166" customFormat="1" ht="67.5" x14ac:dyDescent="0.25">
      <c r="A484" s="57"/>
      <c r="B484" s="58" t="s">
        <v>63</v>
      </c>
      <c r="C484" s="178" t="s">
        <v>64</v>
      </c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9"/>
      <c r="EZ484" s="48"/>
      <c r="FA484" s="56"/>
      <c r="FB484" s="56"/>
      <c r="FC484" s="56"/>
      <c r="FD484" s="4" t="s">
        <v>64</v>
      </c>
      <c r="FH484" s="56"/>
      <c r="FJ484" s="56"/>
    </row>
    <row r="485" spans="1:166" customFormat="1" ht="67.5" x14ac:dyDescent="0.25">
      <c r="A485" s="57"/>
      <c r="B485" s="58" t="s">
        <v>65</v>
      </c>
      <c r="C485" s="178" t="s">
        <v>66</v>
      </c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9"/>
      <c r="EZ485" s="48"/>
      <c r="FA485" s="56"/>
      <c r="FB485" s="56"/>
      <c r="FC485" s="56"/>
      <c r="FD485" s="4" t="s">
        <v>66</v>
      </c>
      <c r="FH485" s="56"/>
      <c r="FJ485" s="56"/>
    </row>
    <row r="486" spans="1:166" customFormat="1" ht="15" x14ac:dyDescent="0.25">
      <c r="A486" s="57"/>
      <c r="B486" s="58" t="s">
        <v>119</v>
      </c>
      <c r="C486" s="178" t="s">
        <v>147</v>
      </c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9"/>
      <c r="EZ486" s="48"/>
      <c r="FA486" s="56"/>
      <c r="FB486" s="56"/>
      <c r="FC486" s="56"/>
      <c r="FD486" s="4" t="s">
        <v>147</v>
      </c>
      <c r="FH486" s="56"/>
      <c r="FJ486" s="56"/>
    </row>
    <row r="487" spans="1:166" customFormat="1" ht="33.75" x14ac:dyDescent="0.25">
      <c r="A487" s="57"/>
      <c r="B487" s="58" t="s">
        <v>67</v>
      </c>
      <c r="C487" s="178" t="s">
        <v>68</v>
      </c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9"/>
      <c r="EZ487" s="48"/>
      <c r="FA487" s="56"/>
      <c r="FB487" s="56"/>
      <c r="FC487" s="56"/>
      <c r="FD487" s="4" t="s">
        <v>68</v>
      </c>
      <c r="FH487" s="56"/>
      <c r="FJ487" s="56"/>
    </row>
    <row r="488" spans="1:166" customFormat="1" ht="15" x14ac:dyDescent="0.25">
      <c r="A488" s="59"/>
      <c r="B488" s="58" t="s">
        <v>59</v>
      </c>
      <c r="C488" s="183" t="s">
        <v>69</v>
      </c>
      <c r="D488" s="183"/>
      <c r="E488" s="183"/>
      <c r="F488" s="61"/>
      <c r="G488" s="62"/>
      <c r="H488" s="62"/>
      <c r="I488" s="62"/>
      <c r="J488" s="63">
        <v>139.54</v>
      </c>
      <c r="K488" s="71">
        <v>1.8975</v>
      </c>
      <c r="L488" s="86">
        <v>8261.0499999999993</v>
      </c>
      <c r="M488" s="65">
        <v>52.21</v>
      </c>
      <c r="N488" s="66">
        <v>431309.42</v>
      </c>
      <c r="EZ488" s="48"/>
      <c r="FA488" s="56"/>
      <c r="FB488" s="56"/>
      <c r="FC488" s="56"/>
      <c r="FE488" s="4" t="s">
        <v>69</v>
      </c>
      <c r="FH488" s="56"/>
      <c r="FJ488" s="56"/>
    </row>
    <row r="489" spans="1:166" customFormat="1" ht="15" x14ac:dyDescent="0.25">
      <c r="A489" s="59"/>
      <c r="B489" s="58" t="s">
        <v>74</v>
      </c>
      <c r="C489" s="183" t="s">
        <v>75</v>
      </c>
      <c r="D489" s="183"/>
      <c r="E489" s="183"/>
      <c r="F489" s="61"/>
      <c r="G489" s="62"/>
      <c r="H489" s="62"/>
      <c r="I489" s="62"/>
      <c r="J489" s="63">
        <v>16.79</v>
      </c>
      <c r="K489" s="62"/>
      <c r="L489" s="63">
        <v>523.85</v>
      </c>
      <c r="M489" s="68">
        <v>9.5</v>
      </c>
      <c r="N489" s="66">
        <v>4976.58</v>
      </c>
      <c r="EZ489" s="48"/>
      <c r="FA489" s="56"/>
      <c r="FB489" s="56"/>
      <c r="FC489" s="56"/>
      <c r="FE489" s="4" t="s">
        <v>75</v>
      </c>
      <c r="FH489" s="56"/>
      <c r="FJ489" s="56"/>
    </row>
    <row r="490" spans="1:166" customFormat="1" ht="15" x14ac:dyDescent="0.25">
      <c r="A490" s="69"/>
      <c r="B490" s="58"/>
      <c r="C490" s="183" t="s">
        <v>76</v>
      </c>
      <c r="D490" s="183"/>
      <c r="E490" s="183"/>
      <c r="F490" s="61" t="s">
        <v>77</v>
      </c>
      <c r="G490" s="68">
        <v>15.2</v>
      </c>
      <c r="H490" s="71">
        <v>1.8975</v>
      </c>
      <c r="I490" s="71">
        <v>899.87040000000002</v>
      </c>
      <c r="J490" s="9"/>
      <c r="K490" s="62"/>
      <c r="L490" s="9"/>
      <c r="M490" s="62"/>
      <c r="N490" s="70"/>
      <c r="EZ490" s="48"/>
      <c r="FA490" s="56"/>
      <c r="FB490" s="56"/>
      <c r="FC490" s="56"/>
      <c r="FF490" s="4" t="s">
        <v>76</v>
      </c>
      <c r="FH490" s="56"/>
      <c r="FJ490" s="56"/>
    </row>
    <row r="491" spans="1:166" customFormat="1" ht="15" x14ac:dyDescent="0.25">
      <c r="A491" s="72"/>
      <c r="B491" s="58"/>
      <c r="C491" s="184" t="s">
        <v>79</v>
      </c>
      <c r="D491" s="184"/>
      <c r="E491" s="184"/>
      <c r="F491" s="73"/>
      <c r="G491" s="74"/>
      <c r="H491" s="74"/>
      <c r="I491" s="74"/>
      <c r="J491" s="75">
        <v>156.33000000000001</v>
      </c>
      <c r="K491" s="74"/>
      <c r="L491" s="87">
        <v>8784.9</v>
      </c>
      <c r="M491" s="74"/>
      <c r="N491" s="76">
        <v>436286</v>
      </c>
      <c r="EZ491" s="48"/>
      <c r="FA491" s="56"/>
      <c r="FB491" s="56"/>
      <c r="FC491" s="56"/>
      <c r="FG491" s="4" t="s">
        <v>79</v>
      </c>
      <c r="FH491" s="56"/>
      <c r="FJ491" s="56"/>
    </row>
    <row r="492" spans="1:166" customFormat="1" ht="15" x14ac:dyDescent="0.25">
      <c r="A492" s="69"/>
      <c r="B492" s="58"/>
      <c r="C492" s="183" t="s">
        <v>80</v>
      </c>
      <c r="D492" s="183"/>
      <c r="E492" s="183"/>
      <c r="F492" s="61"/>
      <c r="G492" s="62"/>
      <c r="H492" s="62"/>
      <c r="I492" s="62"/>
      <c r="J492" s="9"/>
      <c r="K492" s="62"/>
      <c r="L492" s="86">
        <v>8261.0499999999993</v>
      </c>
      <c r="M492" s="62"/>
      <c r="N492" s="66">
        <v>431309.42</v>
      </c>
      <c r="EZ492" s="48"/>
      <c r="FA492" s="56"/>
      <c r="FB492" s="56"/>
      <c r="FC492" s="56"/>
      <c r="FF492" s="4" t="s">
        <v>80</v>
      </c>
      <c r="FH492" s="56"/>
      <c r="FJ492" s="56"/>
    </row>
    <row r="493" spans="1:166" customFormat="1" ht="22.5" x14ac:dyDescent="0.25">
      <c r="A493" s="69"/>
      <c r="B493" s="58" t="s">
        <v>81</v>
      </c>
      <c r="C493" s="183" t="s">
        <v>82</v>
      </c>
      <c r="D493" s="183"/>
      <c r="E493" s="183"/>
      <c r="F493" s="61" t="s">
        <v>83</v>
      </c>
      <c r="G493" s="77">
        <v>97</v>
      </c>
      <c r="H493" s="62"/>
      <c r="I493" s="77">
        <v>97</v>
      </c>
      <c r="J493" s="9"/>
      <c r="K493" s="62"/>
      <c r="L493" s="86">
        <v>8013.22</v>
      </c>
      <c r="M493" s="62"/>
      <c r="N493" s="66">
        <v>418370.14</v>
      </c>
      <c r="EZ493" s="48"/>
      <c r="FA493" s="56"/>
      <c r="FB493" s="56"/>
      <c r="FC493" s="56"/>
      <c r="FF493" s="4" t="s">
        <v>82</v>
      </c>
      <c r="FH493" s="56"/>
      <c r="FJ493" s="56"/>
    </row>
    <row r="494" spans="1:166" customFormat="1" ht="22.5" x14ac:dyDescent="0.25">
      <c r="A494" s="69"/>
      <c r="B494" s="58" t="s">
        <v>84</v>
      </c>
      <c r="C494" s="183" t="s">
        <v>85</v>
      </c>
      <c r="D494" s="183"/>
      <c r="E494" s="183"/>
      <c r="F494" s="61" t="s">
        <v>83</v>
      </c>
      <c r="G494" s="77">
        <v>51</v>
      </c>
      <c r="H494" s="62"/>
      <c r="I494" s="77">
        <v>51</v>
      </c>
      <c r="J494" s="9"/>
      <c r="K494" s="62"/>
      <c r="L494" s="86">
        <v>4213.1400000000003</v>
      </c>
      <c r="M494" s="62"/>
      <c r="N494" s="66">
        <v>219967.8</v>
      </c>
      <c r="EZ494" s="48"/>
      <c r="FA494" s="56"/>
      <c r="FB494" s="56"/>
      <c r="FC494" s="56"/>
      <c r="FF494" s="4" t="s">
        <v>85</v>
      </c>
      <c r="FH494" s="56"/>
      <c r="FJ494" s="56"/>
    </row>
    <row r="495" spans="1:166" customFormat="1" ht="15" x14ac:dyDescent="0.25">
      <c r="A495" s="78"/>
      <c r="B495" s="79"/>
      <c r="C495" s="177" t="s">
        <v>86</v>
      </c>
      <c r="D495" s="177"/>
      <c r="E495" s="177"/>
      <c r="F495" s="51"/>
      <c r="G495" s="52"/>
      <c r="H495" s="52"/>
      <c r="I495" s="52"/>
      <c r="J495" s="54"/>
      <c r="K495" s="52"/>
      <c r="L495" s="84">
        <v>21011.26</v>
      </c>
      <c r="M495" s="74"/>
      <c r="N495" s="81">
        <v>1074623.94</v>
      </c>
      <c r="EZ495" s="48"/>
      <c r="FA495" s="56"/>
      <c r="FB495" s="56"/>
      <c r="FC495" s="56"/>
      <c r="FH495" s="56" t="s">
        <v>86</v>
      </c>
      <c r="FJ495" s="56"/>
    </row>
    <row r="496" spans="1:166" customFormat="1" ht="15" x14ac:dyDescent="0.25">
      <c r="A496" s="49" t="s">
        <v>230</v>
      </c>
      <c r="B496" s="50" t="s">
        <v>202</v>
      </c>
      <c r="C496" s="177" t="s">
        <v>203</v>
      </c>
      <c r="D496" s="177"/>
      <c r="E496" s="177"/>
      <c r="F496" s="51" t="s">
        <v>159</v>
      </c>
      <c r="G496" s="52">
        <v>-54.6</v>
      </c>
      <c r="H496" s="53">
        <v>1</v>
      </c>
      <c r="I496" s="82">
        <v>-54.6</v>
      </c>
      <c r="J496" s="80">
        <v>8</v>
      </c>
      <c r="K496" s="52"/>
      <c r="L496" s="80">
        <v>-436.8</v>
      </c>
      <c r="M496" s="82">
        <v>9.5</v>
      </c>
      <c r="N496" s="81">
        <v>-4149.6000000000004</v>
      </c>
      <c r="EZ496" s="48"/>
      <c r="FA496" s="56" t="s">
        <v>203</v>
      </c>
      <c r="FB496" s="56" t="s">
        <v>4</v>
      </c>
      <c r="FC496" s="56" t="s">
        <v>4</v>
      </c>
      <c r="FH496" s="56"/>
      <c r="FJ496" s="56"/>
    </row>
    <row r="497" spans="1:166" customFormat="1" ht="15" x14ac:dyDescent="0.25">
      <c r="A497" s="78"/>
      <c r="B497" s="79"/>
      <c r="C497" s="177" t="s">
        <v>86</v>
      </c>
      <c r="D497" s="177"/>
      <c r="E497" s="177"/>
      <c r="F497" s="51"/>
      <c r="G497" s="52"/>
      <c r="H497" s="52"/>
      <c r="I497" s="52"/>
      <c r="J497" s="54"/>
      <c r="K497" s="52"/>
      <c r="L497" s="80">
        <v>-436.8</v>
      </c>
      <c r="M497" s="74"/>
      <c r="N497" s="81">
        <v>-4149.6000000000004</v>
      </c>
      <c r="EZ497" s="48"/>
      <c r="FA497" s="56"/>
      <c r="FB497" s="56"/>
      <c r="FC497" s="56"/>
      <c r="FH497" s="56" t="s">
        <v>86</v>
      </c>
      <c r="FJ497" s="56"/>
    </row>
    <row r="498" spans="1:166" customFormat="1" ht="15" x14ac:dyDescent="0.25">
      <c r="A498" s="49" t="s">
        <v>231</v>
      </c>
      <c r="B498" s="50" t="s">
        <v>87</v>
      </c>
      <c r="C498" s="177" t="s">
        <v>204</v>
      </c>
      <c r="D498" s="177"/>
      <c r="E498" s="177"/>
      <c r="F498" s="51" t="s">
        <v>196</v>
      </c>
      <c r="G498" s="52">
        <v>3182.4</v>
      </c>
      <c r="H498" s="53">
        <v>1</v>
      </c>
      <c r="I498" s="82">
        <v>3182.4</v>
      </c>
      <c r="J498" s="54"/>
      <c r="K498" s="52"/>
      <c r="L498" s="54"/>
      <c r="M498" s="82">
        <v>9.5</v>
      </c>
      <c r="N498" s="55"/>
      <c r="EZ498" s="48"/>
      <c r="FA498" s="56" t="s">
        <v>204</v>
      </c>
      <c r="FB498" s="56" t="s">
        <v>4</v>
      </c>
      <c r="FC498" s="56" t="s">
        <v>4</v>
      </c>
      <c r="FH498" s="56"/>
      <c r="FJ498" s="56"/>
    </row>
    <row r="499" spans="1:166" customFormat="1" ht="15" x14ac:dyDescent="0.25">
      <c r="A499" s="72"/>
      <c r="B499" s="60"/>
      <c r="C499" s="183" t="s">
        <v>227</v>
      </c>
      <c r="D499" s="183"/>
      <c r="E499" s="183"/>
      <c r="F499" s="183"/>
      <c r="G499" s="183"/>
      <c r="H499" s="183"/>
      <c r="I499" s="183"/>
      <c r="J499" s="183"/>
      <c r="K499" s="183"/>
      <c r="L499" s="183"/>
      <c r="M499" s="183"/>
      <c r="N499" s="185"/>
      <c r="EZ499" s="48"/>
      <c r="FA499" s="56"/>
      <c r="FB499" s="56"/>
      <c r="FC499" s="56"/>
      <c r="FH499" s="56"/>
      <c r="FI499" s="4" t="s">
        <v>227</v>
      </c>
      <c r="FJ499" s="56"/>
    </row>
    <row r="500" spans="1:166" customFormat="1" ht="15" x14ac:dyDescent="0.25">
      <c r="A500" s="78"/>
      <c r="B500" s="79"/>
      <c r="C500" s="177" t="s">
        <v>86</v>
      </c>
      <c r="D500" s="177"/>
      <c r="E500" s="177"/>
      <c r="F500" s="51"/>
      <c r="G500" s="52"/>
      <c r="H500" s="52"/>
      <c r="I500" s="52"/>
      <c r="J500" s="54"/>
      <c r="K500" s="52"/>
      <c r="L500" s="80">
        <v>0</v>
      </c>
      <c r="M500" s="74"/>
      <c r="N500" s="83">
        <v>0</v>
      </c>
      <c r="EZ500" s="48"/>
      <c r="FA500" s="56"/>
      <c r="FB500" s="56"/>
      <c r="FC500" s="56"/>
      <c r="FH500" s="56" t="s">
        <v>86</v>
      </c>
      <c r="FJ500" s="56"/>
    </row>
    <row r="501" spans="1:166" customFormat="1" ht="15" x14ac:dyDescent="0.25">
      <c r="A501" s="49" t="s">
        <v>232</v>
      </c>
      <c r="B501" s="50" t="s">
        <v>87</v>
      </c>
      <c r="C501" s="177" t="s">
        <v>206</v>
      </c>
      <c r="D501" s="177"/>
      <c r="E501" s="177"/>
      <c r="F501" s="51" t="s">
        <v>207</v>
      </c>
      <c r="G501" s="52">
        <v>96</v>
      </c>
      <c r="H501" s="53">
        <v>1</v>
      </c>
      <c r="I501" s="53">
        <v>96</v>
      </c>
      <c r="J501" s="54"/>
      <c r="K501" s="52"/>
      <c r="L501" s="54"/>
      <c r="M501" s="82">
        <v>9.5</v>
      </c>
      <c r="N501" s="55"/>
      <c r="EZ501" s="48"/>
      <c r="FA501" s="56" t="s">
        <v>206</v>
      </c>
      <c r="FB501" s="56" t="s">
        <v>4</v>
      </c>
      <c r="FC501" s="56" t="s">
        <v>4</v>
      </c>
      <c r="FH501" s="56"/>
      <c r="FJ501" s="56"/>
    </row>
    <row r="502" spans="1:166" customFormat="1" ht="15" x14ac:dyDescent="0.25">
      <c r="A502" s="78"/>
      <c r="B502" s="79"/>
      <c r="C502" s="177" t="s">
        <v>86</v>
      </c>
      <c r="D502" s="177"/>
      <c r="E502" s="177"/>
      <c r="F502" s="51"/>
      <c r="G502" s="52"/>
      <c r="H502" s="52"/>
      <c r="I502" s="52"/>
      <c r="J502" s="54"/>
      <c r="K502" s="52"/>
      <c r="L502" s="80">
        <v>0</v>
      </c>
      <c r="M502" s="74"/>
      <c r="N502" s="83">
        <v>0</v>
      </c>
      <c r="EZ502" s="48"/>
      <c r="FA502" s="56"/>
      <c r="FB502" s="56"/>
      <c r="FC502" s="56"/>
      <c r="FH502" s="56" t="s">
        <v>86</v>
      </c>
      <c r="FJ502" s="56"/>
    </row>
    <row r="503" spans="1:166" customFormat="1" ht="33.75" x14ac:dyDescent="0.25">
      <c r="A503" s="49" t="s">
        <v>233</v>
      </c>
      <c r="B503" s="50" t="s">
        <v>87</v>
      </c>
      <c r="C503" s="177" t="s">
        <v>209</v>
      </c>
      <c r="D503" s="177"/>
      <c r="E503" s="177"/>
      <c r="F503" s="51" t="s">
        <v>207</v>
      </c>
      <c r="G503" s="52">
        <v>64</v>
      </c>
      <c r="H503" s="53">
        <v>1</v>
      </c>
      <c r="I503" s="53">
        <v>64</v>
      </c>
      <c r="J503" s="54"/>
      <c r="K503" s="52"/>
      <c r="L503" s="54"/>
      <c r="M503" s="82">
        <v>9.5</v>
      </c>
      <c r="N503" s="55"/>
      <c r="EZ503" s="48"/>
      <c r="FA503" s="56" t="s">
        <v>209</v>
      </c>
      <c r="FB503" s="56" t="s">
        <v>4</v>
      </c>
      <c r="FC503" s="56" t="s">
        <v>4</v>
      </c>
      <c r="FH503" s="56"/>
      <c r="FJ503" s="56"/>
    </row>
    <row r="504" spans="1:166" customFormat="1" ht="15" x14ac:dyDescent="0.25">
      <c r="A504" s="78"/>
      <c r="B504" s="79"/>
      <c r="C504" s="177" t="s">
        <v>86</v>
      </c>
      <c r="D504" s="177"/>
      <c r="E504" s="177"/>
      <c r="F504" s="51"/>
      <c r="G504" s="52"/>
      <c r="H504" s="52"/>
      <c r="I504" s="52"/>
      <c r="J504" s="54"/>
      <c r="K504" s="52"/>
      <c r="L504" s="80">
        <v>0</v>
      </c>
      <c r="M504" s="74"/>
      <c r="N504" s="83">
        <v>0</v>
      </c>
      <c r="EZ504" s="48"/>
      <c r="FA504" s="56"/>
      <c r="FB504" s="56"/>
      <c r="FC504" s="56"/>
      <c r="FH504" s="56" t="s">
        <v>86</v>
      </c>
      <c r="FJ504" s="56"/>
    </row>
    <row r="505" spans="1:166" customFormat="1" ht="22.5" x14ac:dyDescent="0.25">
      <c r="A505" s="49" t="s">
        <v>234</v>
      </c>
      <c r="B505" s="50" t="s">
        <v>87</v>
      </c>
      <c r="C505" s="177" t="s">
        <v>211</v>
      </c>
      <c r="D505" s="177"/>
      <c r="E505" s="177"/>
      <c r="F505" s="51" t="s">
        <v>207</v>
      </c>
      <c r="G505" s="52">
        <v>96</v>
      </c>
      <c r="H505" s="53">
        <v>1</v>
      </c>
      <c r="I505" s="53">
        <v>96</v>
      </c>
      <c r="J505" s="54"/>
      <c r="K505" s="52"/>
      <c r="L505" s="54"/>
      <c r="M505" s="82">
        <v>9.5</v>
      </c>
      <c r="N505" s="55"/>
      <c r="EZ505" s="48"/>
      <c r="FA505" s="56" t="s">
        <v>211</v>
      </c>
      <c r="FB505" s="56" t="s">
        <v>4</v>
      </c>
      <c r="FC505" s="56" t="s">
        <v>4</v>
      </c>
      <c r="FH505" s="56"/>
      <c r="FJ505" s="56"/>
    </row>
    <row r="506" spans="1:166" customFormat="1" ht="15" x14ac:dyDescent="0.25">
      <c r="A506" s="78"/>
      <c r="B506" s="79"/>
      <c r="C506" s="177" t="s">
        <v>86</v>
      </c>
      <c r="D506" s="177"/>
      <c r="E506" s="177"/>
      <c r="F506" s="51"/>
      <c r="G506" s="52"/>
      <c r="H506" s="52"/>
      <c r="I506" s="52"/>
      <c r="J506" s="54"/>
      <c r="K506" s="52"/>
      <c r="L506" s="80">
        <v>0</v>
      </c>
      <c r="M506" s="74"/>
      <c r="N506" s="83">
        <v>0</v>
      </c>
      <c r="EZ506" s="48"/>
      <c r="FA506" s="56"/>
      <c r="FB506" s="56"/>
      <c r="FC506" s="56"/>
      <c r="FH506" s="56" t="s">
        <v>86</v>
      </c>
      <c r="FJ506" s="56"/>
    </row>
    <row r="507" spans="1:166" customFormat="1" ht="56.25" x14ac:dyDescent="0.25">
      <c r="A507" s="49" t="s">
        <v>235</v>
      </c>
      <c r="B507" s="50" t="s">
        <v>236</v>
      </c>
      <c r="C507" s="177" t="s">
        <v>237</v>
      </c>
      <c r="D507" s="177"/>
      <c r="E507" s="177"/>
      <c r="F507" s="51" t="s">
        <v>193</v>
      </c>
      <c r="G507" s="52">
        <v>0.6</v>
      </c>
      <c r="H507" s="53">
        <v>1</v>
      </c>
      <c r="I507" s="82">
        <v>0.6</v>
      </c>
      <c r="J507" s="54"/>
      <c r="K507" s="52"/>
      <c r="L507" s="54"/>
      <c r="M507" s="52"/>
      <c r="N507" s="55"/>
      <c r="EZ507" s="48"/>
      <c r="FA507" s="56" t="s">
        <v>237</v>
      </c>
      <c r="FB507" s="56" t="s">
        <v>4</v>
      </c>
      <c r="FC507" s="56" t="s">
        <v>4</v>
      </c>
      <c r="FH507" s="56"/>
      <c r="FJ507" s="56"/>
    </row>
    <row r="508" spans="1:166" customFormat="1" ht="15" x14ac:dyDescent="0.25">
      <c r="A508" s="72"/>
      <c r="B508" s="60"/>
      <c r="C508" s="183" t="s">
        <v>238</v>
      </c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5"/>
      <c r="EZ508" s="48"/>
      <c r="FA508" s="56"/>
      <c r="FB508" s="56"/>
      <c r="FC508" s="56"/>
      <c r="FH508" s="56"/>
      <c r="FI508" s="4" t="s">
        <v>238</v>
      </c>
      <c r="FJ508" s="56"/>
    </row>
    <row r="509" spans="1:166" customFormat="1" ht="67.5" x14ac:dyDescent="0.25">
      <c r="A509" s="57"/>
      <c r="B509" s="58" t="s">
        <v>63</v>
      </c>
      <c r="C509" s="178" t="s">
        <v>64</v>
      </c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9"/>
      <c r="EZ509" s="48"/>
      <c r="FA509" s="56"/>
      <c r="FB509" s="56"/>
      <c r="FC509" s="56"/>
      <c r="FD509" s="4" t="s">
        <v>64</v>
      </c>
      <c r="FH509" s="56"/>
      <c r="FJ509" s="56"/>
    </row>
    <row r="510" spans="1:166" customFormat="1" ht="67.5" x14ac:dyDescent="0.25">
      <c r="A510" s="57"/>
      <c r="B510" s="58" t="s">
        <v>65</v>
      </c>
      <c r="C510" s="178" t="s">
        <v>66</v>
      </c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9"/>
      <c r="EZ510" s="48"/>
      <c r="FA510" s="56"/>
      <c r="FB510" s="56"/>
      <c r="FC510" s="56"/>
      <c r="FD510" s="4" t="s">
        <v>66</v>
      </c>
      <c r="FH510" s="56"/>
      <c r="FJ510" s="56"/>
    </row>
    <row r="511" spans="1:166" customFormat="1" ht="33.75" x14ac:dyDescent="0.25">
      <c r="A511" s="57"/>
      <c r="B511" s="58" t="s">
        <v>67</v>
      </c>
      <c r="C511" s="178" t="s">
        <v>68</v>
      </c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9"/>
      <c r="EZ511" s="48"/>
      <c r="FA511" s="56"/>
      <c r="FB511" s="56"/>
      <c r="FC511" s="56"/>
      <c r="FD511" s="4" t="s">
        <v>68</v>
      </c>
      <c r="FH511" s="56"/>
      <c r="FJ511" s="56"/>
    </row>
    <row r="512" spans="1:166" customFormat="1" ht="15" x14ac:dyDescent="0.25">
      <c r="A512" s="59"/>
      <c r="B512" s="58" t="s">
        <v>59</v>
      </c>
      <c r="C512" s="183" t="s">
        <v>69</v>
      </c>
      <c r="D512" s="183"/>
      <c r="E512" s="183"/>
      <c r="F512" s="61"/>
      <c r="G512" s="62"/>
      <c r="H512" s="62"/>
      <c r="I512" s="62"/>
      <c r="J512" s="63">
        <v>93.25</v>
      </c>
      <c r="K512" s="64">
        <v>1.7250000000000001</v>
      </c>
      <c r="L512" s="63">
        <v>96.51</v>
      </c>
      <c r="M512" s="65">
        <v>52.21</v>
      </c>
      <c r="N512" s="66">
        <v>5038.79</v>
      </c>
      <c r="EZ512" s="48"/>
      <c r="FA512" s="56"/>
      <c r="FB512" s="56"/>
      <c r="FC512" s="56"/>
      <c r="FE512" s="4" t="s">
        <v>69</v>
      </c>
      <c r="FH512" s="56"/>
      <c r="FJ512" s="56"/>
    </row>
    <row r="513" spans="1:166" customFormat="1" ht="15" x14ac:dyDescent="0.25">
      <c r="A513" s="59"/>
      <c r="B513" s="58" t="s">
        <v>70</v>
      </c>
      <c r="C513" s="183" t="s">
        <v>71</v>
      </c>
      <c r="D513" s="183"/>
      <c r="E513" s="183"/>
      <c r="F513" s="61"/>
      <c r="G513" s="62"/>
      <c r="H513" s="62"/>
      <c r="I513" s="62"/>
      <c r="J513" s="63">
        <v>46.25</v>
      </c>
      <c r="K513" s="64">
        <v>1.875</v>
      </c>
      <c r="L513" s="63">
        <v>52.03</v>
      </c>
      <c r="M513" s="65">
        <v>15.71</v>
      </c>
      <c r="N513" s="67">
        <v>817.39</v>
      </c>
      <c r="EZ513" s="48"/>
      <c r="FA513" s="56"/>
      <c r="FB513" s="56"/>
      <c r="FC513" s="56"/>
      <c r="FE513" s="4" t="s">
        <v>71</v>
      </c>
      <c r="FH513" s="56"/>
      <c r="FJ513" s="56"/>
    </row>
    <row r="514" spans="1:166" customFormat="1" ht="15" x14ac:dyDescent="0.25">
      <c r="A514" s="59"/>
      <c r="B514" s="58" t="s">
        <v>72</v>
      </c>
      <c r="C514" s="183" t="s">
        <v>73</v>
      </c>
      <c r="D514" s="183"/>
      <c r="E514" s="183"/>
      <c r="F514" s="61"/>
      <c r="G514" s="62"/>
      <c r="H514" s="62"/>
      <c r="I514" s="62"/>
      <c r="J514" s="63">
        <v>5.0199999999999996</v>
      </c>
      <c r="K514" s="64">
        <v>1.875</v>
      </c>
      <c r="L514" s="63">
        <v>5.65</v>
      </c>
      <c r="M514" s="65">
        <v>52.21</v>
      </c>
      <c r="N514" s="67">
        <v>294.99</v>
      </c>
      <c r="EZ514" s="48"/>
      <c r="FA514" s="56"/>
      <c r="FB514" s="56"/>
      <c r="FC514" s="56"/>
      <c r="FE514" s="4" t="s">
        <v>73</v>
      </c>
      <c r="FH514" s="56"/>
      <c r="FJ514" s="56"/>
    </row>
    <row r="515" spans="1:166" customFormat="1" ht="15" x14ac:dyDescent="0.25">
      <c r="A515" s="59"/>
      <c r="B515" s="58" t="s">
        <v>74</v>
      </c>
      <c r="C515" s="183" t="s">
        <v>75</v>
      </c>
      <c r="D515" s="183"/>
      <c r="E515" s="183"/>
      <c r="F515" s="61"/>
      <c r="G515" s="62"/>
      <c r="H515" s="62"/>
      <c r="I515" s="62"/>
      <c r="J515" s="63">
        <v>37.03</v>
      </c>
      <c r="K515" s="62"/>
      <c r="L515" s="63">
        <v>22.22</v>
      </c>
      <c r="M515" s="68">
        <v>9.5</v>
      </c>
      <c r="N515" s="67">
        <v>211.09</v>
      </c>
      <c r="EZ515" s="48"/>
      <c r="FA515" s="56"/>
      <c r="FB515" s="56"/>
      <c r="FC515" s="56"/>
      <c r="FE515" s="4" t="s">
        <v>75</v>
      </c>
      <c r="FH515" s="56"/>
      <c r="FJ515" s="56"/>
    </row>
    <row r="516" spans="1:166" customFormat="1" ht="15" x14ac:dyDescent="0.25">
      <c r="A516" s="69"/>
      <c r="B516" s="58"/>
      <c r="C516" s="183" t="s">
        <v>76</v>
      </c>
      <c r="D516" s="183"/>
      <c r="E516" s="183"/>
      <c r="F516" s="61" t="s">
        <v>77</v>
      </c>
      <c r="G516" s="65">
        <v>9.92</v>
      </c>
      <c r="H516" s="64">
        <v>1.7250000000000001</v>
      </c>
      <c r="I516" s="71">
        <v>10.267200000000001</v>
      </c>
      <c r="J516" s="9"/>
      <c r="K516" s="62"/>
      <c r="L516" s="9"/>
      <c r="M516" s="62"/>
      <c r="N516" s="70"/>
      <c r="EZ516" s="48"/>
      <c r="FA516" s="56"/>
      <c r="FB516" s="56"/>
      <c r="FC516" s="56"/>
      <c r="FF516" s="4" t="s">
        <v>76</v>
      </c>
      <c r="FH516" s="56"/>
      <c r="FJ516" s="56"/>
    </row>
    <row r="517" spans="1:166" customFormat="1" ht="15" x14ac:dyDescent="0.25">
      <c r="A517" s="69"/>
      <c r="B517" s="58"/>
      <c r="C517" s="183" t="s">
        <v>78</v>
      </c>
      <c r="D517" s="183"/>
      <c r="E517" s="183"/>
      <c r="F517" s="61" t="s">
        <v>77</v>
      </c>
      <c r="G517" s="68">
        <v>0.4</v>
      </c>
      <c r="H517" s="64">
        <v>1.875</v>
      </c>
      <c r="I517" s="65">
        <v>0.45</v>
      </c>
      <c r="J517" s="9"/>
      <c r="K517" s="62"/>
      <c r="L517" s="9"/>
      <c r="M517" s="62"/>
      <c r="N517" s="70"/>
      <c r="EZ517" s="48"/>
      <c r="FA517" s="56"/>
      <c r="FB517" s="56"/>
      <c r="FC517" s="56"/>
      <c r="FF517" s="4" t="s">
        <v>78</v>
      </c>
      <c r="FH517" s="56"/>
      <c r="FJ517" s="56"/>
    </row>
    <row r="518" spans="1:166" customFormat="1" ht="15" x14ac:dyDescent="0.25">
      <c r="A518" s="72"/>
      <c r="B518" s="58"/>
      <c r="C518" s="184" t="s">
        <v>79</v>
      </c>
      <c r="D518" s="184"/>
      <c r="E518" s="184"/>
      <c r="F518" s="73"/>
      <c r="G518" s="74"/>
      <c r="H518" s="74"/>
      <c r="I518" s="74"/>
      <c r="J518" s="75">
        <v>176.53</v>
      </c>
      <c r="K518" s="74"/>
      <c r="L518" s="75">
        <v>170.76</v>
      </c>
      <c r="M518" s="74"/>
      <c r="N518" s="76">
        <v>6067.27</v>
      </c>
      <c r="EZ518" s="48"/>
      <c r="FA518" s="56"/>
      <c r="FB518" s="56"/>
      <c r="FC518" s="56"/>
      <c r="FG518" s="4" t="s">
        <v>79</v>
      </c>
      <c r="FH518" s="56"/>
      <c r="FJ518" s="56"/>
    </row>
    <row r="519" spans="1:166" customFormat="1" ht="15" x14ac:dyDescent="0.25">
      <c r="A519" s="69"/>
      <c r="B519" s="58"/>
      <c r="C519" s="183" t="s">
        <v>80</v>
      </c>
      <c r="D519" s="183"/>
      <c r="E519" s="183"/>
      <c r="F519" s="61"/>
      <c r="G519" s="62"/>
      <c r="H519" s="62"/>
      <c r="I519" s="62"/>
      <c r="J519" s="9"/>
      <c r="K519" s="62"/>
      <c r="L519" s="63">
        <v>102.16</v>
      </c>
      <c r="M519" s="62"/>
      <c r="N519" s="66">
        <v>5333.78</v>
      </c>
      <c r="EZ519" s="48"/>
      <c r="FA519" s="56"/>
      <c r="FB519" s="56"/>
      <c r="FC519" s="56"/>
      <c r="FF519" s="4" t="s">
        <v>80</v>
      </c>
      <c r="FH519" s="56"/>
      <c r="FJ519" s="56"/>
    </row>
    <row r="520" spans="1:166" customFormat="1" ht="22.5" x14ac:dyDescent="0.25">
      <c r="A520" s="69"/>
      <c r="B520" s="58" t="s">
        <v>81</v>
      </c>
      <c r="C520" s="183" t="s">
        <v>82</v>
      </c>
      <c r="D520" s="183"/>
      <c r="E520" s="183"/>
      <c r="F520" s="61" t="s">
        <v>83</v>
      </c>
      <c r="G520" s="77">
        <v>97</v>
      </c>
      <c r="H520" s="62"/>
      <c r="I520" s="77">
        <v>97</v>
      </c>
      <c r="J520" s="9"/>
      <c r="K520" s="62"/>
      <c r="L520" s="63">
        <v>99.1</v>
      </c>
      <c r="M520" s="62"/>
      <c r="N520" s="66">
        <v>5173.7700000000004</v>
      </c>
      <c r="EZ520" s="48"/>
      <c r="FA520" s="56"/>
      <c r="FB520" s="56"/>
      <c r="FC520" s="56"/>
      <c r="FF520" s="4" t="s">
        <v>82</v>
      </c>
      <c r="FH520" s="56"/>
      <c r="FJ520" s="56"/>
    </row>
    <row r="521" spans="1:166" customFormat="1" ht="22.5" x14ac:dyDescent="0.25">
      <c r="A521" s="69"/>
      <c r="B521" s="58" t="s">
        <v>84</v>
      </c>
      <c r="C521" s="183" t="s">
        <v>85</v>
      </c>
      <c r="D521" s="183"/>
      <c r="E521" s="183"/>
      <c r="F521" s="61" t="s">
        <v>83</v>
      </c>
      <c r="G521" s="77">
        <v>51</v>
      </c>
      <c r="H521" s="62"/>
      <c r="I521" s="77">
        <v>51</v>
      </c>
      <c r="J521" s="9"/>
      <c r="K521" s="62"/>
      <c r="L521" s="63">
        <v>52.1</v>
      </c>
      <c r="M521" s="62"/>
      <c r="N521" s="66">
        <v>2720.23</v>
      </c>
      <c r="EZ521" s="48"/>
      <c r="FA521" s="56"/>
      <c r="FB521" s="56"/>
      <c r="FC521" s="56"/>
      <c r="FF521" s="4" t="s">
        <v>85</v>
      </c>
      <c r="FH521" s="56"/>
      <c r="FJ521" s="56"/>
    </row>
    <row r="522" spans="1:166" customFormat="1" ht="15" x14ac:dyDescent="0.25">
      <c r="A522" s="78"/>
      <c r="B522" s="79"/>
      <c r="C522" s="177" t="s">
        <v>86</v>
      </c>
      <c r="D522" s="177"/>
      <c r="E522" s="177"/>
      <c r="F522" s="51"/>
      <c r="G522" s="52"/>
      <c r="H522" s="52"/>
      <c r="I522" s="52"/>
      <c r="J522" s="54"/>
      <c r="K522" s="52"/>
      <c r="L522" s="80">
        <v>321.95999999999998</v>
      </c>
      <c r="M522" s="74"/>
      <c r="N522" s="81">
        <v>13961.27</v>
      </c>
      <c r="EZ522" s="48"/>
      <c r="FA522" s="56"/>
      <c r="FB522" s="56"/>
      <c r="FC522" s="56"/>
      <c r="FH522" s="56" t="s">
        <v>86</v>
      </c>
      <c r="FJ522" s="56"/>
    </row>
    <row r="523" spans="1:166" customFormat="1" ht="22.5" x14ac:dyDescent="0.25">
      <c r="A523" s="49"/>
      <c r="B523" s="50" t="s">
        <v>87</v>
      </c>
      <c r="C523" s="177" t="s">
        <v>239</v>
      </c>
      <c r="D523" s="177"/>
      <c r="E523" s="177"/>
      <c r="F523" s="51" t="s">
        <v>196</v>
      </c>
      <c r="G523" s="52">
        <v>61.2</v>
      </c>
      <c r="H523" s="53">
        <v>1</v>
      </c>
      <c r="I523" s="82">
        <v>61.2</v>
      </c>
      <c r="J523" s="54"/>
      <c r="K523" s="52"/>
      <c r="L523" s="54"/>
      <c r="M523" s="82">
        <v>9.5</v>
      </c>
      <c r="N523" s="55"/>
      <c r="EZ523" s="48"/>
      <c r="FA523" s="56" t="s">
        <v>239</v>
      </c>
      <c r="FB523" s="56" t="s">
        <v>4</v>
      </c>
      <c r="FC523" s="56" t="s">
        <v>4</v>
      </c>
      <c r="FH523" s="56"/>
      <c r="FJ523" s="56"/>
    </row>
    <row r="524" spans="1:166" customFormat="1" ht="15" x14ac:dyDescent="0.25">
      <c r="A524" s="72"/>
      <c r="B524" s="60"/>
      <c r="C524" s="183" t="s">
        <v>240</v>
      </c>
      <c r="D524" s="183"/>
      <c r="E524" s="183"/>
      <c r="F524" s="183"/>
      <c r="G524" s="183"/>
      <c r="H524" s="183"/>
      <c r="I524" s="183"/>
      <c r="J524" s="183"/>
      <c r="K524" s="183"/>
      <c r="L524" s="183"/>
      <c r="M524" s="183"/>
      <c r="N524" s="185"/>
      <c r="EZ524" s="48"/>
      <c r="FA524" s="56"/>
      <c r="FB524" s="56"/>
      <c r="FC524" s="56"/>
      <c r="FH524" s="56"/>
      <c r="FI524" s="4" t="s">
        <v>240</v>
      </c>
      <c r="FJ524" s="56"/>
    </row>
    <row r="525" spans="1:166" customFormat="1" ht="15" x14ac:dyDescent="0.25">
      <c r="A525" s="78"/>
      <c r="B525" s="79"/>
      <c r="C525" s="177" t="s">
        <v>86</v>
      </c>
      <c r="D525" s="177"/>
      <c r="E525" s="177"/>
      <c r="F525" s="51"/>
      <c r="G525" s="52"/>
      <c r="H525" s="52"/>
      <c r="I525" s="52"/>
      <c r="J525" s="54"/>
      <c r="K525" s="52"/>
      <c r="L525" s="80">
        <v>0</v>
      </c>
      <c r="M525" s="74"/>
      <c r="N525" s="83">
        <v>0</v>
      </c>
      <c r="EZ525" s="48"/>
      <c r="FA525" s="56"/>
      <c r="FB525" s="56"/>
      <c r="FC525" s="56"/>
      <c r="FH525" s="56" t="s">
        <v>86</v>
      </c>
      <c r="FJ525" s="56"/>
    </row>
    <row r="526" spans="1:166" customFormat="1" ht="56.25" x14ac:dyDescent="0.25">
      <c r="A526" s="49" t="s">
        <v>241</v>
      </c>
      <c r="B526" s="50" t="s">
        <v>242</v>
      </c>
      <c r="C526" s="177" t="s">
        <v>243</v>
      </c>
      <c r="D526" s="177"/>
      <c r="E526" s="177"/>
      <c r="F526" s="51" t="s">
        <v>193</v>
      </c>
      <c r="G526" s="52">
        <v>0.6</v>
      </c>
      <c r="H526" s="53">
        <v>1</v>
      </c>
      <c r="I526" s="82">
        <v>0.6</v>
      </c>
      <c r="J526" s="54"/>
      <c r="K526" s="52"/>
      <c r="L526" s="54"/>
      <c r="M526" s="52"/>
      <c r="N526" s="55"/>
      <c r="EZ526" s="48"/>
      <c r="FA526" s="56" t="s">
        <v>243</v>
      </c>
      <c r="FB526" s="56" t="s">
        <v>4</v>
      </c>
      <c r="FC526" s="56" t="s">
        <v>4</v>
      </c>
      <c r="FH526" s="56"/>
      <c r="FJ526" s="56"/>
    </row>
    <row r="527" spans="1:166" customFormat="1" ht="15" x14ac:dyDescent="0.25">
      <c r="A527" s="72"/>
      <c r="B527" s="60"/>
      <c r="C527" s="183" t="s">
        <v>238</v>
      </c>
      <c r="D527" s="183"/>
      <c r="E527" s="183"/>
      <c r="F527" s="183"/>
      <c r="G527" s="183"/>
      <c r="H527" s="183"/>
      <c r="I527" s="183"/>
      <c r="J527" s="183"/>
      <c r="K527" s="183"/>
      <c r="L527" s="183"/>
      <c r="M527" s="183"/>
      <c r="N527" s="185"/>
      <c r="EZ527" s="48"/>
      <c r="FA527" s="56"/>
      <c r="FB527" s="56"/>
      <c r="FC527" s="56"/>
      <c r="FH527" s="56"/>
      <c r="FI527" s="4" t="s">
        <v>238</v>
      </c>
      <c r="FJ527" s="56"/>
    </row>
    <row r="528" spans="1:166" customFormat="1" ht="67.5" x14ac:dyDescent="0.25">
      <c r="A528" s="57"/>
      <c r="B528" s="58" t="s">
        <v>63</v>
      </c>
      <c r="C528" s="178" t="s">
        <v>64</v>
      </c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9"/>
      <c r="EZ528" s="48"/>
      <c r="FA528" s="56"/>
      <c r="FB528" s="56"/>
      <c r="FC528" s="56"/>
      <c r="FD528" s="4" t="s">
        <v>64</v>
      </c>
      <c r="FH528" s="56"/>
      <c r="FJ528" s="56"/>
    </row>
    <row r="529" spans="1:166" customFormat="1" ht="67.5" x14ac:dyDescent="0.25">
      <c r="A529" s="57"/>
      <c r="B529" s="58" t="s">
        <v>65</v>
      </c>
      <c r="C529" s="178" t="s">
        <v>66</v>
      </c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9"/>
      <c r="EZ529" s="48"/>
      <c r="FA529" s="56"/>
      <c r="FB529" s="56"/>
      <c r="FC529" s="56"/>
      <c r="FD529" s="4" t="s">
        <v>66</v>
      </c>
      <c r="FH529" s="56"/>
      <c r="FJ529" s="56"/>
    </row>
    <row r="530" spans="1:166" customFormat="1" ht="33.75" x14ac:dyDescent="0.25">
      <c r="A530" s="57"/>
      <c r="B530" s="58" t="s">
        <v>67</v>
      </c>
      <c r="C530" s="178" t="s">
        <v>68</v>
      </c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9"/>
      <c r="EZ530" s="48"/>
      <c r="FA530" s="56"/>
      <c r="FB530" s="56"/>
      <c r="FC530" s="56"/>
      <c r="FD530" s="4" t="s">
        <v>68</v>
      </c>
      <c r="FH530" s="56"/>
      <c r="FJ530" s="56"/>
    </row>
    <row r="531" spans="1:166" customFormat="1" ht="15" x14ac:dyDescent="0.25">
      <c r="A531" s="59"/>
      <c r="B531" s="58" t="s">
        <v>59</v>
      </c>
      <c r="C531" s="183" t="s">
        <v>69</v>
      </c>
      <c r="D531" s="183"/>
      <c r="E531" s="183"/>
      <c r="F531" s="61"/>
      <c r="G531" s="62"/>
      <c r="H531" s="62"/>
      <c r="I531" s="62"/>
      <c r="J531" s="63">
        <v>154.91999999999999</v>
      </c>
      <c r="K531" s="64">
        <v>1.7250000000000001</v>
      </c>
      <c r="L531" s="63">
        <v>160.34</v>
      </c>
      <c r="M531" s="65">
        <v>52.21</v>
      </c>
      <c r="N531" s="66">
        <v>8371.35</v>
      </c>
      <c r="EZ531" s="48"/>
      <c r="FA531" s="56"/>
      <c r="FB531" s="56"/>
      <c r="FC531" s="56"/>
      <c r="FE531" s="4" t="s">
        <v>69</v>
      </c>
      <c r="FH531" s="56"/>
      <c r="FJ531" s="56"/>
    </row>
    <row r="532" spans="1:166" customFormat="1" ht="15" x14ac:dyDescent="0.25">
      <c r="A532" s="59"/>
      <c r="B532" s="58" t="s">
        <v>70</v>
      </c>
      <c r="C532" s="183" t="s">
        <v>71</v>
      </c>
      <c r="D532" s="183"/>
      <c r="E532" s="183"/>
      <c r="F532" s="61"/>
      <c r="G532" s="62"/>
      <c r="H532" s="62"/>
      <c r="I532" s="62"/>
      <c r="J532" s="63">
        <v>0.31</v>
      </c>
      <c r="K532" s="64">
        <v>1.875</v>
      </c>
      <c r="L532" s="63">
        <v>0.35</v>
      </c>
      <c r="M532" s="65">
        <v>15.71</v>
      </c>
      <c r="N532" s="67">
        <v>5.5</v>
      </c>
      <c r="EZ532" s="48"/>
      <c r="FA532" s="56"/>
      <c r="FB532" s="56"/>
      <c r="FC532" s="56"/>
      <c r="FE532" s="4" t="s">
        <v>71</v>
      </c>
      <c r="FH532" s="56"/>
      <c r="FJ532" s="56"/>
    </row>
    <row r="533" spans="1:166" customFormat="1" ht="15" x14ac:dyDescent="0.25">
      <c r="A533" s="59"/>
      <c r="B533" s="58" t="s">
        <v>72</v>
      </c>
      <c r="C533" s="183" t="s">
        <v>73</v>
      </c>
      <c r="D533" s="183"/>
      <c r="E533" s="183"/>
      <c r="F533" s="61"/>
      <c r="G533" s="62"/>
      <c r="H533" s="62"/>
      <c r="I533" s="62"/>
      <c r="J533" s="63">
        <v>0.14000000000000001</v>
      </c>
      <c r="K533" s="64">
        <v>1.875</v>
      </c>
      <c r="L533" s="63">
        <v>0.16</v>
      </c>
      <c r="M533" s="65">
        <v>52.21</v>
      </c>
      <c r="N533" s="67">
        <v>8.35</v>
      </c>
      <c r="EZ533" s="48"/>
      <c r="FA533" s="56"/>
      <c r="FB533" s="56"/>
      <c r="FC533" s="56"/>
      <c r="FE533" s="4" t="s">
        <v>73</v>
      </c>
      <c r="FH533" s="56"/>
      <c r="FJ533" s="56"/>
    </row>
    <row r="534" spans="1:166" customFormat="1" ht="15" x14ac:dyDescent="0.25">
      <c r="A534" s="59"/>
      <c r="B534" s="58" t="s">
        <v>74</v>
      </c>
      <c r="C534" s="183" t="s">
        <v>75</v>
      </c>
      <c r="D534" s="183"/>
      <c r="E534" s="183"/>
      <c r="F534" s="61"/>
      <c r="G534" s="62"/>
      <c r="H534" s="62"/>
      <c r="I534" s="62"/>
      <c r="J534" s="63">
        <v>51.53</v>
      </c>
      <c r="K534" s="62"/>
      <c r="L534" s="63">
        <v>30.92</v>
      </c>
      <c r="M534" s="68">
        <v>9.5</v>
      </c>
      <c r="N534" s="67">
        <v>293.74</v>
      </c>
      <c r="EZ534" s="48"/>
      <c r="FA534" s="56"/>
      <c r="FB534" s="56"/>
      <c r="FC534" s="56"/>
      <c r="FE534" s="4" t="s">
        <v>75</v>
      </c>
      <c r="FH534" s="56"/>
      <c r="FJ534" s="56"/>
    </row>
    <row r="535" spans="1:166" customFormat="1" ht="15" x14ac:dyDescent="0.25">
      <c r="A535" s="69"/>
      <c r="B535" s="58"/>
      <c r="C535" s="183" t="s">
        <v>76</v>
      </c>
      <c r="D535" s="183"/>
      <c r="E535" s="183"/>
      <c r="F535" s="61" t="s">
        <v>77</v>
      </c>
      <c r="G535" s="65">
        <v>16.29</v>
      </c>
      <c r="H535" s="64">
        <v>1.7250000000000001</v>
      </c>
      <c r="I535" s="85">
        <v>16.860150000000001</v>
      </c>
      <c r="J535" s="9"/>
      <c r="K535" s="62"/>
      <c r="L535" s="9"/>
      <c r="M535" s="62"/>
      <c r="N535" s="70"/>
      <c r="EZ535" s="48"/>
      <c r="FA535" s="56"/>
      <c r="FB535" s="56"/>
      <c r="FC535" s="56"/>
      <c r="FF535" s="4" t="s">
        <v>76</v>
      </c>
      <c r="FH535" s="56"/>
      <c r="FJ535" s="56"/>
    </row>
    <row r="536" spans="1:166" customFormat="1" ht="15" x14ac:dyDescent="0.25">
      <c r="A536" s="69"/>
      <c r="B536" s="58"/>
      <c r="C536" s="183" t="s">
        <v>78</v>
      </c>
      <c r="D536" s="183"/>
      <c r="E536" s="183"/>
      <c r="F536" s="61" t="s">
        <v>77</v>
      </c>
      <c r="G536" s="65">
        <v>0.01</v>
      </c>
      <c r="H536" s="64">
        <v>1.875</v>
      </c>
      <c r="I536" s="85">
        <v>1.125E-2</v>
      </c>
      <c r="J536" s="9"/>
      <c r="K536" s="62"/>
      <c r="L536" s="9"/>
      <c r="M536" s="62"/>
      <c r="N536" s="70"/>
      <c r="EZ536" s="48"/>
      <c r="FA536" s="56"/>
      <c r="FB536" s="56"/>
      <c r="FC536" s="56"/>
      <c r="FF536" s="4" t="s">
        <v>78</v>
      </c>
      <c r="FH536" s="56"/>
      <c r="FJ536" s="56"/>
    </row>
    <row r="537" spans="1:166" customFormat="1" ht="15" x14ac:dyDescent="0.25">
      <c r="A537" s="72"/>
      <c r="B537" s="58"/>
      <c r="C537" s="184" t="s">
        <v>79</v>
      </c>
      <c r="D537" s="184"/>
      <c r="E537" s="184"/>
      <c r="F537" s="73"/>
      <c r="G537" s="74"/>
      <c r="H537" s="74"/>
      <c r="I537" s="74"/>
      <c r="J537" s="75">
        <v>206.76</v>
      </c>
      <c r="K537" s="74"/>
      <c r="L537" s="75">
        <v>191.61</v>
      </c>
      <c r="M537" s="74"/>
      <c r="N537" s="76">
        <v>8670.59</v>
      </c>
      <c r="EZ537" s="48"/>
      <c r="FA537" s="56"/>
      <c r="FB537" s="56"/>
      <c r="FC537" s="56"/>
      <c r="FG537" s="4" t="s">
        <v>79</v>
      </c>
      <c r="FH537" s="56"/>
      <c r="FJ537" s="56"/>
    </row>
    <row r="538" spans="1:166" customFormat="1" ht="15" x14ac:dyDescent="0.25">
      <c r="A538" s="69"/>
      <c r="B538" s="58"/>
      <c r="C538" s="183" t="s">
        <v>80</v>
      </c>
      <c r="D538" s="183"/>
      <c r="E538" s="183"/>
      <c r="F538" s="61"/>
      <c r="G538" s="62"/>
      <c r="H538" s="62"/>
      <c r="I538" s="62"/>
      <c r="J538" s="9"/>
      <c r="K538" s="62"/>
      <c r="L538" s="63">
        <v>160.5</v>
      </c>
      <c r="M538" s="62"/>
      <c r="N538" s="66">
        <v>8379.7000000000007</v>
      </c>
      <c r="EZ538" s="48"/>
      <c r="FA538" s="56"/>
      <c r="FB538" s="56"/>
      <c r="FC538" s="56"/>
      <c r="FF538" s="4" t="s">
        <v>80</v>
      </c>
      <c r="FH538" s="56"/>
      <c r="FJ538" s="56"/>
    </row>
    <row r="539" spans="1:166" customFormat="1" ht="22.5" x14ac:dyDescent="0.25">
      <c r="A539" s="69"/>
      <c r="B539" s="58" t="s">
        <v>81</v>
      </c>
      <c r="C539" s="183" t="s">
        <v>82</v>
      </c>
      <c r="D539" s="183"/>
      <c r="E539" s="183"/>
      <c r="F539" s="61" t="s">
        <v>83</v>
      </c>
      <c r="G539" s="77">
        <v>97</v>
      </c>
      <c r="H539" s="62"/>
      <c r="I539" s="77">
        <v>97</v>
      </c>
      <c r="J539" s="9"/>
      <c r="K539" s="62"/>
      <c r="L539" s="63">
        <v>155.69</v>
      </c>
      <c r="M539" s="62"/>
      <c r="N539" s="66">
        <v>8128.31</v>
      </c>
      <c r="EZ539" s="48"/>
      <c r="FA539" s="56"/>
      <c r="FB539" s="56"/>
      <c r="FC539" s="56"/>
      <c r="FF539" s="4" t="s">
        <v>82</v>
      </c>
      <c r="FH539" s="56"/>
      <c r="FJ539" s="56"/>
    </row>
    <row r="540" spans="1:166" customFormat="1" ht="22.5" x14ac:dyDescent="0.25">
      <c r="A540" s="69"/>
      <c r="B540" s="58" t="s">
        <v>84</v>
      </c>
      <c r="C540" s="183" t="s">
        <v>85</v>
      </c>
      <c r="D540" s="183"/>
      <c r="E540" s="183"/>
      <c r="F540" s="61" t="s">
        <v>83</v>
      </c>
      <c r="G540" s="77">
        <v>51</v>
      </c>
      <c r="H540" s="62"/>
      <c r="I540" s="77">
        <v>51</v>
      </c>
      <c r="J540" s="9"/>
      <c r="K540" s="62"/>
      <c r="L540" s="63">
        <v>81.86</v>
      </c>
      <c r="M540" s="62"/>
      <c r="N540" s="66">
        <v>4273.6499999999996</v>
      </c>
      <c r="EZ540" s="48"/>
      <c r="FA540" s="56"/>
      <c r="FB540" s="56"/>
      <c r="FC540" s="56"/>
      <c r="FF540" s="4" t="s">
        <v>85</v>
      </c>
      <c r="FH540" s="56"/>
      <c r="FJ540" s="56"/>
    </row>
    <row r="541" spans="1:166" customFormat="1" ht="15" x14ac:dyDescent="0.25">
      <c r="A541" s="78"/>
      <c r="B541" s="79"/>
      <c r="C541" s="177" t="s">
        <v>86</v>
      </c>
      <c r="D541" s="177"/>
      <c r="E541" s="177"/>
      <c r="F541" s="51"/>
      <c r="G541" s="52"/>
      <c r="H541" s="52"/>
      <c r="I541" s="52"/>
      <c r="J541" s="54"/>
      <c r="K541" s="52"/>
      <c r="L541" s="80">
        <v>429.16</v>
      </c>
      <c r="M541" s="74"/>
      <c r="N541" s="81">
        <v>21072.55</v>
      </c>
      <c r="EZ541" s="48"/>
      <c r="FA541" s="56"/>
      <c r="FB541" s="56"/>
      <c r="FC541" s="56"/>
      <c r="FH541" s="56" t="s">
        <v>86</v>
      </c>
      <c r="FJ541" s="56"/>
    </row>
    <row r="542" spans="1:166" customFormat="1" ht="22.5" x14ac:dyDescent="0.25">
      <c r="A542" s="49" t="s">
        <v>244</v>
      </c>
      <c r="B542" s="50" t="s">
        <v>245</v>
      </c>
      <c r="C542" s="177" t="s">
        <v>246</v>
      </c>
      <c r="D542" s="177"/>
      <c r="E542" s="177"/>
      <c r="F542" s="51" t="s">
        <v>247</v>
      </c>
      <c r="G542" s="52">
        <v>-0.12</v>
      </c>
      <c r="H542" s="53">
        <v>1</v>
      </c>
      <c r="I542" s="88">
        <v>-0.12</v>
      </c>
      <c r="J542" s="80">
        <v>180</v>
      </c>
      <c r="K542" s="52"/>
      <c r="L542" s="80">
        <v>-21.6</v>
      </c>
      <c r="M542" s="82">
        <v>9.5</v>
      </c>
      <c r="N542" s="83">
        <v>-205.2</v>
      </c>
      <c r="EZ542" s="48"/>
      <c r="FA542" s="56" t="s">
        <v>246</v>
      </c>
      <c r="FB542" s="56" t="s">
        <v>4</v>
      </c>
      <c r="FC542" s="56" t="s">
        <v>4</v>
      </c>
      <c r="FH542" s="56"/>
      <c r="FJ542" s="56"/>
    </row>
    <row r="543" spans="1:166" customFormat="1" ht="15" x14ac:dyDescent="0.25">
      <c r="A543" s="78"/>
      <c r="B543" s="79"/>
      <c r="C543" s="177" t="s">
        <v>86</v>
      </c>
      <c r="D543" s="177"/>
      <c r="E543" s="177"/>
      <c r="F543" s="51"/>
      <c r="G543" s="52"/>
      <c r="H543" s="52"/>
      <c r="I543" s="52"/>
      <c r="J543" s="54"/>
      <c r="K543" s="52"/>
      <c r="L543" s="80">
        <v>-21.6</v>
      </c>
      <c r="M543" s="74"/>
      <c r="N543" s="83">
        <v>-205.2</v>
      </c>
      <c r="EZ543" s="48"/>
      <c r="FA543" s="56"/>
      <c r="FB543" s="56"/>
      <c r="FC543" s="56"/>
      <c r="FH543" s="56" t="s">
        <v>86</v>
      </c>
      <c r="FJ543" s="56"/>
    </row>
    <row r="544" spans="1:166" customFormat="1" ht="22.5" x14ac:dyDescent="0.25">
      <c r="A544" s="49" t="s">
        <v>248</v>
      </c>
      <c r="B544" s="50" t="s">
        <v>249</v>
      </c>
      <c r="C544" s="177" t="s">
        <v>250</v>
      </c>
      <c r="D544" s="177"/>
      <c r="E544" s="177"/>
      <c r="F544" s="51" t="s">
        <v>251</v>
      </c>
      <c r="G544" s="52">
        <v>-5.9999999999999995E-4</v>
      </c>
      <c r="H544" s="53">
        <v>1</v>
      </c>
      <c r="I544" s="99">
        <v>-5.9999999999999995E-4</v>
      </c>
      <c r="J544" s="84">
        <v>12430</v>
      </c>
      <c r="K544" s="52"/>
      <c r="L544" s="80">
        <v>-7.46</v>
      </c>
      <c r="M544" s="82">
        <v>9.5</v>
      </c>
      <c r="N544" s="83">
        <v>-70.87</v>
      </c>
      <c r="EZ544" s="48"/>
      <c r="FA544" s="56" t="s">
        <v>250</v>
      </c>
      <c r="FB544" s="56" t="s">
        <v>4</v>
      </c>
      <c r="FC544" s="56" t="s">
        <v>4</v>
      </c>
      <c r="FH544" s="56"/>
      <c r="FJ544" s="56"/>
    </row>
    <row r="545" spans="1:166" customFormat="1" ht="15" x14ac:dyDescent="0.25">
      <c r="A545" s="78"/>
      <c r="B545" s="79"/>
      <c r="C545" s="177" t="s">
        <v>86</v>
      </c>
      <c r="D545" s="177"/>
      <c r="E545" s="177"/>
      <c r="F545" s="51"/>
      <c r="G545" s="52"/>
      <c r="H545" s="52"/>
      <c r="I545" s="52"/>
      <c r="J545" s="54"/>
      <c r="K545" s="52"/>
      <c r="L545" s="80">
        <v>-7.46</v>
      </c>
      <c r="M545" s="74"/>
      <c r="N545" s="83">
        <v>-70.87</v>
      </c>
      <c r="EZ545" s="48"/>
      <c r="FA545" s="56"/>
      <c r="FB545" s="56"/>
      <c r="FC545" s="56"/>
      <c r="FH545" s="56" t="s">
        <v>86</v>
      </c>
      <c r="FJ545" s="56"/>
    </row>
    <row r="546" spans="1:166" customFormat="1" ht="45" x14ac:dyDescent="0.25">
      <c r="A546" s="49"/>
      <c r="B546" s="50" t="s">
        <v>87</v>
      </c>
      <c r="C546" s="177" t="s">
        <v>252</v>
      </c>
      <c r="D546" s="177"/>
      <c r="E546" s="177"/>
      <c r="F546" s="51" t="s">
        <v>196</v>
      </c>
      <c r="G546" s="52">
        <v>60</v>
      </c>
      <c r="H546" s="53">
        <v>1</v>
      </c>
      <c r="I546" s="53">
        <v>60</v>
      </c>
      <c r="J546" s="54"/>
      <c r="K546" s="52"/>
      <c r="L546" s="54"/>
      <c r="M546" s="82">
        <v>9.5</v>
      </c>
      <c r="N546" s="55"/>
      <c r="EZ546" s="48"/>
      <c r="FA546" s="56" t="s">
        <v>252</v>
      </c>
      <c r="FB546" s="56" t="s">
        <v>4</v>
      </c>
      <c r="FC546" s="56" t="s">
        <v>4</v>
      </c>
      <c r="FH546" s="56"/>
      <c r="FJ546" s="56"/>
    </row>
    <row r="547" spans="1:166" customFormat="1" ht="15" x14ac:dyDescent="0.25">
      <c r="A547" s="78"/>
      <c r="B547" s="79"/>
      <c r="C547" s="177" t="s">
        <v>86</v>
      </c>
      <c r="D547" s="177"/>
      <c r="E547" s="177"/>
      <c r="F547" s="51"/>
      <c r="G547" s="52"/>
      <c r="H547" s="52"/>
      <c r="I547" s="52"/>
      <c r="J547" s="54"/>
      <c r="K547" s="52"/>
      <c r="L547" s="80">
        <v>0</v>
      </c>
      <c r="M547" s="74"/>
      <c r="N547" s="83">
        <v>0</v>
      </c>
      <c r="EZ547" s="48"/>
      <c r="FA547" s="56"/>
      <c r="FB547" s="56"/>
      <c r="FC547" s="56"/>
      <c r="FH547" s="56" t="s">
        <v>86</v>
      </c>
      <c r="FJ547" s="56"/>
    </row>
    <row r="548" spans="1:166" customFormat="1" ht="22.5" x14ac:dyDescent="0.25">
      <c r="A548" s="49" t="s">
        <v>253</v>
      </c>
      <c r="B548" s="50" t="s">
        <v>87</v>
      </c>
      <c r="C548" s="177" t="s">
        <v>254</v>
      </c>
      <c r="D548" s="177"/>
      <c r="E548" s="177"/>
      <c r="F548" s="51" t="s">
        <v>207</v>
      </c>
      <c r="G548" s="52">
        <v>1</v>
      </c>
      <c r="H548" s="53">
        <v>1</v>
      </c>
      <c r="I548" s="53">
        <v>1</v>
      </c>
      <c r="J548" s="54"/>
      <c r="K548" s="52"/>
      <c r="L548" s="54"/>
      <c r="M548" s="82">
        <v>9.5</v>
      </c>
      <c r="N548" s="55"/>
      <c r="EZ548" s="48"/>
      <c r="FA548" s="56" t="s">
        <v>254</v>
      </c>
      <c r="FB548" s="56" t="s">
        <v>4</v>
      </c>
      <c r="FC548" s="56" t="s">
        <v>4</v>
      </c>
      <c r="FH548" s="56"/>
      <c r="FJ548" s="56"/>
    </row>
    <row r="549" spans="1:166" customFormat="1" ht="15" x14ac:dyDescent="0.25">
      <c r="A549" s="78"/>
      <c r="B549" s="79"/>
      <c r="C549" s="177" t="s">
        <v>86</v>
      </c>
      <c r="D549" s="177"/>
      <c r="E549" s="177"/>
      <c r="F549" s="51"/>
      <c r="G549" s="52"/>
      <c r="H549" s="52"/>
      <c r="I549" s="52"/>
      <c r="J549" s="54"/>
      <c r="K549" s="52"/>
      <c r="L549" s="80">
        <v>0</v>
      </c>
      <c r="M549" s="74"/>
      <c r="N549" s="83">
        <v>0</v>
      </c>
      <c r="EZ549" s="48"/>
      <c r="FA549" s="56"/>
      <c r="FB549" s="56"/>
      <c r="FC549" s="56"/>
      <c r="FH549" s="56" t="s">
        <v>86</v>
      </c>
      <c r="FJ549" s="56"/>
    </row>
    <row r="550" spans="1:166" customFormat="1" ht="78.75" x14ac:dyDescent="0.25">
      <c r="A550" s="49" t="s">
        <v>255</v>
      </c>
      <c r="B550" s="50" t="s">
        <v>191</v>
      </c>
      <c r="C550" s="177" t="s">
        <v>256</v>
      </c>
      <c r="D550" s="177"/>
      <c r="E550" s="177"/>
      <c r="F550" s="51" t="s">
        <v>193</v>
      </c>
      <c r="G550" s="52">
        <v>1</v>
      </c>
      <c r="H550" s="53">
        <v>1</v>
      </c>
      <c r="I550" s="53">
        <v>1</v>
      </c>
      <c r="J550" s="54"/>
      <c r="K550" s="52"/>
      <c r="L550" s="54"/>
      <c r="M550" s="52"/>
      <c r="N550" s="55"/>
      <c r="EZ550" s="48"/>
      <c r="FA550" s="56" t="s">
        <v>256</v>
      </c>
      <c r="FB550" s="56" t="s">
        <v>4</v>
      </c>
      <c r="FC550" s="56" t="s">
        <v>4</v>
      </c>
      <c r="FH550" s="56"/>
      <c r="FJ550" s="56"/>
    </row>
    <row r="551" spans="1:166" customFormat="1" ht="15" x14ac:dyDescent="0.25">
      <c r="A551" s="72"/>
      <c r="B551" s="60"/>
      <c r="C551" s="183" t="s">
        <v>257</v>
      </c>
      <c r="D551" s="183"/>
      <c r="E551" s="183"/>
      <c r="F551" s="183"/>
      <c r="G551" s="183"/>
      <c r="H551" s="183"/>
      <c r="I551" s="183"/>
      <c r="J551" s="183"/>
      <c r="K551" s="183"/>
      <c r="L551" s="183"/>
      <c r="M551" s="183"/>
      <c r="N551" s="185"/>
      <c r="EZ551" s="48"/>
      <c r="FA551" s="56"/>
      <c r="FB551" s="56"/>
      <c r="FC551" s="56"/>
      <c r="FH551" s="56"/>
      <c r="FI551" s="4" t="s">
        <v>257</v>
      </c>
      <c r="FJ551" s="56"/>
    </row>
    <row r="552" spans="1:166" customFormat="1" ht="67.5" x14ac:dyDescent="0.25">
      <c r="A552" s="57"/>
      <c r="B552" s="58" t="s">
        <v>63</v>
      </c>
      <c r="C552" s="178" t="s">
        <v>64</v>
      </c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9"/>
      <c r="EZ552" s="48"/>
      <c r="FA552" s="56"/>
      <c r="FB552" s="56"/>
      <c r="FC552" s="56"/>
      <c r="FD552" s="4" t="s">
        <v>64</v>
      </c>
      <c r="FH552" s="56"/>
      <c r="FJ552" s="56"/>
    </row>
    <row r="553" spans="1:166" customFormat="1" ht="67.5" x14ac:dyDescent="0.25">
      <c r="A553" s="57"/>
      <c r="B553" s="58" t="s">
        <v>65</v>
      </c>
      <c r="C553" s="178" t="s">
        <v>66</v>
      </c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9"/>
      <c r="EZ553" s="48"/>
      <c r="FA553" s="56"/>
      <c r="FB553" s="56"/>
      <c r="FC553" s="56"/>
      <c r="FD553" s="4" t="s">
        <v>66</v>
      </c>
      <c r="FH553" s="56"/>
      <c r="FJ553" s="56"/>
    </row>
    <row r="554" spans="1:166" customFormat="1" ht="33.75" x14ac:dyDescent="0.25">
      <c r="A554" s="57"/>
      <c r="B554" s="58" t="s">
        <v>67</v>
      </c>
      <c r="C554" s="178" t="s">
        <v>68</v>
      </c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9"/>
      <c r="EZ554" s="48"/>
      <c r="FA554" s="56"/>
      <c r="FB554" s="56"/>
      <c r="FC554" s="56"/>
      <c r="FD554" s="4" t="s">
        <v>68</v>
      </c>
      <c r="FH554" s="56"/>
      <c r="FJ554" s="56"/>
    </row>
    <row r="555" spans="1:166" customFormat="1" ht="15" x14ac:dyDescent="0.25">
      <c r="A555" s="59"/>
      <c r="B555" s="58" t="s">
        <v>59</v>
      </c>
      <c r="C555" s="183" t="s">
        <v>69</v>
      </c>
      <c r="D555" s="183"/>
      <c r="E555" s="183"/>
      <c r="F555" s="61"/>
      <c r="G555" s="62"/>
      <c r="H555" s="62"/>
      <c r="I555" s="62"/>
      <c r="J555" s="63">
        <v>42.21</v>
      </c>
      <c r="K555" s="64">
        <v>1.7250000000000001</v>
      </c>
      <c r="L555" s="63">
        <v>72.81</v>
      </c>
      <c r="M555" s="65">
        <v>52.21</v>
      </c>
      <c r="N555" s="66">
        <v>3801.41</v>
      </c>
      <c r="EZ555" s="48"/>
      <c r="FA555" s="56"/>
      <c r="FB555" s="56"/>
      <c r="FC555" s="56"/>
      <c r="FE555" s="4" t="s">
        <v>69</v>
      </c>
      <c r="FH555" s="56"/>
      <c r="FJ555" s="56"/>
    </row>
    <row r="556" spans="1:166" customFormat="1" ht="15" x14ac:dyDescent="0.25">
      <c r="A556" s="59"/>
      <c r="B556" s="58" t="s">
        <v>70</v>
      </c>
      <c r="C556" s="183" t="s">
        <v>71</v>
      </c>
      <c r="D556" s="183"/>
      <c r="E556" s="183"/>
      <c r="F556" s="61"/>
      <c r="G556" s="62"/>
      <c r="H556" s="62"/>
      <c r="I556" s="62"/>
      <c r="J556" s="63">
        <v>1.81</v>
      </c>
      <c r="K556" s="64">
        <v>1.875</v>
      </c>
      <c r="L556" s="63">
        <v>3.39</v>
      </c>
      <c r="M556" s="65">
        <v>15.71</v>
      </c>
      <c r="N556" s="67">
        <v>53.26</v>
      </c>
      <c r="EZ556" s="48"/>
      <c r="FA556" s="56"/>
      <c r="FB556" s="56"/>
      <c r="FC556" s="56"/>
      <c r="FE556" s="4" t="s">
        <v>71</v>
      </c>
      <c r="FH556" s="56"/>
      <c r="FJ556" s="56"/>
    </row>
    <row r="557" spans="1:166" customFormat="1" ht="15" x14ac:dyDescent="0.25">
      <c r="A557" s="59"/>
      <c r="B557" s="58" t="s">
        <v>72</v>
      </c>
      <c r="C557" s="183" t="s">
        <v>73</v>
      </c>
      <c r="D557" s="183"/>
      <c r="E557" s="183"/>
      <c r="F557" s="61"/>
      <c r="G557" s="62"/>
      <c r="H557" s="62"/>
      <c r="I557" s="62"/>
      <c r="J557" s="63">
        <v>0.26</v>
      </c>
      <c r="K557" s="64">
        <v>1.875</v>
      </c>
      <c r="L557" s="63">
        <v>0.49</v>
      </c>
      <c r="M557" s="65">
        <v>52.21</v>
      </c>
      <c r="N557" s="67">
        <v>25.58</v>
      </c>
      <c r="EZ557" s="48"/>
      <c r="FA557" s="56"/>
      <c r="FB557" s="56"/>
      <c r="FC557" s="56"/>
      <c r="FE557" s="4" t="s">
        <v>73</v>
      </c>
      <c r="FH557" s="56"/>
      <c r="FJ557" s="56"/>
    </row>
    <row r="558" spans="1:166" customFormat="1" ht="15" x14ac:dyDescent="0.25">
      <c r="A558" s="59"/>
      <c r="B558" s="58" t="s">
        <v>74</v>
      </c>
      <c r="C558" s="183" t="s">
        <v>75</v>
      </c>
      <c r="D558" s="183"/>
      <c r="E558" s="183"/>
      <c r="F558" s="61"/>
      <c r="G558" s="62"/>
      <c r="H558" s="62"/>
      <c r="I558" s="62"/>
      <c r="J558" s="63">
        <v>11.27</v>
      </c>
      <c r="K558" s="62"/>
      <c r="L558" s="63">
        <v>11.27</v>
      </c>
      <c r="M558" s="68">
        <v>9.5</v>
      </c>
      <c r="N558" s="67">
        <v>107.07</v>
      </c>
      <c r="EZ558" s="48"/>
      <c r="FA558" s="56"/>
      <c r="FB558" s="56"/>
      <c r="FC558" s="56"/>
      <c r="FE558" s="4" t="s">
        <v>75</v>
      </c>
      <c r="FH558" s="56"/>
      <c r="FJ558" s="56"/>
    </row>
    <row r="559" spans="1:166" customFormat="1" ht="15" x14ac:dyDescent="0.25">
      <c r="A559" s="69"/>
      <c r="B559" s="58"/>
      <c r="C559" s="183" t="s">
        <v>76</v>
      </c>
      <c r="D559" s="183"/>
      <c r="E559" s="183"/>
      <c r="F559" s="61" t="s">
        <v>77</v>
      </c>
      <c r="G559" s="65">
        <v>4.49</v>
      </c>
      <c r="H559" s="64">
        <v>1.7250000000000001</v>
      </c>
      <c r="I559" s="85">
        <v>7.7452500000000004</v>
      </c>
      <c r="J559" s="9"/>
      <c r="K559" s="62"/>
      <c r="L559" s="9"/>
      <c r="M559" s="62"/>
      <c r="N559" s="70"/>
      <c r="EZ559" s="48"/>
      <c r="FA559" s="56"/>
      <c r="FB559" s="56"/>
      <c r="FC559" s="56"/>
      <c r="FF559" s="4" t="s">
        <v>76</v>
      </c>
      <c r="FH559" s="56"/>
      <c r="FJ559" s="56"/>
    </row>
    <row r="560" spans="1:166" customFormat="1" ht="15" x14ac:dyDescent="0.25">
      <c r="A560" s="69"/>
      <c r="B560" s="58"/>
      <c r="C560" s="183" t="s">
        <v>78</v>
      </c>
      <c r="D560" s="183"/>
      <c r="E560" s="183"/>
      <c r="F560" s="61" t="s">
        <v>77</v>
      </c>
      <c r="G560" s="65">
        <v>0.02</v>
      </c>
      <c r="H560" s="64">
        <v>1.875</v>
      </c>
      <c r="I560" s="71">
        <v>3.7499999999999999E-2</v>
      </c>
      <c r="J560" s="9"/>
      <c r="K560" s="62"/>
      <c r="L560" s="9"/>
      <c r="M560" s="62"/>
      <c r="N560" s="70"/>
      <c r="EZ560" s="48"/>
      <c r="FA560" s="56"/>
      <c r="FB560" s="56"/>
      <c r="FC560" s="56"/>
      <c r="FF560" s="4" t="s">
        <v>78</v>
      </c>
      <c r="FH560" s="56"/>
      <c r="FJ560" s="56"/>
    </row>
    <row r="561" spans="1:166" customFormat="1" ht="15" x14ac:dyDescent="0.25">
      <c r="A561" s="72"/>
      <c r="B561" s="58"/>
      <c r="C561" s="184" t="s">
        <v>79</v>
      </c>
      <c r="D561" s="184"/>
      <c r="E561" s="184"/>
      <c r="F561" s="73"/>
      <c r="G561" s="74"/>
      <c r="H561" s="74"/>
      <c r="I561" s="74"/>
      <c r="J561" s="75">
        <v>55.29</v>
      </c>
      <c r="K561" s="74"/>
      <c r="L561" s="75">
        <v>87.47</v>
      </c>
      <c r="M561" s="74"/>
      <c r="N561" s="76">
        <v>3961.74</v>
      </c>
      <c r="EZ561" s="48"/>
      <c r="FA561" s="56"/>
      <c r="FB561" s="56"/>
      <c r="FC561" s="56"/>
      <c r="FG561" s="4" t="s">
        <v>79</v>
      </c>
      <c r="FH561" s="56"/>
      <c r="FJ561" s="56"/>
    </row>
    <row r="562" spans="1:166" customFormat="1" ht="15" x14ac:dyDescent="0.25">
      <c r="A562" s="69"/>
      <c r="B562" s="58"/>
      <c r="C562" s="183" t="s">
        <v>80</v>
      </c>
      <c r="D562" s="183"/>
      <c r="E562" s="183"/>
      <c r="F562" s="61"/>
      <c r="G562" s="62"/>
      <c r="H562" s="62"/>
      <c r="I562" s="62"/>
      <c r="J562" s="9"/>
      <c r="K562" s="62"/>
      <c r="L562" s="63">
        <v>73.3</v>
      </c>
      <c r="M562" s="62"/>
      <c r="N562" s="66">
        <v>3826.99</v>
      </c>
      <c r="EZ562" s="48"/>
      <c r="FA562" s="56"/>
      <c r="FB562" s="56"/>
      <c r="FC562" s="56"/>
      <c r="FF562" s="4" t="s">
        <v>80</v>
      </c>
      <c r="FH562" s="56"/>
      <c r="FJ562" s="56"/>
    </row>
    <row r="563" spans="1:166" customFormat="1" ht="22.5" x14ac:dyDescent="0.25">
      <c r="A563" s="69"/>
      <c r="B563" s="58" t="s">
        <v>81</v>
      </c>
      <c r="C563" s="183" t="s">
        <v>82</v>
      </c>
      <c r="D563" s="183"/>
      <c r="E563" s="183"/>
      <c r="F563" s="61" t="s">
        <v>83</v>
      </c>
      <c r="G563" s="77">
        <v>97</v>
      </c>
      <c r="H563" s="62"/>
      <c r="I563" s="77">
        <v>97</v>
      </c>
      <c r="J563" s="9"/>
      <c r="K563" s="62"/>
      <c r="L563" s="63">
        <v>71.099999999999994</v>
      </c>
      <c r="M563" s="62"/>
      <c r="N563" s="66">
        <v>3712.18</v>
      </c>
      <c r="EZ563" s="48"/>
      <c r="FA563" s="56"/>
      <c r="FB563" s="56"/>
      <c r="FC563" s="56"/>
      <c r="FF563" s="4" t="s">
        <v>82</v>
      </c>
      <c r="FH563" s="56"/>
      <c r="FJ563" s="56"/>
    </row>
    <row r="564" spans="1:166" customFormat="1" ht="22.5" x14ac:dyDescent="0.25">
      <c r="A564" s="69"/>
      <c r="B564" s="58" t="s">
        <v>84</v>
      </c>
      <c r="C564" s="183" t="s">
        <v>85</v>
      </c>
      <c r="D564" s="183"/>
      <c r="E564" s="183"/>
      <c r="F564" s="61" t="s">
        <v>83</v>
      </c>
      <c r="G564" s="77">
        <v>51</v>
      </c>
      <c r="H564" s="62"/>
      <c r="I564" s="77">
        <v>51</v>
      </c>
      <c r="J564" s="9"/>
      <c r="K564" s="62"/>
      <c r="L564" s="63">
        <v>37.380000000000003</v>
      </c>
      <c r="M564" s="62"/>
      <c r="N564" s="66">
        <v>1951.76</v>
      </c>
      <c r="EZ564" s="48"/>
      <c r="FA564" s="56"/>
      <c r="FB564" s="56"/>
      <c r="FC564" s="56"/>
      <c r="FF564" s="4" t="s">
        <v>85</v>
      </c>
      <c r="FH564" s="56"/>
      <c r="FJ564" s="56"/>
    </row>
    <row r="565" spans="1:166" customFormat="1" ht="15" x14ac:dyDescent="0.25">
      <c r="A565" s="78"/>
      <c r="B565" s="79"/>
      <c r="C565" s="177" t="s">
        <v>86</v>
      </c>
      <c r="D565" s="177"/>
      <c r="E565" s="177"/>
      <c r="F565" s="51"/>
      <c r="G565" s="52"/>
      <c r="H565" s="52"/>
      <c r="I565" s="52"/>
      <c r="J565" s="54"/>
      <c r="K565" s="52"/>
      <c r="L565" s="80">
        <v>195.95</v>
      </c>
      <c r="M565" s="74"/>
      <c r="N565" s="81">
        <v>9625.68</v>
      </c>
      <c r="EZ565" s="48"/>
      <c r="FA565" s="56"/>
      <c r="FB565" s="56"/>
      <c r="FC565" s="56"/>
      <c r="FH565" s="56" t="s">
        <v>86</v>
      </c>
      <c r="FJ565" s="56"/>
    </row>
    <row r="566" spans="1:166" customFormat="1" ht="15" x14ac:dyDescent="0.25">
      <c r="A566" s="49"/>
      <c r="B566" s="50" t="s">
        <v>87</v>
      </c>
      <c r="C566" s="177" t="s">
        <v>258</v>
      </c>
      <c r="D566" s="177"/>
      <c r="E566" s="177"/>
      <c r="F566" s="51" t="s">
        <v>196</v>
      </c>
      <c r="G566" s="52">
        <v>102</v>
      </c>
      <c r="H566" s="53">
        <v>1</v>
      </c>
      <c r="I566" s="53">
        <v>102</v>
      </c>
      <c r="J566" s="54"/>
      <c r="K566" s="52"/>
      <c r="L566" s="54"/>
      <c r="M566" s="82">
        <v>9.5</v>
      </c>
      <c r="N566" s="55"/>
      <c r="EZ566" s="48"/>
      <c r="FA566" s="56" t="s">
        <v>258</v>
      </c>
      <c r="FB566" s="56" t="s">
        <v>4</v>
      </c>
      <c r="FC566" s="56" t="s">
        <v>4</v>
      </c>
      <c r="FH566" s="56"/>
      <c r="FJ566" s="56"/>
    </row>
    <row r="567" spans="1:166" customFormat="1" ht="15" x14ac:dyDescent="0.25">
      <c r="A567" s="72"/>
      <c r="B567" s="60"/>
      <c r="C567" s="183" t="s">
        <v>259</v>
      </c>
      <c r="D567" s="183"/>
      <c r="E567" s="183"/>
      <c r="F567" s="183"/>
      <c r="G567" s="183"/>
      <c r="H567" s="183"/>
      <c r="I567" s="183"/>
      <c r="J567" s="183"/>
      <c r="K567" s="183"/>
      <c r="L567" s="183"/>
      <c r="M567" s="183"/>
      <c r="N567" s="185"/>
      <c r="EZ567" s="48"/>
      <c r="FA567" s="56"/>
      <c r="FB567" s="56"/>
      <c r="FC567" s="56"/>
      <c r="FH567" s="56"/>
      <c r="FI567" s="4" t="s">
        <v>259</v>
      </c>
      <c r="FJ567" s="56"/>
    </row>
    <row r="568" spans="1:166" customFormat="1" ht="15" x14ac:dyDescent="0.25">
      <c r="A568" s="78"/>
      <c r="B568" s="79"/>
      <c r="C568" s="177" t="s">
        <v>86</v>
      </c>
      <c r="D568" s="177"/>
      <c r="E568" s="177"/>
      <c r="F568" s="51"/>
      <c r="G568" s="52"/>
      <c r="H568" s="52"/>
      <c r="I568" s="52"/>
      <c r="J568" s="54"/>
      <c r="K568" s="52"/>
      <c r="L568" s="80">
        <v>0</v>
      </c>
      <c r="M568" s="74"/>
      <c r="N568" s="83">
        <v>0</v>
      </c>
      <c r="EZ568" s="48"/>
      <c r="FA568" s="56"/>
      <c r="FB568" s="56"/>
      <c r="FC568" s="56"/>
      <c r="FH568" s="56" t="s">
        <v>86</v>
      </c>
      <c r="FJ568" s="56"/>
    </row>
    <row r="569" spans="1:166" customFormat="1" ht="90" x14ac:dyDescent="0.25">
      <c r="A569" s="49" t="s">
        <v>260</v>
      </c>
      <c r="B569" s="50" t="s">
        <v>199</v>
      </c>
      <c r="C569" s="177" t="s">
        <v>229</v>
      </c>
      <c r="D569" s="177"/>
      <c r="E569" s="177"/>
      <c r="F569" s="51" t="s">
        <v>193</v>
      </c>
      <c r="G569" s="52">
        <v>1</v>
      </c>
      <c r="H569" s="53">
        <v>1</v>
      </c>
      <c r="I569" s="53">
        <v>1</v>
      </c>
      <c r="J569" s="54"/>
      <c r="K569" s="52"/>
      <c r="L569" s="54"/>
      <c r="M569" s="52"/>
      <c r="N569" s="55"/>
      <c r="EZ569" s="48"/>
      <c r="FA569" s="56" t="s">
        <v>229</v>
      </c>
      <c r="FB569" s="56" t="s">
        <v>4</v>
      </c>
      <c r="FC569" s="56" t="s">
        <v>4</v>
      </c>
      <c r="FH569" s="56"/>
      <c r="FJ569" s="56"/>
    </row>
    <row r="570" spans="1:166" customFormat="1" ht="15" x14ac:dyDescent="0.25">
      <c r="A570" s="72"/>
      <c r="B570" s="60"/>
      <c r="C570" s="183" t="s">
        <v>257</v>
      </c>
      <c r="D570" s="183"/>
      <c r="E570" s="183"/>
      <c r="F570" s="183"/>
      <c r="G570" s="183"/>
      <c r="H570" s="183"/>
      <c r="I570" s="183"/>
      <c r="J570" s="183"/>
      <c r="K570" s="183"/>
      <c r="L570" s="183"/>
      <c r="M570" s="183"/>
      <c r="N570" s="185"/>
      <c r="EZ570" s="48"/>
      <c r="FA570" s="56"/>
      <c r="FB570" s="56"/>
      <c r="FC570" s="56"/>
      <c r="FH570" s="56"/>
      <c r="FI570" s="4" t="s">
        <v>257</v>
      </c>
      <c r="FJ570" s="56"/>
    </row>
    <row r="571" spans="1:166" customFormat="1" ht="67.5" x14ac:dyDescent="0.25">
      <c r="A571" s="57"/>
      <c r="B571" s="58" t="s">
        <v>63</v>
      </c>
      <c r="C571" s="178" t="s">
        <v>64</v>
      </c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9"/>
      <c r="EZ571" s="48"/>
      <c r="FA571" s="56"/>
      <c r="FB571" s="56"/>
      <c r="FC571" s="56"/>
      <c r="FD571" s="4" t="s">
        <v>64</v>
      </c>
      <c r="FH571" s="56"/>
      <c r="FJ571" s="56"/>
    </row>
    <row r="572" spans="1:166" customFormat="1" ht="67.5" x14ac:dyDescent="0.25">
      <c r="A572" s="57"/>
      <c r="B572" s="58" t="s">
        <v>65</v>
      </c>
      <c r="C572" s="178" t="s">
        <v>66</v>
      </c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9"/>
      <c r="EZ572" s="48"/>
      <c r="FA572" s="56"/>
      <c r="FB572" s="56"/>
      <c r="FC572" s="56"/>
      <c r="FD572" s="4" t="s">
        <v>66</v>
      </c>
      <c r="FH572" s="56"/>
      <c r="FJ572" s="56"/>
    </row>
    <row r="573" spans="1:166" customFormat="1" ht="15" x14ac:dyDescent="0.25">
      <c r="A573" s="57"/>
      <c r="B573" s="58" t="s">
        <v>119</v>
      </c>
      <c r="C573" s="178" t="s">
        <v>147</v>
      </c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9"/>
      <c r="EZ573" s="48"/>
      <c r="FA573" s="56"/>
      <c r="FB573" s="56"/>
      <c r="FC573" s="56"/>
      <c r="FD573" s="4" t="s">
        <v>147</v>
      </c>
      <c r="FH573" s="56"/>
      <c r="FJ573" s="56"/>
    </row>
    <row r="574" spans="1:166" customFormat="1" ht="33.75" x14ac:dyDescent="0.25">
      <c r="A574" s="57"/>
      <c r="B574" s="58" t="s">
        <v>67</v>
      </c>
      <c r="C574" s="178" t="s">
        <v>68</v>
      </c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9"/>
      <c r="EZ574" s="48"/>
      <c r="FA574" s="56"/>
      <c r="FB574" s="56"/>
      <c r="FC574" s="56"/>
      <c r="FD574" s="4" t="s">
        <v>68</v>
      </c>
      <c r="FH574" s="56"/>
      <c r="FJ574" s="56"/>
    </row>
    <row r="575" spans="1:166" customFormat="1" ht="15" x14ac:dyDescent="0.25">
      <c r="A575" s="59"/>
      <c r="B575" s="58" t="s">
        <v>59</v>
      </c>
      <c r="C575" s="183" t="s">
        <v>69</v>
      </c>
      <c r="D575" s="183"/>
      <c r="E575" s="183"/>
      <c r="F575" s="61"/>
      <c r="G575" s="62"/>
      <c r="H575" s="62"/>
      <c r="I575" s="62"/>
      <c r="J575" s="63">
        <v>139.54</v>
      </c>
      <c r="K575" s="71">
        <v>1.8975</v>
      </c>
      <c r="L575" s="63">
        <v>264.77999999999997</v>
      </c>
      <c r="M575" s="65">
        <v>52.21</v>
      </c>
      <c r="N575" s="66">
        <v>13824.16</v>
      </c>
      <c r="EZ575" s="48"/>
      <c r="FA575" s="56"/>
      <c r="FB575" s="56"/>
      <c r="FC575" s="56"/>
      <c r="FE575" s="4" t="s">
        <v>69</v>
      </c>
      <c r="FH575" s="56"/>
      <c r="FJ575" s="56"/>
    </row>
    <row r="576" spans="1:166" customFormat="1" ht="15" x14ac:dyDescent="0.25">
      <c r="A576" s="59"/>
      <c r="B576" s="58" t="s">
        <v>74</v>
      </c>
      <c r="C576" s="183" t="s">
        <v>75</v>
      </c>
      <c r="D576" s="183"/>
      <c r="E576" s="183"/>
      <c r="F576" s="61"/>
      <c r="G576" s="62"/>
      <c r="H576" s="62"/>
      <c r="I576" s="62"/>
      <c r="J576" s="63">
        <v>16.79</v>
      </c>
      <c r="K576" s="62"/>
      <c r="L576" s="63">
        <v>16.79</v>
      </c>
      <c r="M576" s="68">
        <v>9.5</v>
      </c>
      <c r="N576" s="67">
        <v>159.51</v>
      </c>
      <c r="EZ576" s="48"/>
      <c r="FA576" s="56"/>
      <c r="FB576" s="56"/>
      <c r="FC576" s="56"/>
      <c r="FE576" s="4" t="s">
        <v>75</v>
      </c>
      <c r="FH576" s="56"/>
      <c r="FJ576" s="56"/>
    </row>
    <row r="577" spans="1:166" customFormat="1" ht="15" x14ac:dyDescent="0.25">
      <c r="A577" s="69"/>
      <c r="B577" s="58"/>
      <c r="C577" s="183" t="s">
        <v>76</v>
      </c>
      <c r="D577" s="183"/>
      <c r="E577" s="183"/>
      <c r="F577" s="61" t="s">
        <v>77</v>
      </c>
      <c r="G577" s="68">
        <v>15.2</v>
      </c>
      <c r="H577" s="71">
        <v>1.8975</v>
      </c>
      <c r="I577" s="64">
        <v>28.841999999999999</v>
      </c>
      <c r="J577" s="9"/>
      <c r="K577" s="62"/>
      <c r="L577" s="9"/>
      <c r="M577" s="62"/>
      <c r="N577" s="70"/>
      <c r="EZ577" s="48"/>
      <c r="FA577" s="56"/>
      <c r="FB577" s="56"/>
      <c r="FC577" s="56"/>
      <c r="FF577" s="4" t="s">
        <v>76</v>
      </c>
      <c r="FH577" s="56"/>
      <c r="FJ577" s="56"/>
    </row>
    <row r="578" spans="1:166" customFormat="1" ht="15" x14ac:dyDescent="0.25">
      <c r="A578" s="72"/>
      <c r="B578" s="58"/>
      <c r="C578" s="184" t="s">
        <v>79</v>
      </c>
      <c r="D578" s="184"/>
      <c r="E578" s="184"/>
      <c r="F578" s="73"/>
      <c r="G578" s="74"/>
      <c r="H578" s="74"/>
      <c r="I578" s="74"/>
      <c r="J578" s="75">
        <v>156.33000000000001</v>
      </c>
      <c r="K578" s="74"/>
      <c r="L578" s="75">
        <v>281.57</v>
      </c>
      <c r="M578" s="74"/>
      <c r="N578" s="76">
        <v>13983.67</v>
      </c>
      <c r="EZ578" s="48"/>
      <c r="FA578" s="56"/>
      <c r="FB578" s="56"/>
      <c r="FC578" s="56"/>
      <c r="FG578" s="4" t="s">
        <v>79</v>
      </c>
      <c r="FH578" s="56"/>
      <c r="FJ578" s="56"/>
    </row>
    <row r="579" spans="1:166" customFormat="1" ht="15" x14ac:dyDescent="0.25">
      <c r="A579" s="69"/>
      <c r="B579" s="58"/>
      <c r="C579" s="183" t="s">
        <v>80</v>
      </c>
      <c r="D579" s="183"/>
      <c r="E579" s="183"/>
      <c r="F579" s="61"/>
      <c r="G579" s="62"/>
      <c r="H579" s="62"/>
      <c r="I579" s="62"/>
      <c r="J579" s="9"/>
      <c r="K579" s="62"/>
      <c r="L579" s="63">
        <v>264.77999999999997</v>
      </c>
      <c r="M579" s="62"/>
      <c r="N579" s="66">
        <v>13824.16</v>
      </c>
      <c r="EZ579" s="48"/>
      <c r="FA579" s="56"/>
      <c r="FB579" s="56"/>
      <c r="FC579" s="56"/>
      <c r="FF579" s="4" t="s">
        <v>80</v>
      </c>
      <c r="FH579" s="56"/>
      <c r="FJ579" s="56"/>
    </row>
    <row r="580" spans="1:166" customFormat="1" ht="22.5" x14ac:dyDescent="0.25">
      <c r="A580" s="69"/>
      <c r="B580" s="58" t="s">
        <v>81</v>
      </c>
      <c r="C580" s="183" t="s">
        <v>82</v>
      </c>
      <c r="D580" s="183"/>
      <c r="E580" s="183"/>
      <c r="F580" s="61" t="s">
        <v>83</v>
      </c>
      <c r="G580" s="77">
        <v>97</v>
      </c>
      <c r="H580" s="62"/>
      <c r="I580" s="77">
        <v>97</v>
      </c>
      <c r="J580" s="9"/>
      <c r="K580" s="62"/>
      <c r="L580" s="63">
        <v>256.83999999999997</v>
      </c>
      <c r="M580" s="62"/>
      <c r="N580" s="66">
        <v>13409.44</v>
      </c>
      <c r="EZ580" s="48"/>
      <c r="FA580" s="56"/>
      <c r="FB580" s="56"/>
      <c r="FC580" s="56"/>
      <c r="FF580" s="4" t="s">
        <v>82</v>
      </c>
      <c r="FH580" s="56"/>
      <c r="FJ580" s="56"/>
    </row>
    <row r="581" spans="1:166" customFormat="1" ht="22.5" x14ac:dyDescent="0.25">
      <c r="A581" s="69"/>
      <c r="B581" s="58" t="s">
        <v>84</v>
      </c>
      <c r="C581" s="183" t="s">
        <v>85</v>
      </c>
      <c r="D581" s="183"/>
      <c r="E581" s="183"/>
      <c r="F581" s="61" t="s">
        <v>83</v>
      </c>
      <c r="G581" s="77">
        <v>51</v>
      </c>
      <c r="H581" s="62"/>
      <c r="I581" s="77">
        <v>51</v>
      </c>
      <c r="J581" s="9"/>
      <c r="K581" s="62"/>
      <c r="L581" s="63">
        <v>135.04</v>
      </c>
      <c r="M581" s="62"/>
      <c r="N581" s="66">
        <v>7050.32</v>
      </c>
      <c r="EZ581" s="48"/>
      <c r="FA581" s="56"/>
      <c r="FB581" s="56"/>
      <c r="FC581" s="56"/>
      <c r="FF581" s="4" t="s">
        <v>85</v>
      </c>
      <c r="FH581" s="56"/>
      <c r="FJ581" s="56"/>
    </row>
    <row r="582" spans="1:166" customFormat="1" ht="15" x14ac:dyDescent="0.25">
      <c r="A582" s="78"/>
      <c r="B582" s="79"/>
      <c r="C582" s="177" t="s">
        <v>86</v>
      </c>
      <c r="D582" s="177"/>
      <c r="E582" s="177"/>
      <c r="F582" s="51"/>
      <c r="G582" s="52"/>
      <c r="H582" s="52"/>
      <c r="I582" s="52"/>
      <c r="J582" s="54"/>
      <c r="K582" s="52"/>
      <c r="L582" s="80">
        <v>673.45</v>
      </c>
      <c r="M582" s="74"/>
      <c r="N582" s="81">
        <v>34443.43</v>
      </c>
      <c r="EZ582" s="48"/>
      <c r="FA582" s="56"/>
      <c r="FB582" s="56"/>
      <c r="FC582" s="56"/>
      <c r="FH582" s="56" t="s">
        <v>86</v>
      </c>
      <c r="FJ582" s="56"/>
    </row>
    <row r="583" spans="1:166" customFormat="1" ht="15" x14ac:dyDescent="0.25">
      <c r="A583" s="49" t="s">
        <v>261</v>
      </c>
      <c r="B583" s="50" t="s">
        <v>202</v>
      </c>
      <c r="C583" s="177" t="s">
        <v>203</v>
      </c>
      <c r="D583" s="177"/>
      <c r="E583" s="177"/>
      <c r="F583" s="51" t="s">
        <v>159</v>
      </c>
      <c r="G583" s="52">
        <v>-1.75</v>
      </c>
      <c r="H583" s="53">
        <v>1</v>
      </c>
      <c r="I583" s="88">
        <v>-1.75</v>
      </c>
      <c r="J583" s="80">
        <v>8</v>
      </c>
      <c r="K583" s="52"/>
      <c r="L583" s="80">
        <v>-14</v>
      </c>
      <c r="M583" s="82">
        <v>9.5</v>
      </c>
      <c r="N583" s="83">
        <v>-133</v>
      </c>
      <c r="EZ583" s="48"/>
      <c r="FA583" s="56" t="s">
        <v>203</v>
      </c>
      <c r="FB583" s="56" t="s">
        <v>4</v>
      </c>
      <c r="FC583" s="56" t="s">
        <v>4</v>
      </c>
      <c r="FH583" s="56"/>
      <c r="FJ583" s="56"/>
    </row>
    <row r="584" spans="1:166" customFormat="1" ht="15" x14ac:dyDescent="0.25">
      <c r="A584" s="78"/>
      <c r="B584" s="79"/>
      <c r="C584" s="177" t="s">
        <v>86</v>
      </c>
      <c r="D584" s="177"/>
      <c r="E584" s="177"/>
      <c r="F584" s="51"/>
      <c r="G584" s="52"/>
      <c r="H584" s="52"/>
      <c r="I584" s="52"/>
      <c r="J584" s="54"/>
      <c r="K584" s="52"/>
      <c r="L584" s="80">
        <v>-14</v>
      </c>
      <c r="M584" s="74"/>
      <c r="N584" s="83">
        <v>-133</v>
      </c>
      <c r="EZ584" s="48"/>
      <c r="FA584" s="56"/>
      <c r="FB584" s="56"/>
      <c r="FC584" s="56"/>
      <c r="FH584" s="56" t="s">
        <v>86</v>
      </c>
      <c r="FJ584" s="56"/>
    </row>
    <row r="585" spans="1:166" customFormat="1" ht="15" x14ac:dyDescent="0.25">
      <c r="A585" s="49" t="s">
        <v>262</v>
      </c>
      <c r="B585" s="50" t="s">
        <v>87</v>
      </c>
      <c r="C585" s="177" t="s">
        <v>204</v>
      </c>
      <c r="D585" s="177"/>
      <c r="E585" s="177"/>
      <c r="F585" s="51" t="s">
        <v>196</v>
      </c>
      <c r="G585" s="52">
        <v>102</v>
      </c>
      <c r="H585" s="53">
        <v>1</v>
      </c>
      <c r="I585" s="53">
        <v>102</v>
      </c>
      <c r="J585" s="54"/>
      <c r="K585" s="52"/>
      <c r="L585" s="54"/>
      <c r="M585" s="82">
        <v>9.5</v>
      </c>
      <c r="N585" s="55"/>
      <c r="EZ585" s="48"/>
      <c r="FA585" s="56" t="s">
        <v>204</v>
      </c>
      <c r="FB585" s="56" t="s">
        <v>4</v>
      </c>
      <c r="FC585" s="56" t="s">
        <v>4</v>
      </c>
      <c r="FH585" s="56"/>
      <c r="FJ585" s="56"/>
    </row>
    <row r="586" spans="1:166" customFormat="1" ht="15" x14ac:dyDescent="0.25">
      <c r="A586" s="72"/>
      <c r="B586" s="60"/>
      <c r="C586" s="183" t="s">
        <v>259</v>
      </c>
      <c r="D586" s="183"/>
      <c r="E586" s="183"/>
      <c r="F586" s="183"/>
      <c r="G586" s="183"/>
      <c r="H586" s="183"/>
      <c r="I586" s="183"/>
      <c r="J586" s="183"/>
      <c r="K586" s="183"/>
      <c r="L586" s="183"/>
      <c r="M586" s="183"/>
      <c r="N586" s="185"/>
      <c r="EZ586" s="48"/>
      <c r="FA586" s="56"/>
      <c r="FB586" s="56"/>
      <c r="FC586" s="56"/>
      <c r="FH586" s="56"/>
      <c r="FI586" s="4" t="s">
        <v>259</v>
      </c>
      <c r="FJ586" s="56"/>
    </row>
    <row r="587" spans="1:166" customFormat="1" ht="15" x14ac:dyDescent="0.25">
      <c r="A587" s="78"/>
      <c r="B587" s="79"/>
      <c r="C587" s="177" t="s">
        <v>86</v>
      </c>
      <c r="D587" s="177"/>
      <c r="E587" s="177"/>
      <c r="F587" s="51"/>
      <c r="G587" s="52"/>
      <c r="H587" s="52"/>
      <c r="I587" s="52"/>
      <c r="J587" s="54"/>
      <c r="K587" s="52"/>
      <c r="L587" s="80">
        <v>0</v>
      </c>
      <c r="M587" s="74"/>
      <c r="N587" s="83">
        <v>0</v>
      </c>
      <c r="EZ587" s="48"/>
      <c r="FA587" s="56"/>
      <c r="FB587" s="56"/>
      <c r="FC587" s="56"/>
      <c r="FH587" s="56" t="s">
        <v>86</v>
      </c>
      <c r="FJ587" s="56"/>
    </row>
    <row r="588" spans="1:166" customFormat="1" ht="15" x14ac:dyDescent="0.25">
      <c r="A588" s="49" t="s">
        <v>263</v>
      </c>
      <c r="B588" s="50" t="s">
        <v>87</v>
      </c>
      <c r="C588" s="177" t="s">
        <v>206</v>
      </c>
      <c r="D588" s="177"/>
      <c r="E588" s="177"/>
      <c r="F588" s="51" t="s">
        <v>207</v>
      </c>
      <c r="G588" s="52">
        <v>3</v>
      </c>
      <c r="H588" s="53">
        <v>1</v>
      </c>
      <c r="I588" s="53">
        <v>3</v>
      </c>
      <c r="J588" s="54"/>
      <c r="K588" s="52"/>
      <c r="L588" s="54"/>
      <c r="M588" s="82">
        <v>9.5</v>
      </c>
      <c r="N588" s="55"/>
      <c r="EZ588" s="48"/>
      <c r="FA588" s="56" t="s">
        <v>206</v>
      </c>
      <c r="FB588" s="56" t="s">
        <v>4</v>
      </c>
      <c r="FC588" s="56" t="s">
        <v>4</v>
      </c>
      <c r="FH588" s="56"/>
      <c r="FJ588" s="56"/>
    </row>
    <row r="589" spans="1:166" customFormat="1" ht="15" x14ac:dyDescent="0.25">
      <c r="A589" s="78"/>
      <c r="B589" s="79"/>
      <c r="C589" s="177" t="s">
        <v>86</v>
      </c>
      <c r="D589" s="177"/>
      <c r="E589" s="177"/>
      <c r="F589" s="51"/>
      <c r="G589" s="52"/>
      <c r="H589" s="52"/>
      <c r="I589" s="52"/>
      <c r="J589" s="54"/>
      <c r="K589" s="52"/>
      <c r="L589" s="80">
        <v>0</v>
      </c>
      <c r="M589" s="74"/>
      <c r="N589" s="83">
        <v>0</v>
      </c>
      <c r="EZ589" s="48"/>
      <c r="FA589" s="56"/>
      <c r="FB589" s="56"/>
      <c r="FC589" s="56"/>
      <c r="FH589" s="56" t="s">
        <v>86</v>
      </c>
      <c r="FJ589" s="56"/>
    </row>
    <row r="590" spans="1:166" customFormat="1" ht="33.75" x14ac:dyDescent="0.25">
      <c r="A590" s="49" t="s">
        <v>264</v>
      </c>
      <c r="B590" s="50" t="s">
        <v>87</v>
      </c>
      <c r="C590" s="177" t="s">
        <v>209</v>
      </c>
      <c r="D590" s="177"/>
      <c r="E590" s="177"/>
      <c r="F590" s="51" t="s">
        <v>207</v>
      </c>
      <c r="G590" s="52">
        <v>2</v>
      </c>
      <c r="H590" s="53">
        <v>1</v>
      </c>
      <c r="I590" s="53">
        <v>2</v>
      </c>
      <c r="J590" s="54"/>
      <c r="K590" s="52"/>
      <c r="L590" s="54"/>
      <c r="M590" s="82">
        <v>9.5</v>
      </c>
      <c r="N590" s="55"/>
      <c r="EZ590" s="48"/>
      <c r="FA590" s="56" t="s">
        <v>209</v>
      </c>
      <c r="FB590" s="56" t="s">
        <v>4</v>
      </c>
      <c r="FC590" s="56" t="s">
        <v>4</v>
      </c>
      <c r="FH590" s="56"/>
      <c r="FJ590" s="56"/>
    </row>
    <row r="591" spans="1:166" customFormat="1" ht="15" x14ac:dyDescent="0.25">
      <c r="A591" s="78"/>
      <c r="B591" s="79"/>
      <c r="C591" s="177" t="s">
        <v>86</v>
      </c>
      <c r="D591" s="177"/>
      <c r="E591" s="177"/>
      <c r="F591" s="51"/>
      <c r="G591" s="52"/>
      <c r="H591" s="52"/>
      <c r="I591" s="52"/>
      <c r="J591" s="54"/>
      <c r="K591" s="52"/>
      <c r="L591" s="80">
        <v>0</v>
      </c>
      <c r="M591" s="74"/>
      <c r="N591" s="83">
        <v>0</v>
      </c>
      <c r="EZ591" s="48"/>
      <c r="FA591" s="56"/>
      <c r="FB591" s="56"/>
      <c r="FC591" s="56"/>
      <c r="FH591" s="56" t="s">
        <v>86</v>
      </c>
      <c r="FJ591" s="56"/>
    </row>
    <row r="592" spans="1:166" customFormat="1" ht="22.5" x14ac:dyDescent="0.25">
      <c r="A592" s="49" t="s">
        <v>265</v>
      </c>
      <c r="B592" s="50" t="s">
        <v>87</v>
      </c>
      <c r="C592" s="177" t="s">
        <v>211</v>
      </c>
      <c r="D592" s="177"/>
      <c r="E592" s="177"/>
      <c r="F592" s="51" t="s">
        <v>207</v>
      </c>
      <c r="G592" s="52">
        <v>3</v>
      </c>
      <c r="H592" s="53">
        <v>1</v>
      </c>
      <c r="I592" s="53">
        <v>3</v>
      </c>
      <c r="J592" s="54"/>
      <c r="K592" s="52"/>
      <c r="L592" s="54"/>
      <c r="M592" s="82">
        <v>9.5</v>
      </c>
      <c r="N592" s="55"/>
      <c r="EZ592" s="48"/>
      <c r="FA592" s="56" t="s">
        <v>211</v>
      </c>
      <c r="FB592" s="56" t="s">
        <v>4</v>
      </c>
      <c r="FC592" s="56" t="s">
        <v>4</v>
      </c>
      <c r="FH592" s="56"/>
      <c r="FJ592" s="56"/>
    </row>
    <row r="593" spans="1:166" customFormat="1" ht="15" x14ac:dyDescent="0.25">
      <c r="A593" s="78"/>
      <c r="B593" s="79"/>
      <c r="C593" s="177" t="s">
        <v>86</v>
      </c>
      <c r="D593" s="177"/>
      <c r="E593" s="177"/>
      <c r="F593" s="51"/>
      <c r="G593" s="52"/>
      <c r="H593" s="52"/>
      <c r="I593" s="52"/>
      <c r="J593" s="54"/>
      <c r="K593" s="52"/>
      <c r="L593" s="80">
        <v>0</v>
      </c>
      <c r="M593" s="74"/>
      <c r="N593" s="83">
        <v>0</v>
      </c>
      <c r="EZ593" s="48"/>
      <c r="FA593" s="56"/>
      <c r="FB593" s="56"/>
      <c r="FC593" s="56"/>
      <c r="FH593" s="56" t="s">
        <v>86</v>
      </c>
      <c r="FJ593" s="56"/>
    </row>
    <row r="594" spans="1:166" customFormat="1" ht="67.5" x14ac:dyDescent="0.25">
      <c r="A594" s="49" t="s">
        <v>266</v>
      </c>
      <c r="B594" s="50" t="s">
        <v>267</v>
      </c>
      <c r="C594" s="177" t="s">
        <v>268</v>
      </c>
      <c r="D594" s="177"/>
      <c r="E594" s="177"/>
      <c r="F594" s="51" t="s">
        <v>62</v>
      </c>
      <c r="G594" s="52">
        <v>2</v>
      </c>
      <c r="H594" s="53">
        <v>1</v>
      </c>
      <c r="I594" s="53">
        <v>2</v>
      </c>
      <c r="J594" s="54"/>
      <c r="K594" s="52"/>
      <c r="L594" s="54"/>
      <c r="M594" s="52"/>
      <c r="N594" s="55"/>
      <c r="EZ594" s="48"/>
      <c r="FA594" s="56" t="s">
        <v>268</v>
      </c>
      <c r="FB594" s="56" t="s">
        <v>4</v>
      </c>
      <c r="FC594" s="56" t="s">
        <v>4</v>
      </c>
      <c r="FH594" s="56"/>
      <c r="FJ594" s="56"/>
    </row>
    <row r="595" spans="1:166" customFormat="1" ht="67.5" x14ac:dyDescent="0.25">
      <c r="A595" s="57"/>
      <c r="B595" s="58" t="s">
        <v>63</v>
      </c>
      <c r="C595" s="178" t="s">
        <v>64</v>
      </c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9"/>
      <c r="EZ595" s="48"/>
      <c r="FA595" s="56"/>
      <c r="FB595" s="56"/>
      <c r="FC595" s="56"/>
      <c r="FD595" s="4" t="s">
        <v>64</v>
      </c>
      <c r="FH595" s="56"/>
      <c r="FJ595" s="56"/>
    </row>
    <row r="596" spans="1:166" customFormat="1" ht="67.5" x14ac:dyDescent="0.25">
      <c r="A596" s="57"/>
      <c r="B596" s="58" t="s">
        <v>65</v>
      </c>
      <c r="C596" s="178" t="s">
        <v>66</v>
      </c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9"/>
      <c r="EZ596" s="48"/>
      <c r="FA596" s="56"/>
      <c r="FB596" s="56"/>
      <c r="FC596" s="56"/>
      <c r="FD596" s="4" t="s">
        <v>66</v>
      </c>
      <c r="FH596" s="56"/>
      <c r="FJ596" s="56"/>
    </row>
    <row r="597" spans="1:166" customFormat="1" ht="33.75" x14ac:dyDescent="0.25">
      <c r="A597" s="57"/>
      <c r="B597" s="58" t="s">
        <v>67</v>
      </c>
      <c r="C597" s="178" t="s">
        <v>68</v>
      </c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9"/>
      <c r="EZ597" s="48"/>
      <c r="FA597" s="56"/>
      <c r="FB597" s="56"/>
      <c r="FC597" s="56"/>
      <c r="FD597" s="4" t="s">
        <v>68</v>
      </c>
      <c r="FH597" s="56"/>
      <c r="FJ597" s="56"/>
    </row>
    <row r="598" spans="1:166" customFormat="1" ht="15" x14ac:dyDescent="0.25">
      <c r="A598" s="59"/>
      <c r="B598" s="58" t="s">
        <v>59</v>
      </c>
      <c r="C598" s="183" t="s">
        <v>69</v>
      </c>
      <c r="D598" s="183"/>
      <c r="E598" s="183"/>
      <c r="F598" s="61"/>
      <c r="G598" s="62"/>
      <c r="H598" s="62"/>
      <c r="I598" s="62"/>
      <c r="J598" s="63">
        <v>19.36</v>
      </c>
      <c r="K598" s="64">
        <v>1.7250000000000001</v>
      </c>
      <c r="L598" s="63">
        <v>66.790000000000006</v>
      </c>
      <c r="M598" s="65">
        <v>52.21</v>
      </c>
      <c r="N598" s="66">
        <v>3487.11</v>
      </c>
      <c r="EZ598" s="48"/>
      <c r="FA598" s="56"/>
      <c r="FB598" s="56"/>
      <c r="FC598" s="56"/>
      <c r="FE598" s="4" t="s">
        <v>69</v>
      </c>
      <c r="FH598" s="56"/>
      <c r="FJ598" s="56"/>
    </row>
    <row r="599" spans="1:166" customFormat="1" ht="15" x14ac:dyDescent="0.25">
      <c r="A599" s="59"/>
      <c r="B599" s="58" t="s">
        <v>74</v>
      </c>
      <c r="C599" s="183" t="s">
        <v>75</v>
      </c>
      <c r="D599" s="183"/>
      <c r="E599" s="183"/>
      <c r="F599" s="61"/>
      <c r="G599" s="62"/>
      <c r="H599" s="62"/>
      <c r="I599" s="62"/>
      <c r="J599" s="63">
        <v>6.17</v>
      </c>
      <c r="K599" s="62"/>
      <c r="L599" s="63">
        <v>12.34</v>
      </c>
      <c r="M599" s="68">
        <v>9.5</v>
      </c>
      <c r="N599" s="67">
        <v>117.23</v>
      </c>
      <c r="EZ599" s="48"/>
      <c r="FA599" s="56"/>
      <c r="FB599" s="56"/>
      <c r="FC599" s="56"/>
      <c r="FE599" s="4" t="s">
        <v>75</v>
      </c>
      <c r="FH599" s="56"/>
      <c r="FJ599" s="56"/>
    </row>
    <row r="600" spans="1:166" customFormat="1" ht="15" x14ac:dyDescent="0.25">
      <c r="A600" s="69"/>
      <c r="B600" s="58"/>
      <c r="C600" s="183" t="s">
        <v>76</v>
      </c>
      <c r="D600" s="183"/>
      <c r="E600" s="183"/>
      <c r="F600" s="61" t="s">
        <v>77</v>
      </c>
      <c r="G600" s="65">
        <v>2.06</v>
      </c>
      <c r="H600" s="64">
        <v>1.7250000000000001</v>
      </c>
      <c r="I600" s="64">
        <v>7.1070000000000002</v>
      </c>
      <c r="J600" s="9"/>
      <c r="K600" s="62"/>
      <c r="L600" s="9"/>
      <c r="M600" s="62"/>
      <c r="N600" s="70"/>
      <c r="EZ600" s="48"/>
      <c r="FA600" s="56"/>
      <c r="FB600" s="56"/>
      <c r="FC600" s="56"/>
      <c r="FF600" s="4" t="s">
        <v>76</v>
      </c>
      <c r="FH600" s="56"/>
      <c r="FJ600" s="56"/>
    </row>
    <row r="601" spans="1:166" customFormat="1" ht="15" x14ac:dyDescent="0.25">
      <c r="A601" s="72"/>
      <c r="B601" s="58"/>
      <c r="C601" s="184" t="s">
        <v>79</v>
      </c>
      <c r="D601" s="184"/>
      <c r="E601" s="184"/>
      <c r="F601" s="73"/>
      <c r="G601" s="74"/>
      <c r="H601" s="74"/>
      <c r="I601" s="74"/>
      <c r="J601" s="75">
        <v>25.53</v>
      </c>
      <c r="K601" s="74"/>
      <c r="L601" s="75">
        <v>79.13</v>
      </c>
      <c r="M601" s="74"/>
      <c r="N601" s="76">
        <v>3604.34</v>
      </c>
      <c r="EZ601" s="48"/>
      <c r="FA601" s="56"/>
      <c r="FB601" s="56"/>
      <c r="FC601" s="56"/>
      <c r="FG601" s="4" t="s">
        <v>79</v>
      </c>
      <c r="FH601" s="56"/>
      <c r="FJ601" s="56"/>
    </row>
    <row r="602" spans="1:166" customFormat="1" ht="15" x14ac:dyDescent="0.25">
      <c r="A602" s="69"/>
      <c r="B602" s="58"/>
      <c r="C602" s="183" t="s">
        <v>80</v>
      </c>
      <c r="D602" s="183"/>
      <c r="E602" s="183"/>
      <c r="F602" s="61"/>
      <c r="G602" s="62"/>
      <c r="H602" s="62"/>
      <c r="I602" s="62"/>
      <c r="J602" s="9"/>
      <c r="K602" s="62"/>
      <c r="L602" s="63">
        <v>66.790000000000006</v>
      </c>
      <c r="M602" s="62"/>
      <c r="N602" s="66">
        <v>3487.11</v>
      </c>
      <c r="EZ602" s="48"/>
      <c r="FA602" s="56"/>
      <c r="FB602" s="56"/>
      <c r="FC602" s="56"/>
      <c r="FF602" s="4" t="s">
        <v>80</v>
      </c>
      <c r="FH602" s="56"/>
      <c r="FJ602" s="56"/>
    </row>
    <row r="603" spans="1:166" customFormat="1" ht="22.5" x14ac:dyDescent="0.25">
      <c r="A603" s="69"/>
      <c r="B603" s="58" t="s">
        <v>94</v>
      </c>
      <c r="C603" s="183" t="s">
        <v>95</v>
      </c>
      <c r="D603" s="183"/>
      <c r="E603" s="183"/>
      <c r="F603" s="61" t="s">
        <v>83</v>
      </c>
      <c r="G603" s="77">
        <v>90</v>
      </c>
      <c r="H603" s="62"/>
      <c r="I603" s="77">
        <v>90</v>
      </c>
      <c r="J603" s="9"/>
      <c r="K603" s="62"/>
      <c r="L603" s="63">
        <v>60.11</v>
      </c>
      <c r="M603" s="62"/>
      <c r="N603" s="66">
        <v>3138.4</v>
      </c>
      <c r="EZ603" s="48"/>
      <c r="FA603" s="56"/>
      <c r="FB603" s="56"/>
      <c r="FC603" s="56"/>
      <c r="FF603" s="4" t="s">
        <v>95</v>
      </c>
      <c r="FH603" s="56"/>
      <c r="FJ603" s="56"/>
    </row>
    <row r="604" spans="1:166" customFormat="1" ht="22.5" x14ac:dyDescent="0.25">
      <c r="A604" s="69"/>
      <c r="B604" s="58" t="s">
        <v>96</v>
      </c>
      <c r="C604" s="183" t="s">
        <v>97</v>
      </c>
      <c r="D604" s="183"/>
      <c r="E604" s="183"/>
      <c r="F604" s="61" t="s">
        <v>83</v>
      </c>
      <c r="G604" s="77">
        <v>46</v>
      </c>
      <c r="H604" s="62"/>
      <c r="I604" s="77">
        <v>46</v>
      </c>
      <c r="J604" s="9"/>
      <c r="K604" s="62"/>
      <c r="L604" s="63">
        <v>30.72</v>
      </c>
      <c r="M604" s="62"/>
      <c r="N604" s="66">
        <v>1604.07</v>
      </c>
      <c r="EZ604" s="48"/>
      <c r="FA604" s="56"/>
      <c r="FB604" s="56"/>
      <c r="FC604" s="56"/>
      <c r="FF604" s="4" t="s">
        <v>97</v>
      </c>
      <c r="FH604" s="56"/>
      <c r="FJ604" s="56"/>
    </row>
    <row r="605" spans="1:166" customFormat="1" ht="15" x14ac:dyDescent="0.25">
      <c r="A605" s="78"/>
      <c r="B605" s="79"/>
      <c r="C605" s="177" t="s">
        <v>86</v>
      </c>
      <c r="D605" s="177"/>
      <c r="E605" s="177"/>
      <c r="F605" s="51"/>
      <c r="G605" s="52"/>
      <c r="H605" s="52"/>
      <c r="I605" s="52"/>
      <c r="J605" s="54"/>
      <c r="K605" s="52"/>
      <c r="L605" s="80">
        <v>169.96</v>
      </c>
      <c r="M605" s="74"/>
      <c r="N605" s="81">
        <v>8346.81</v>
      </c>
      <c r="EZ605" s="48"/>
      <c r="FA605" s="56"/>
      <c r="FB605" s="56"/>
      <c r="FC605" s="56"/>
      <c r="FH605" s="56" t="s">
        <v>86</v>
      </c>
      <c r="FJ605" s="56"/>
    </row>
    <row r="606" spans="1:166" customFormat="1" ht="15" x14ac:dyDescent="0.25">
      <c r="A606" s="49"/>
      <c r="B606" s="50" t="s">
        <v>87</v>
      </c>
      <c r="C606" s="177" t="s">
        <v>269</v>
      </c>
      <c r="D606" s="177"/>
      <c r="E606" s="177"/>
      <c r="F606" s="51" t="s">
        <v>62</v>
      </c>
      <c r="G606" s="52">
        <v>2</v>
      </c>
      <c r="H606" s="53">
        <v>1</v>
      </c>
      <c r="I606" s="53">
        <v>2</v>
      </c>
      <c r="J606" s="54"/>
      <c r="K606" s="52"/>
      <c r="L606" s="54"/>
      <c r="M606" s="82">
        <v>9.5</v>
      </c>
      <c r="N606" s="55"/>
      <c r="EZ606" s="48"/>
      <c r="FA606" s="56" t="s">
        <v>269</v>
      </c>
      <c r="FB606" s="56" t="s">
        <v>4</v>
      </c>
      <c r="FC606" s="56" t="s">
        <v>4</v>
      </c>
      <c r="FH606" s="56"/>
      <c r="FJ606" s="56"/>
    </row>
    <row r="607" spans="1:166" customFormat="1" ht="15" x14ac:dyDescent="0.25">
      <c r="A607" s="78"/>
      <c r="B607" s="79"/>
      <c r="C607" s="177" t="s">
        <v>86</v>
      </c>
      <c r="D607" s="177"/>
      <c r="E607" s="177"/>
      <c r="F607" s="51"/>
      <c r="G607" s="52"/>
      <c r="H607" s="52"/>
      <c r="I607" s="52"/>
      <c r="J607" s="54"/>
      <c r="K607" s="52"/>
      <c r="L607" s="80">
        <v>0</v>
      </c>
      <c r="M607" s="74"/>
      <c r="N607" s="83">
        <v>0</v>
      </c>
      <c r="EZ607" s="48"/>
      <c r="FA607" s="56"/>
      <c r="FB607" s="56"/>
      <c r="FC607" s="56"/>
      <c r="FH607" s="56" t="s">
        <v>86</v>
      </c>
      <c r="FJ607" s="56"/>
    </row>
    <row r="608" spans="1:166" customFormat="1" ht="56.25" x14ac:dyDescent="0.25">
      <c r="A608" s="49" t="s">
        <v>270</v>
      </c>
      <c r="B608" s="50" t="s">
        <v>271</v>
      </c>
      <c r="C608" s="177" t="s">
        <v>272</v>
      </c>
      <c r="D608" s="177"/>
      <c r="E608" s="177"/>
      <c r="F608" s="51" t="s">
        <v>62</v>
      </c>
      <c r="G608" s="52">
        <v>4</v>
      </c>
      <c r="H608" s="53">
        <v>1</v>
      </c>
      <c r="I608" s="53">
        <v>4</v>
      </c>
      <c r="J608" s="54"/>
      <c r="K608" s="52"/>
      <c r="L608" s="54"/>
      <c r="M608" s="52"/>
      <c r="N608" s="55"/>
      <c r="EZ608" s="48"/>
      <c r="FA608" s="56" t="s">
        <v>272</v>
      </c>
      <c r="FB608" s="56" t="s">
        <v>4</v>
      </c>
      <c r="FC608" s="56" t="s">
        <v>4</v>
      </c>
      <c r="FH608" s="56"/>
      <c r="FJ608" s="56"/>
    </row>
    <row r="609" spans="1:166" customFormat="1" ht="67.5" x14ac:dyDescent="0.25">
      <c r="A609" s="57"/>
      <c r="B609" s="58" t="s">
        <v>63</v>
      </c>
      <c r="C609" s="178" t="s">
        <v>64</v>
      </c>
      <c r="D609" s="178"/>
      <c r="E609" s="178"/>
      <c r="F609" s="178"/>
      <c r="G609" s="178"/>
      <c r="H609" s="178"/>
      <c r="I609" s="178"/>
      <c r="J609" s="178"/>
      <c r="K609" s="178"/>
      <c r="L609" s="178"/>
      <c r="M609" s="178"/>
      <c r="N609" s="179"/>
      <c r="EZ609" s="48"/>
      <c r="FA609" s="56"/>
      <c r="FB609" s="56"/>
      <c r="FC609" s="56"/>
      <c r="FD609" s="4" t="s">
        <v>64</v>
      </c>
      <c r="FH609" s="56"/>
      <c r="FJ609" s="56"/>
    </row>
    <row r="610" spans="1:166" customFormat="1" ht="67.5" x14ac:dyDescent="0.25">
      <c r="A610" s="57"/>
      <c r="B610" s="58" t="s">
        <v>65</v>
      </c>
      <c r="C610" s="178" t="s">
        <v>66</v>
      </c>
      <c r="D610" s="178"/>
      <c r="E610" s="178"/>
      <c r="F610" s="178"/>
      <c r="G610" s="178"/>
      <c r="H610" s="178"/>
      <c r="I610" s="178"/>
      <c r="J610" s="178"/>
      <c r="K610" s="178"/>
      <c r="L610" s="178"/>
      <c r="M610" s="178"/>
      <c r="N610" s="179"/>
      <c r="EZ610" s="48"/>
      <c r="FA610" s="56"/>
      <c r="FB610" s="56"/>
      <c r="FC610" s="56"/>
      <c r="FD610" s="4" t="s">
        <v>66</v>
      </c>
      <c r="FH610" s="56"/>
      <c r="FJ610" s="56"/>
    </row>
    <row r="611" spans="1:166" customFormat="1" ht="33.75" x14ac:dyDescent="0.25">
      <c r="A611" s="57"/>
      <c r="B611" s="58" t="s">
        <v>67</v>
      </c>
      <c r="C611" s="178" t="s">
        <v>68</v>
      </c>
      <c r="D611" s="178"/>
      <c r="E611" s="178"/>
      <c r="F611" s="178"/>
      <c r="G611" s="178"/>
      <c r="H611" s="178"/>
      <c r="I611" s="178"/>
      <c r="J611" s="178"/>
      <c r="K611" s="178"/>
      <c r="L611" s="178"/>
      <c r="M611" s="178"/>
      <c r="N611" s="179"/>
      <c r="EZ611" s="48"/>
      <c r="FA611" s="56"/>
      <c r="FB611" s="56"/>
      <c r="FC611" s="56"/>
      <c r="FD611" s="4" t="s">
        <v>68</v>
      </c>
      <c r="FH611" s="56"/>
      <c r="FJ611" s="56"/>
    </row>
    <row r="612" spans="1:166" customFormat="1" ht="15" x14ac:dyDescent="0.25">
      <c r="A612" s="59"/>
      <c r="B612" s="58" t="s">
        <v>59</v>
      </c>
      <c r="C612" s="183" t="s">
        <v>69</v>
      </c>
      <c r="D612" s="183"/>
      <c r="E612" s="183"/>
      <c r="F612" s="61"/>
      <c r="G612" s="62"/>
      <c r="H612" s="62"/>
      <c r="I612" s="62"/>
      <c r="J612" s="63">
        <v>4.88</v>
      </c>
      <c r="K612" s="64">
        <v>1.7250000000000001</v>
      </c>
      <c r="L612" s="63">
        <v>33.67</v>
      </c>
      <c r="M612" s="65">
        <v>52.21</v>
      </c>
      <c r="N612" s="66">
        <v>1757.91</v>
      </c>
      <c r="EZ612" s="48"/>
      <c r="FA612" s="56"/>
      <c r="FB612" s="56"/>
      <c r="FC612" s="56"/>
      <c r="FE612" s="4" t="s">
        <v>69</v>
      </c>
      <c r="FH612" s="56"/>
      <c r="FJ612" s="56"/>
    </row>
    <row r="613" spans="1:166" customFormat="1" ht="15" x14ac:dyDescent="0.25">
      <c r="A613" s="59"/>
      <c r="B613" s="58" t="s">
        <v>74</v>
      </c>
      <c r="C613" s="183" t="s">
        <v>75</v>
      </c>
      <c r="D613" s="183"/>
      <c r="E613" s="183"/>
      <c r="F613" s="61"/>
      <c r="G613" s="62"/>
      <c r="H613" s="62"/>
      <c r="I613" s="62"/>
      <c r="J613" s="63">
        <v>0.41</v>
      </c>
      <c r="K613" s="62"/>
      <c r="L613" s="63">
        <v>1.64</v>
      </c>
      <c r="M613" s="68">
        <v>9.5</v>
      </c>
      <c r="N613" s="67">
        <v>15.58</v>
      </c>
      <c r="EZ613" s="48"/>
      <c r="FA613" s="56"/>
      <c r="FB613" s="56"/>
      <c r="FC613" s="56"/>
      <c r="FE613" s="4" t="s">
        <v>75</v>
      </c>
      <c r="FH613" s="56"/>
      <c r="FJ613" s="56"/>
    </row>
    <row r="614" spans="1:166" customFormat="1" ht="15" x14ac:dyDescent="0.25">
      <c r="A614" s="69"/>
      <c r="B614" s="58"/>
      <c r="C614" s="183" t="s">
        <v>76</v>
      </c>
      <c r="D614" s="183"/>
      <c r="E614" s="183"/>
      <c r="F614" s="61" t="s">
        <v>77</v>
      </c>
      <c r="G614" s="68">
        <v>0.5</v>
      </c>
      <c r="H614" s="64">
        <v>1.7250000000000001</v>
      </c>
      <c r="I614" s="65">
        <v>3.45</v>
      </c>
      <c r="J614" s="9"/>
      <c r="K614" s="62"/>
      <c r="L614" s="9"/>
      <c r="M614" s="62"/>
      <c r="N614" s="70"/>
      <c r="EZ614" s="48"/>
      <c r="FA614" s="56"/>
      <c r="FB614" s="56"/>
      <c r="FC614" s="56"/>
      <c r="FF614" s="4" t="s">
        <v>76</v>
      </c>
      <c r="FH614" s="56"/>
      <c r="FJ614" s="56"/>
    </row>
    <row r="615" spans="1:166" customFormat="1" ht="15" x14ac:dyDescent="0.25">
      <c r="A615" s="72"/>
      <c r="B615" s="58"/>
      <c r="C615" s="184" t="s">
        <v>79</v>
      </c>
      <c r="D615" s="184"/>
      <c r="E615" s="184"/>
      <c r="F615" s="73"/>
      <c r="G615" s="74"/>
      <c r="H615" s="74"/>
      <c r="I615" s="74"/>
      <c r="J615" s="75">
        <v>5.29</v>
      </c>
      <c r="K615" s="74"/>
      <c r="L615" s="75">
        <v>35.31</v>
      </c>
      <c r="M615" s="74"/>
      <c r="N615" s="76">
        <v>1773.49</v>
      </c>
      <c r="EZ615" s="48"/>
      <c r="FA615" s="56"/>
      <c r="FB615" s="56"/>
      <c r="FC615" s="56"/>
      <c r="FG615" s="4" t="s">
        <v>79</v>
      </c>
      <c r="FH615" s="56"/>
      <c r="FJ615" s="56"/>
    </row>
    <row r="616" spans="1:166" customFormat="1" ht="15" x14ac:dyDescent="0.25">
      <c r="A616" s="69"/>
      <c r="B616" s="58"/>
      <c r="C616" s="183" t="s">
        <v>80</v>
      </c>
      <c r="D616" s="183"/>
      <c r="E616" s="183"/>
      <c r="F616" s="61"/>
      <c r="G616" s="62"/>
      <c r="H616" s="62"/>
      <c r="I616" s="62"/>
      <c r="J616" s="9"/>
      <c r="K616" s="62"/>
      <c r="L616" s="63">
        <v>33.67</v>
      </c>
      <c r="M616" s="62"/>
      <c r="N616" s="66">
        <v>1757.91</v>
      </c>
      <c r="EZ616" s="48"/>
      <c r="FA616" s="56"/>
      <c r="FB616" s="56"/>
      <c r="FC616" s="56"/>
      <c r="FF616" s="4" t="s">
        <v>80</v>
      </c>
      <c r="FH616" s="56"/>
      <c r="FJ616" s="56"/>
    </row>
    <row r="617" spans="1:166" customFormat="1" ht="15" x14ac:dyDescent="0.25">
      <c r="A617" s="69"/>
      <c r="B617" s="58" t="s">
        <v>104</v>
      </c>
      <c r="C617" s="183" t="s">
        <v>105</v>
      </c>
      <c r="D617" s="183"/>
      <c r="E617" s="183"/>
      <c r="F617" s="61" t="s">
        <v>83</v>
      </c>
      <c r="G617" s="77">
        <v>90</v>
      </c>
      <c r="H617" s="62"/>
      <c r="I617" s="77">
        <v>90</v>
      </c>
      <c r="J617" s="9"/>
      <c r="K617" s="62"/>
      <c r="L617" s="63">
        <v>30.3</v>
      </c>
      <c r="M617" s="62"/>
      <c r="N617" s="66">
        <v>1582.12</v>
      </c>
      <c r="EZ617" s="48"/>
      <c r="FA617" s="56"/>
      <c r="FB617" s="56"/>
      <c r="FC617" s="56"/>
      <c r="FF617" s="4" t="s">
        <v>105</v>
      </c>
      <c r="FH617" s="56"/>
      <c r="FJ617" s="56"/>
    </row>
    <row r="618" spans="1:166" customFormat="1" ht="15" x14ac:dyDescent="0.25">
      <c r="A618" s="69"/>
      <c r="B618" s="58" t="s">
        <v>106</v>
      </c>
      <c r="C618" s="183" t="s">
        <v>107</v>
      </c>
      <c r="D618" s="183"/>
      <c r="E618" s="183"/>
      <c r="F618" s="61" t="s">
        <v>83</v>
      </c>
      <c r="G618" s="77">
        <v>46</v>
      </c>
      <c r="H618" s="62"/>
      <c r="I618" s="77">
        <v>46</v>
      </c>
      <c r="J618" s="9"/>
      <c r="K618" s="62"/>
      <c r="L618" s="63">
        <v>15.49</v>
      </c>
      <c r="M618" s="62"/>
      <c r="N618" s="67">
        <v>808.64</v>
      </c>
      <c r="EZ618" s="48"/>
      <c r="FA618" s="56"/>
      <c r="FB618" s="56"/>
      <c r="FC618" s="56"/>
      <c r="FF618" s="4" t="s">
        <v>107</v>
      </c>
      <c r="FH618" s="56"/>
      <c r="FJ618" s="56"/>
    </row>
    <row r="619" spans="1:166" customFormat="1" ht="15" x14ac:dyDescent="0.25">
      <c r="A619" s="78"/>
      <c r="B619" s="79"/>
      <c r="C619" s="177" t="s">
        <v>86</v>
      </c>
      <c r="D619" s="177"/>
      <c r="E619" s="177"/>
      <c r="F619" s="51"/>
      <c r="G619" s="52"/>
      <c r="H619" s="52"/>
      <c r="I619" s="52"/>
      <c r="J619" s="54"/>
      <c r="K619" s="52"/>
      <c r="L619" s="80">
        <v>81.099999999999994</v>
      </c>
      <c r="M619" s="74"/>
      <c r="N619" s="81">
        <v>4164.25</v>
      </c>
      <c r="EZ619" s="48"/>
      <c r="FA619" s="56"/>
      <c r="FB619" s="56"/>
      <c r="FC619" s="56"/>
      <c r="FH619" s="56" t="s">
        <v>86</v>
      </c>
      <c r="FJ619" s="56"/>
    </row>
    <row r="620" spans="1:166" customFormat="1" ht="22.5" x14ac:dyDescent="0.25">
      <c r="A620" s="49"/>
      <c r="B620" s="50" t="s">
        <v>87</v>
      </c>
      <c r="C620" s="177" t="s">
        <v>273</v>
      </c>
      <c r="D620" s="177"/>
      <c r="E620" s="177"/>
      <c r="F620" s="51" t="s">
        <v>62</v>
      </c>
      <c r="G620" s="52">
        <v>4</v>
      </c>
      <c r="H620" s="53">
        <v>1</v>
      </c>
      <c r="I620" s="53">
        <v>4</v>
      </c>
      <c r="J620" s="54"/>
      <c r="K620" s="52"/>
      <c r="L620" s="54"/>
      <c r="M620" s="82">
        <v>9.5</v>
      </c>
      <c r="N620" s="55"/>
      <c r="EZ620" s="48"/>
      <c r="FA620" s="56" t="s">
        <v>273</v>
      </c>
      <c r="FB620" s="56" t="s">
        <v>4</v>
      </c>
      <c r="FC620" s="56" t="s">
        <v>4</v>
      </c>
      <c r="FH620" s="56"/>
      <c r="FJ620" s="56"/>
    </row>
    <row r="621" spans="1:166" customFormat="1" ht="15" x14ac:dyDescent="0.25">
      <c r="A621" s="78"/>
      <c r="B621" s="79"/>
      <c r="C621" s="177" t="s">
        <v>86</v>
      </c>
      <c r="D621" s="177"/>
      <c r="E621" s="177"/>
      <c r="F621" s="51"/>
      <c r="G621" s="52"/>
      <c r="H621" s="52"/>
      <c r="I621" s="52"/>
      <c r="J621" s="54"/>
      <c r="K621" s="52"/>
      <c r="L621" s="80">
        <v>0</v>
      </c>
      <c r="M621" s="74"/>
      <c r="N621" s="83">
        <v>0</v>
      </c>
      <c r="EZ621" s="48"/>
      <c r="FA621" s="56"/>
      <c r="FB621" s="56"/>
      <c r="FC621" s="56"/>
      <c r="FH621" s="56" t="s">
        <v>86</v>
      </c>
      <c r="FJ621" s="56"/>
    </row>
    <row r="622" spans="1:166" customFormat="1" ht="78.75" x14ac:dyDescent="0.25">
      <c r="A622" s="49" t="s">
        <v>274</v>
      </c>
      <c r="B622" s="50" t="s">
        <v>275</v>
      </c>
      <c r="C622" s="177" t="s">
        <v>276</v>
      </c>
      <c r="D622" s="177"/>
      <c r="E622" s="177"/>
      <c r="F622" s="51" t="s">
        <v>277</v>
      </c>
      <c r="G622" s="52">
        <v>0.4</v>
      </c>
      <c r="H622" s="53">
        <v>1</v>
      </c>
      <c r="I622" s="82">
        <v>0.4</v>
      </c>
      <c r="J622" s="54"/>
      <c r="K622" s="52"/>
      <c r="L622" s="54"/>
      <c r="M622" s="52"/>
      <c r="N622" s="55"/>
      <c r="EZ622" s="48"/>
      <c r="FA622" s="56" t="s">
        <v>276</v>
      </c>
      <c r="FB622" s="56" t="s">
        <v>4</v>
      </c>
      <c r="FC622" s="56" t="s">
        <v>4</v>
      </c>
      <c r="FH622" s="56"/>
      <c r="FJ622" s="56"/>
    </row>
    <row r="623" spans="1:166" customFormat="1" ht="15" x14ac:dyDescent="0.25">
      <c r="A623" s="72"/>
      <c r="B623" s="60"/>
      <c r="C623" s="183" t="s">
        <v>278</v>
      </c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5"/>
      <c r="EZ623" s="48"/>
      <c r="FA623" s="56"/>
      <c r="FB623" s="56"/>
      <c r="FC623" s="56"/>
      <c r="FH623" s="56"/>
      <c r="FI623" s="4" t="s">
        <v>278</v>
      </c>
      <c r="FJ623" s="56"/>
    </row>
    <row r="624" spans="1:166" customFormat="1" ht="67.5" x14ac:dyDescent="0.25">
      <c r="A624" s="57"/>
      <c r="B624" s="58" t="s">
        <v>63</v>
      </c>
      <c r="C624" s="178" t="s">
        <v>64</v>
      </c>
      <c r="D624" s="178"/>
      <c r="E624" s="178"/>
      <c r="F624" s="178"/>
      <c r="G624" s="178"/>
      <c r="H624" s="178"/>
      <c r="I624" s="178"/>
      <c r="J624" s="178"/>
      <c r="K624" s="178"/>
      <c r="L624" s="178"/>
      <c r="M624" s="178"/>
      <c r="N624" s="179"/>
      <c r="EZ624" s="48"/>
      <c r="FA624" s="56"/>
      <c r="FB624" s="56"/>
      <c r="FC624" s="56"/>
      <c r="FD624" s="4" t="s">
        <v>64</v>
      </c>
      <c r="FH624" s="56"/>
      <c r="FJ624" s="56"/>
    </row>
    <row r="625" spans="1:166" customFormat="1" ht="67.5" x14ac:dyDescent="0.25">
      <c r="A625" s="57"/>
      <c r="B625" s="58" t="s">
        <v>65</v>
      </c>
      <c r="C625" s="178" t="s">
        <v>66</v>
      </c>
      <c r="D625" s="178"/>
      <c r="E625" s="178"/>
      <c r="F625" s="178"/>
      <c r="G625" s="178"/>
      <c r="H625" s="178"/>
      <c r="I625" s="178"/>
      <c r="J625" s="178"/>
      <c r="K625" s="178"/>
      <c r="L625" s="178"/>
      <c r="M625" s="178"/>
      <c r="N625" s="179"/>
      <c r="EZ625" s="48"/>
      <c r="FA625" s="56"/>
      <c r="FB625" s="56"/>
      <c r="FC625" s="56"/>
      <c r="FD625" s="4" t="s">
        <v>66</v>
      </c>
      <c r="FH625" s="56"/>
      <c r="FJ625" s="56"/>
    </row>
    <row r="626" spans="1:166" customFormat="1" ht="15" x14ac:dyDescent="0.25">
      <c r="A626" s="59"/>
      <c r="B626" s="58" t="s">
        <v>59</v>
      </c>
      <c r="C626" s="183" t="s">
        <v>69</v>
      </c>
      <c r="D626" s="183"/>
      <c r="E626" s="183"/>
      <c r="F626" s="61"/>
      <c r="G626" s="62"/>
      <c r="H626" s="62"/>
      <c r="I626" s="62"/>
      <c r="J626" s="63">
        <v>301.11</v>
      </c>
      <c r="K626" s="68">
        <v>1.5</v>
      </c>
      <c r="L626" s="63">
        <v>180.67</v>
      </c>
      <c r="M626" s="65">
        <v>52.21</v>
      </c>
      <c r="N626" s="66">
        <v>9432.7800000000007</v>
      </c>
      <c r="EZ626" s="48"/>
      <c r="FA626" s="56"/>
      <c r="FB626" s="56"/>
      <c r="FC626" s="56"/>
      <c r="FE626" s="4" t="s">
        <v>69</v>
      </c>
      <c r="FH626" s="56"/>
      <c r="FJ626" s="56"/>
    </row>
    <row r="627" spans="1:166" customFormat="1" ht="15" x14ac:dyDescent="0.25">
      <c r="A627" s="59"/>
      <c r="B627" s="58" t="s">
        <v>70</v>
      </c>
      <c r="C627" s="183" t="s">
        <v>71</v>
      </c>
      <c r="D627" s="183"/>
      <c r="E627" s="183"/>
      <c r="F627" s="61"/>
      <c r="G627" s="62"/>
      <c r="H627" s="62"/>
      <c r="I627" s="62"/>
      <c r="J627" s="63">
        <v>927.17</v>
      </c>
      <c r="K627" s="68">
        <v>1.5</v>
      </c>
      <c r="L627" s="63">
        <v>556.29999999999995</v>
      </c>
      <c r="M627" s="65">
        <v>15.71</v>
      </c>
      <c r="N627" s="66">
        <v>8739.4699999999993</v>
      </c>
      <c r="EZ627" s="48"/>
      <c r="FA627" s="56"/>
      <c r="FB627" s="56"/>
      <c r="FC627" s="56"/>
      <c r="FE627" s="4" t="s">
        <v>71</v>
      </c>
      <c r="FH627" s="56"/>
      <c r="FJ627" s="56"/>
    </row>
    <row r="628" spans="1:166" customFormat="1" ht="15" x14ac:dyDescent="0.25">
      <c r="A628" s="59"/>
      <c r="B628" s="58" t="s">
        <v>72</v>
      </c>
      <c r="C628" s="183" t="s">
        <v>73</v>
      </c>
      <c r="D628" s="183"/>
      <c r="E628" s="183"/>
      <c r="F628" s="61"/>
      <c r="G628" s="62"/>
      <c r="H628" s="62"/>
      <c r="I628" s="62"/>
      <c r="J628" s="63">
        <v>363.08</v>
      </c>
      <c r="K628" s="68">
        <v>1.5</v>
      </c>
      <c r="L628" s="63">
        <v>217.85</v>
      </c>
      <c r="M628" s="65">
        <v>52.21</v>
      </c>
      <c r="N628" s="66">
        <v>11373.95</v>
      </c>
      <c r="EZ628" s="48"/>
      <c r="FA628" s="56"/>
      <c r="FB628" s="56"/>
      <c r="FC628" s="56"/>
      <c r="FE628" s="4" t="s">
        <v>73</v>
      </c>
      <c r="FH628" s="56"/>
      <c r="FJ628" s="56"/>
    </row>
    <row r="629" spans="1:166" customFormat="1" ht="15" x14ac:dyDescent="0.25">
      <c r="A629" s="59"/>
      <c r="B629" s="58" t="s">
        <v>74</v>
      </c>
      <c r="C629" s="183" t="s">
        <v>75</v>
      </c>
      <c r="D629" s="183"/>
      <c r="E629" s="183"/>
      <c r="F629" s="61"/>
      <c r="G629" s="62"/>
      <c r="H629" s="62"/>
      <c r="I629" s="62"/>
      <c r="J629" s="63">
        <v>5.54</v>
      </c>
      <c r="K629" s="62"/>
      <c r="L629" s="63">
        <v>2.2200000000000002</v>
      </c>
      <c r="M629" s="68">
        <v>9.5</v>
      </c>
      <c r="N629" s="67">
        <v>21.09</v>
      </c>
      <c r="EZ629" s="48"/>
      <c r="FA629" s="56"/>
      <c r="FB629" s="56"/>
      <c r="FC629" s="56"/>
      <c r="FE629" s="4" t="s">
        <v>75</v>
      </c>
      <c r="FH629" s="56"/>
      <c r="FJ629" s="56"/>
    </row>
    <row r="630" spans="1:166" customFormat="1" ht="15" x14ac:dyDescent="0.25">
      <c r="A630" s="69"/>
      <c r="B630" s="58"/>
      <c r="C630" s="183" t="s">
        <v>76</v>
      </c>
      <c r="D630" s="183"/>
      <c r="E630" s="183"/>
      <c r="F630" s="61" t="s">
        <v>77</v>
      </c>
      <c r="G630" s="68">
        <v>31.3</v>
      </c>
      <c r="H630" s="68">
        <v>1.5</v>
      </c>
      <c r="I630" s="65">
        <v>18.78</v>
      </c>
      <c r="J630" s="9"/>
      <c r="K630" s="62"/>
      <c r="L630" s="9"/>
      <c r="M630" s="62"/>
      <c r="N630" s="70"/>
      <c r="EZ630" s="48"/>
      <c r="FA630" s="56"/>
      <c r="FB630" s="56"/>
      <c r="FC630" s="56"/>
      <c r="FF630" s="4" t="s">
        <v>76</v>
      </c>
      <c r="FH630" s="56"/>
      <c r="FJ630" s="56"/>
    </row>
    <row r="631" spans="1:166" customFormat="1" ht="15" x14ac:dyDescent="0.25">
      <c r="A631" s="69"/>
      <c r="B631" s="58"/>
      <c r="C631" s="183" t="s">
        <v>78</v>
      </c>
      <c r="D631" s="183"/>
      <c r="E631" s="183"/>
      <c r="F631" s="61" t="s">
        <v>77</v>
      </c>
      <c r="G631" s="68">
        <v>31.3</v>
      </c>
      <c r="H631" s="68">
        <v>1.5</v>
      </c>
      <c r="I631" s="65">
        <v>18.78</v>
      </c>
      <c r="J631" s="9"/>
      <c r="K631" s="62"/>
      <c r="L631" s="9"/>
      <c r="M631" s="62"/>
      <c r="N631" s="70"/>
      <c r="EZ631" s="48"/>
      <c r="FA631" s="56"/>
      <c r="FB631" s="56"/>
      <c r="FC631" s="56"/>
      <c r="FF631" s="4" t="s">
        <v>78</v>
      </c>
      <c r="FH631" s="56"/>
      <c r="FJ631" s="56"/>
    </row>
    <row r="632" spans="1:166" customFormat="1" ht="15" x14ac:dyDescent="0.25">
      <c r="A632" s="72"/>
      <c r="B632" s="58"/>
      <c r="C632" s="184" t="s">
        <v>79</v>
      </c>
      <c r="D632" s="184"/>
      <c r="E632" s="184"/>
      <c r="F632" s="73"/>
      <c r="G632" s="74"/>
      <c r="H632" s="74"/>
      <c r="I632" s="74"/>
      <c r="J632" s="87">
        <v>1233.82</v>
      </c>
      <c r="K632" s="74"/>
      <c r="L632" s="75">
        <v>739.19</v>
      </c>
      <c r="M632" s="74"/>
      <c r="N632" s="76">
        <v>18193.34</v>
      </c>
      <c r="EZ632" s="48"/>
      <c r="FA632" s="56"/>
      <c r="FB632" s="56"/>
      <c r="FC632" s="56"/>
      <c r="FG632" s="4" t="s">
        <v>79</v>
      </c>
      <c r="FH632" s="56"/>
      <c r="FJ632" s="56"/>
    </row>
    <row r="633" spans="1:166" customFormat="1" ht="15" x14ac:dyDescent="0.25">
      <c r="A633" s="69"/>
      <c r="B633" s="58"/>
      <c r="C633" s="183" t="s">
        <v>80</v>
      </c>
      <c r="D633" s="183"/>
      <c r="E633" s="183"/>
      <c r="F633" s="61"/>
      <c r="G633" s="62"/>
      <c r="H633" s="62"/>
      <c r="I633" s="62"/>
      <c r="J633" s="9"/>
      <c r="K633" s="62"/>
      <c r="L633" s="63">
        <v>398.52</v>
      </c>
      <c r="M633" s="62"/>
      <c r="N633" s="66">
        <v>20806.73</v>
      </c>
      <c r="EZ633" s="48"/>
      <c r="FA633" s="56"/>
      <c r="FB633" s="56"/>
      <c r="FC633" s="56"/>
      <c r="FF633" s="4" t="s">
        <v>80</v>
      </c>
      <c r="FH633" s="56"/>
      <c r="FJ633" s="56"/>
    </row>
    <row r="634" spans="1:166" customFormat="1" ht="45" x14ac:dyDescent="0.25">
      <c r="A634" s="69"/>
      <c r="B634" s="58" t="s">
        <v>279</v>
      </c>
      <c r="C634" s="183" t="s">
        <v>280</v>
      </c>
      <c r="D634" s="183"/>
      <c r="E634" s="183"/>
      <c r="F634" s="61" t="s">
        <v>83</v>
      </c>
      <c r="G634" s="77">
        <v>103</v>
      </c>
      <c r="H634" s="62"/>
      <c r="I634" s="77">
        <v>103</v>
      </c>
      <c r="J634" s="9"/>
      <c r="K634" s="62"/>
      <c r="L634" s="63">
        <v>410.48</v>
      </c>
      <c r="M634" s="62"/>
      <c r="N634" s="66">
        <v>21430.93</v>
      </c>
      <c r="EZ634" s="48"/>
      <c r="FA634" s="56"/>
      <c r="FB634" s="56"/>
      <c r="FC634" s="56"/>
      <c r="FF634" s="4" t="s">
        <v>280</v>
      </c>
      <c r="FH634" s="56"/>
      <c r="FJ634" s="56"/>
    </row>
    <row r="635" spans="1:166" customFormat="1" ht="45" x14ac:dyDescent="0.25">
      <c r="A635" s="69"/>
      <c r="B635" s="58" t="s">
        <v>281</v>
      </c>
      <c r="C635" s="183" t="s">
        <v>282</v>
      </c>
      <c r="D635" s="183"/>
      <c r="E635" s="183"/>
      <c r="F635" s="61" t="s">
        <v>83</v>
      </c>
      <c r="G635" s="77">
        <v>59</v>
      </c>
      <c r="H635" s="62"/>
      <c r="I635" s="77">
        <v>59</v>
      </c>
      <c r="J635" s="9"/>
      <c r="K635" s="62"/>
      <c r="L635" s="63">
        <v>235.13</v>
      </c>
      <c r="M635" s="62"/>
      <c r="N635" s="66">
        <v>12275.97</v>
      </c>
      <c r="EZ635" s="48"/>
      <c r="FA635" s="56"/>
      <c r="FB635" s="56"/>
      <c r="FC635" s="56"/>
      <c r="FF635" s="4" t="s">
        <v>282</v>
      </c>
      <c r="FH635" s="56"/>
      <c r="FJ635" s="56"/>
    </row>
    <row r="636" spans="1:166" customFormat="1" ht="15" x14ac:dyDescent="0.25">
      <c r="A636" s="78"/>
      <c r="B636" s="79"/>
      <c r="C636" s="177" t="s">
        <v>86</v>
      </c>
      <c r="D636" s="177"/>
      <c r="E636" s="177"/>
      <c r="F636" s="51"/>
      <c r="G636" s="52"/>
      <c r="H636" s="52"/>
      <c r="I636" s="52"/>
      <c r="J636" s="54"/>
      <c r="K636" s="52"/>
      <c r="L636" s="84">
        <v>1384.8</v>
      </c>
      <c r="M636" s="74"/>
      <c r="N636" s="81">
        <v>51900.24</v>
      </c>
      <c r="EZ636" s="48"/>
      <c r="FA636" s="56"/>
      <c r="FB636" s="56"/>
      <c r="FC636" s="56"/>
      <c r="FH636" s="56" t="s">
        <v>86</v>
      </c>
      <c r="FJ636" s="56"/>
    </row>
    <row r="637" spans="1:166" customFormat="1" ht="22.5" x14ac:dyDescent="0.25">
      <c r="A637" s="49" t="s">
        <v>283</v>
      </c>
      <c r="B637" s="50" t="s">
        <v>284</v>
      </c>
      <c r="C637" s="177" t="s">
        <v>285</v>
      </c>
      <c r="D637" s="177"/>
      <c r="E637" s="177"/>
      <c r="F637" s="51" t="s">
        <v>62</v>
      </c>
      <c r="G637" s="52">
        <v>1</v>
      </c>
      <c r="H637" s="53">
        <v>1</v>
      </c>
      <c r="I637" s="53">
        <v>1</v>
      </c>
      <c r="J637" s="80">
        <v>796</v>
      </c>
      <c r="K637" s="52"/>
      <c r="L637" s="80">
        <v>796</v>
      </c>
      <c r="M637" s="82">
        <v>9.5</v>
      </c>
      <c r="N637" s="81">
        <v>7562</v>
      </c>
      <c r="EZ637" s="48"/>
      <c r="FA637" s="56" t="s">
        <v>285</v>
      </c>
      <c r="FB637" s="56" t="s">
        <v>4</v>
      </c>
      <c r="FC637" s="56" t="s">
        <v>4</v>
      </c>
      <c r="FH637" s="56"/>
      <c r="FJ637" s="56"/>
    </row>
    <row r="638" spans="1:166" customFormat="1" ht="15" x14ac:dyDescent="0.25">
      <c r="A638" s="72"/>
      <c r="B638" s="60"/>
      <c r="C638" s="183" t="s">
        <v>286</v>
      </c>
      <c r="D638" s="183"/>
      <c r="E638" s="183"/>
      <c r="F638" s="183"/>
      <c r="G638" s="183"/>
      <c r="H638" s="183"/>
      <c r="I638" s="183"/>
      <c r="J638" s="183"/>
      <c r="K638" s="183"/>
      <c r="L638" s="183"/>
      <c r="M638" s="183"/>
      <c r="N638" s="185"/>
      <c r="EZ638" s="48"/>
      <c r="FA638" s="56"/>
      <c r="FB638" s="56"/>
      <c r="FC638" s="56"/>
      <c r="FH638" s="56"/>
      <c r="FI638" s="4" t="s">
        <v>286</v>
      </c>
      <c r="FJ638" s="56"/>
    </row>
    <row r="639" spans="1:166" customFormat="1" ht="15" x14ac:dyDescent="0.25">
      <c r="A639" s="78"/>
      <c r="B639" s="79"/>
      <c r="C639" s="177" t="s">
        <v>86</v>
      </c>
      <c r="D639" s="177"/>
      <c r="E639" s="177"/>
      <c r="F639" s="51"/>
      <c r="G639" s="52"/>
      <c r="H639" s="52"/>
      <c r="I639" s="52"/>
      <c r="J639" s="54"/>
      <c r="K639" s="52"/>
      <c r="L639" s="80">
        <v>796</v>
      </c>
      <c r="M639" s="74"/>
      <c r="N639" s="81">
        <v>7562</v>
      </c>
      <c r="EZ639" s="48"/>
      <c r="FA639" s="56"/>
      <c r="FB639" s="56"/>
      <c r="FC639" s="56"/>
      <c r="FH639" s="56" t="s">
        <v>86</v>
      </c>
      <c r="FJ639" s="56"/>
    </row>
    <row r="640" spans="1:166" customFormat="1" ht="67.5" x14ac:dyDescent="0.25">
      <c r="A640" s="49" t="s">
        <v>287</v>
      </c>
      <c r="B640" s="50" t="s">
        <v>288</v>
      </c>
      <c r="C640" s="177" t="s">
        <v>289</v>
      </c>
      <c r="D640" s="177"/>
      <c r="E640" s="177"/>
      <c r="F640" s="51" t="s">
        <v>193</v>
      </c>
      <c r="G640" s="52">
        <v>0.2</v>
      </c>
      <c r="H640" s="53">
        <v>1</v>
      </c>
      <c r="I640" s="82">
        <v>0.2</v>
      </c>
      <c r="J640" s="54"/>
      <c r="K640" s="52"/>
      <c r="L640" s="54"/>
      <c r="M640" s="52"/>
      <c r="N640" s="55"/>
      <c r="EZ640" s="48"/>
      <c r="FA640" s="56" t="s">
        <v>289</v>
      </c>
      <c r="FB640" s="56" t="s">
        <v>4</v>
      </c>
      <c r="FC640" s="56" t="s">
        <v>4</v>
      </c>
      <c r="FH640" s="56"/>
      <c r="FJ640" s="56"/>
    </row>
    <row r="641" spans="1:166" customFormat="1" ht="15" x14ac:dyDescent="0.25">
      <c r="A641" s="72"/>
      <c r="B641" s="60"/>
      <c r="C641" s="183" t="s">
        <v>290</v>
      </c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5"/>
      <c r="EZ641" s="48"/>
      <c r="FA641" s="56"/>
      <c r="FB641" s="56"/>
      <c r="FC641" s="56"/>
      <c r="FH641" s="56"/>
      <c r="FI641" s="4" t="s">
        <v>290</v>
      </c>
      <c r="FJ641" s="56"/>
    </row>
    <row r="642" spans="1:166" customFormat="1" ht="67.5" x14ac:dyDescent="0.25">
      <c r="A642" s="57"/>
      <c r="B642" s="58" t="s">
        <v>63</v>
      </c>
      <c r="C642" s="178" t="s">
        <v>64</v>
      </c>
      <c r="D642" s="178"/>
      <c r="E642" s="178"/>
      <c r="F642" s="178"/>
      <c r="G642" s="178"/>
      <c r="H642" s="178"/>
      <c r="I642" s="178"/>
      <c r="J642" s="178"/>
      <c r="K642" s="178"/>
      <c r="L642" s="178"/>
      <c r="M642" s="178"/>
      <c r="N642" s="179"/>
      <c r="EZ642" s="48"/>
      <c r="FA642" s="56"/>
      <c r="FB642" s="56"/>
      <c r="FC642" s="56"/>
      <c r="FD642" s="4" t="s">
        <v>64</v>
      </c>
      <c r="FH642" s="56"/>
      <c r="FJ642" s="56"/>
    </row>
    <row r="643" spans="1:166" customFormat="1" ht="67.5" x14ac:dyDescent="0.25">
      <c r="A643" s="57"/>
      <c r="B643" s="58" t="s">
        <v>65</v>
      </c>
      <c r="C643" s="178" t="s">
        <v>66</v>
      </c>
      <c r="D643" s="178"/>
      <c r="E643" s="178"/>
      <c r="F643" s="178"/>
      <c r="G643" s="178"/>
      <c r="H643" s="178"/>
      <c r="I643" s="178"/>
      <c r="J643" s="178"/>
      <c r="K643" s="178"/>
      <c r="L643" s="178"/>
      <c r="M643" s="178"/>
      <c r="N643" s="179"/>
      <c r="EZ643" s="48"/>
      <c r="FA643" s="56"/>
      <c r="FB643" s="56"/>
      <c r="FC643" s="56"/>
      <c r="FD643" s="4" t="s">
        <v>66</v>
      </c>
      <c r="FH643" s="56"/>
      <c r="FJ643" s="56"/>
    </row>
    <row r="644" spans="1:166" customFormat="1" ht="33.75" x14ac:dyDescent="0.25">
      <c r="A644" s="57"/>
      <c r="B644" s="58" t="s">
        <v>67</v>
      </c>
      <c r="C644" s="178" t="s">
        <v>68</v>
      </c>
      <c r="D644" s="178"/>
      <c r="E644" s="178"/>
      <c r="F644" s="178"/>
      <c r="G644" s="178"/>
      <c r="H644" s="178"/>
      <c r="I644" s="178"/>
      <c r="J644" s="178"/>
      <c r="K644" s="178"/>
      <c r="L644" s="178"/>
      <c r="M644" s="178"/>
      <c r="N644" s="179"/>
      <c r="EZ644" s="48"/>
      <c r="FA644" s="56"/>
      <c r="FB644" s="56"/>
      <c r="FC644" s="56"/>
      <c r="FD644" s="4" t="s">
        <v>68</v>
      </c>
      <c r="FH644" s="56"/>
      <c r="FJ644" s="56"/>
    </row>
    <row r="645" spans="1:166" customFormat="1" ht="15" x14ac:dyDescent="0.25">
      <c r="A645" s="59"/>
      <c r="B645" s="58" t="s">
        <v>59</v>
      </c>
      <c r="C645" s="183" t="s">
        <v>69</v>
      </c>
      <c r="D645" s="183"/>
      <c r="E645" s="183"/>
      <c r="F645" s="61"/>
      <c r="G645" s="62"/>
      <c r="H645" s="62"/>
      <c r="I645" s="62"/>
      <c r="J645" s="63">
        <v>213.57</v>
      </c>
      <c r="K645" s="64">
        <v>1.7250000000000001</v>
      </c>
      <c r="L645" s="63">
        <v>73.680000000000007</v>
      </c>
      <c r="M645" s="65">
        <v>52.21</v>
      </c>
      <c r="N645" s="66">
        <v>3846.83</v>
      </c>
      <c r="EZ645" s="48"/>
      <c r="FA645" s="56"/>
      <c r="FB645" s="56"/>
      <c r="FC645" s="56"/>
      <c r="FE645" s="4" t="s">
        <v>69</v>
      </c>
      <c r="FH645" s="56"/>
      <c r="FJ645" s="56"/>
    </row>
    <row r="646" spans="1:166" customFormat="1" ht="15" x14ac:dyDescent="0.25">
      <c r="A646" s="59"/>
      <c r="B646" s="58" t="s">
        <v>70</v>
      </c>
      <c r="C646" s="183" t="s">
        <v>71</v>
      </c>
      <c r="D646" s="183"/>
      <c r="E646" s="183"/>
      <c r="F646" s="61"/>
      <c r="G646" s="62"/>
      <c r="H646" s="62"/>
      <c r="I646" s="62"/>
      <c r="J646" s="63">
        <v>159.75</v>
      </c>
      <c r="K646" s="64">
        <v>1.875</v>
      </c>
      <c r="L646" s="63">
        <v>59.91</v>
      </c>
      <c r="M646" s="65">
        <v>15.71</v>
      </c>
      <c r="N646" s="67">
        <v>941.19</v>
      </c>
      <c r="EZ646" s="48"/>
      <c r="FA646" s="56"/>
      <c r="FB646" s="56"/>
      <c r="FC646" s="56"/>
      <c r="FE646" s="4" t="s">
        <v>71</v>
      </c>
      <c r="FH646" s="56"/>
      <c r="FJ646" s="56"/>
    </row>
    <row r="647" spans="1:166" customFormat="1" ht="15" x14ac:dyDescent="0.25">
      <c r="A647" s="59"/>
      <c r="B647" s="58" t="s">
        <v>72</v>
      </c>
      <c r="C647" s="183" t="s">
        <v>73</v>
      </c>
      <c r="D647" s="183"/>
      <c r="E647" s="183"/>
      <c r="F647" s="61"/>
      <c r="G647" s="62"/>
      <c r="H647" s="62"/>
      <c r="I647" s="62"/>
      <c r="J647" s="63">
        <v>18.329999999999998</v>
      </c>
      <c r="K647" s="64">
        <v>1.875</v>
      </c>
      <c r="L647" s="63">
        <v>6.87</v>
      </c>
      <c r="M647" s="65">
        <v>52.21</v>
      </c>
      <c r="N647" s="67">
        <v>358.68</v>
      </c>
      <c r="EZ647" s="48"/>
      <c r="FA647" s="56"/>
      <c r="FB647" s="56"/>
      <c r="FC647" s="56"/>
      <c r="FE647" s="4" t="s">
        <v>73</v>
      </c>
      <c r="FH647" s="56"/>
      <c r="FJ647" s="56"/>
    </row>
    <row r="648" spans="1:166" customFormat="1" ht="15" x14ac:dyDescent="0.25">
      <c r="A648" s="59"/>
      <c r="B648" s="58" t="s">
        <v>74</v>
      </c>
      <c r="C648" s="183" t="s">
        <v>75</v>
      </c>
      <c r="D648" s="183"/>
      <c r="E648" s="183"/>
      <c r="F648" s="61"/>
      <c r="G648" s="62"/>
      <c r="H648" s="62"/>
      <c r="I648" s="62"/>
      <c r="J648" s="63">
        <v>104.4</v>
      </c>
      <c r="K648" s="62"/>
      <c r="L648" s="63">
        <v>20.88</v>
      </c>
      <c r="M648" s="68">
        <v>9.5</v>
      </c>
      <c r="N648" s="67">
        <v>198.36</v>
      </c>
      <c r="EZ648" s="48"/>
      <c r="FA648" s="56"/>
      <c r="FB648" s="56"/>
      <c r="FC648" s="56"/>
      <c r="FE648" s="4" t="s">
        <v>75</v>
      </c>
      <c r="FH648" s="56"/>
      <c r="FJ648" s="56"/>
    </row>
    <row r="649" spans="1:166" customFormat="1" ht="15" x14ac:dyDescent="0.25">
      <c r="A649" s="69"/>
      <c r="B649" s="58"/>
      <c r="C649" s="183" t="s">
        <v>76</v>
      </c>
      <c r="D649" s="183"/>
      <c r="E649" s="183"/>
      <c r="F649" s="61" t="s">
        <v>77</v>
      </c>
      <c r="G649" s="65">
        <v>22.72</v>
      </c>
      <c r="H649" s="64">
        <v>1.7250000000000001</v>
      </c>
      <c r="I649" s="71">
        <v>7.8384</v>
      </c>
      <c r="J649" s="9"/>
      <c r="K649" s="62"/>
      <c r="L649" s="9"/>
      <c r="M649" s="62"/>
      <c r="N649" s="70"/>
      <c r="EZ649" s="48"/>
      <c r="FA649" s="56"/>
      <c r="FB649" s="56"/>
      <c r="FC649" s="56"/>
      <c r="FF649" s="4" t="s">
        <v>76</v>
      </c>
      <c r="FH649" s="56"/>
      <c r="FJ649" s="56"/>
    </row>
    <row r="650" spans="1:166" customFormat="1" ht="15" x14ac:dyDescent="0.25">
      <c r="A650" s="69"/>
      <c r="B650" s="58"/>
      <c r="C650" s="183" t="s">
        <v>78</v>
      </c>
      <c r="D650" s="183"/>
      <c r="E650" s="183"/>
      <c r="F650" s="61" t="s">
        <v>77</v>
      </c>
      <c r="G650" s="65">
        <v>1.46</v>
      </c>
      <c r="H650" s="64">
        <v>1.875</v>
      </c>
      <c r="I650" s="71">
        <v>0.54749999999999999</v>
      </c>
      <c r="J650" s="9"/>
      <c r="K650" s="62"/>
      <c r="L650" s="9"/>
      <c r="M650" s="62"/>
      <c r="N650" s="70"/>
      <c r="EZ650" s="48"/>
      <c r="FA650" s="56"/>
      <c r="FB650" s="56"/>
      <c r="FC650" s="56"/>
      <c r="FF650" s="4" t="s">
        <v>78</v>
      </c>
      <c r="FH650" s="56"/>
      <c r="FJ650" s="56"/>
    </row>
    <row r="651" spans="1:166" customFormat="1" ht="15" x14ac:dyDescent="0.25">
      <c r="A651" s="72"/>
      <c r="B651" s="58"/>
      <c r="C651" s="184" t="s">
        <v>79</v>
      </c>
      <c r="D651" s="184"/>
      <c r="E651" s="184"/>
      <c r="F651" s="73"/>
      <c r="G651" s="74"/>
      <c r="H651" s="74"/>
      <c r="I651" s="74"/>
      <c r="J651" s="75">
        <v>477.72</v>
      </c>
      <c r="K651" s="74"/>
      <c r="L651" s="75">
        <v>154.47</v>
      </c>
      <c r="M651" s="74"/>
      <c r="N651" s="76">
        <v>4986.38</v>
      </c>
      <c r="EZ651" s="48"/>
      <c r="FA651" s="56"/>
      <c r="FB651" s="56"/>
      <c r="FC651" s="56"/>
      <c r="FG651" s="4" t="s">
        <v>79</v>
      </c>
      <c r="FH651" s="56"/>
      <c r="FJ651" s="56"/>
    </row>
    <row r="652" spans="1:166" customFormat="1" ht="15" x14ac:dyDescent="0.25">
      <c r="A652" s="69"/>
      <c r="B652" s="58"/>
      <c r="C652" s="183" t="s">
        <v>80</v>
      </c>
      <c r="D652" s="183"/>
      <c r="E652" s="183"/>
      <c r="F652" s="61"/>
      <c r="G652" s="62"/>
      <c r="H652" s="62"/>
      <c r="I652" s="62"/>
      <c r="J652" s="9"/>
      <c r="K652" s="62"/>
      <c r="L652" s="63">
        <v>80.55</v>
      </c>
      <c r="M652" s="62"/>
      <c r="N652" s="66">
        <v>4205.51</v>
      </c>
      <c r="EZ652" s="48"/>
      <c r="FA652" s="56"/>
      <c r="FB652" s="56"/>
      <c r="FC652" s="56"/>
      <c r="FF652" s="4" t="s">
        <v>80</v>
      </c>
      <c r="FH652" s="56"/>
      <c r="FJ652" s="56"/>
    </row>
    <row r="653" spans="1:166" customFormat="1" ht="22.5" x14ac:dyDescent="0.25">
      <c r="A653" s="69"/>
      <c r="B653" s="58" t="s">
        <v>81</v>
      </c>
      <c r="C653" s="183" t="s">
        <v>82</v>
      </c>
      <c r="D653" s="183"/>
      <c r="E653" s="183"/>
      <c r="F653" s="61" t="s">
        <v>83</v>
      </c>
      <c r="G653" s="77">
        <v>97</v>
      </c>
      <c r="H653" s="62"/>
      <c r="I653" s="77">
        <v>97</v>
      </c>
      <c r="J653" s="9"/>
      <c r="K653" s="62"/>
      <c r="L653" s="63">
        <v>78.13</v>
      </c>
      <c r="M653" s="62"/>
      <c r="N653" s="66">
        <v>4079.34</v>
      </c>
      <c r="EZ653" s="48"/>
      <c r="FA653" s="56"/>
      <c r="FB653" s="56"/>
      <c r="FC653" s="56"/>
      <c r="FF653" s="4" t="s">
        <v>82</v>
      </c>
      <c r="FH653" s="56"/>
      <c r="FJ653" s="56"/>
    </row>
    <row r="654" spans="1:166" customFormat="1" ht="22.5" x14ac:dyDescent="0.25">
      <c r="A654" s="69"/>
      <c r="B654" s="58" t="s">
        <v>84</v>
      </c>
      <c r="C654" s="183" t="s">
        <v>85</v>
      </c>
      <c r="D654" s="183"/>
      <c r="E654" s="183"/>
      <c r="F654" s="61" t="s">
        <v>83</v>
      </c>
      <c r="G654" s="77">
        <v>51</v>
      </c>
      <c r="H654" s="62"/>
      <c r="I654" s="77">
        <v>51</v>
      </c>
      <c r="J654" s="9"/>
      <c r="K654" s="62"/>
      <c r="L654" s="63">
        <v>41.08</v>
      </c>
      <c r="M654" s="62"/>
      <c r="N654" s="66">
        <v>2144.81</v>
      </c>
      <c r="EZ654" s="48"/>
      <c r="FA654" s="56"/>
      <c r="FB654" s="56"/>
      <c r="FC654" s="56"/>
      <c r="FF654" s="4" t="s">
        <v>85</v>
      </c>
      <c r="FH654" s="56"/>
      <c r="FJ654" s="56"/>
    </row>
    <row r="655" spans="1:166" customFormat="1" ht="15" x14ac:dyDescent="0.25">
      <c r="A655" s="78"/>
      <c r="B655" s="79"/>
      <c r="C655" s="177" t="s">
        <v>86</v>
      </c>
      <c r="D655" s="177"/>
      <c r="E655" s="177"/>
      <c r="F655" s="51"/>
      <c r="G655" s="52"/>
      <c r="H655" s="52"/>
      <c r="I655" s="52"/>
      <c r="J655" s="54"/>
      <c r="K655" s="52"/>
      <c r="L655" s="80">
        <v>273.68</v>
      </c>
      <c r="M655" s="74"/>
      <c r="N655" s="81">
        <v>11210.53</v>
      </c>
      <c r="EZ655" s="48"/>
      <c r="FA655" s="56"/>
      <c r="FB655" s="56"/>
      <c r="FC655" s="56"/>
      <c r="FH655" s="56" t="s">
        <v>86</v>
      </c>
      <c r="FJ655" s="56"/>
    </row>
    <row r="656" spans="1:166" customFormat="1" ht="22.5" x14ac:dyDescent="0.25">
      <c r="A656" s="49"/>
      <c r="B656" s="50" t="s">
        <v>87</v>
      </c>
      <c r="C656" s="177" t="s">
        <v>291</v>
      </c>
      <c r="D656" s="177"/>
      <c r="E656" s="177"/>
      <c r="F656" s="51" t="s">
        <v>196</v>
      </c>
      <c r="G656" s="52">
        <v>20</v>
      </c>
      <c r="H656" s="53">
        <v>1</v>
      </c>
      <c r="I656" s="53">
        <v>20</v>
      </c>
      <c r="J656" s="54"/>
      <c r="K656" s="52"/>
      <c r="L656" s="54"/>
      <c r="M656" s="82">
        <v>9.5</v>
      </c>
      <c r="N656" s="55"/>
      <c r="EZ656" s="48"/>
      <c r="FA656" s="56" t="s">
        <v>291</v>
      </c>
      <c r="FB656" s="56" t="s">
        <v>4</v>
      </c>
      <c r="FC656" s="56" t="s">
        <v>4</v>
      </c>
      <c r="FH656" s="56"/>
      <c r="FJ656" s="56"/>
    </row>
    <row r="657" spans="1:166" customFormat="1" ht="15" x14ac:dyDescent="0.25">
      <c r="A657" s="78"/>
      <c r="B657" s="79"/>
      <c r="C657" s="177" t="s">
        <v>86</v>
      </c>
      <c r="D657" s="177"/>
      <c r="E657" s="177"/>
      <c r="F657" s="51"/>
      <c r="G657" s="52"/>
      <c r="H657" s="52"/>
      <c r="I657" s="52"/>
      <c r="J657" s="54"/>
      <c r="K657" s="52"/>
      <c r="L657" s="80">
        <v>0</v>
      </c>
      <c r="M657" s="74"/>
      <c r="N657" s="83">
        <v>0</v>
      </c>
      <c r="EZ657" s="48"/>
      <c r="FA657" s="56"/>
      <c r="FB657" s="56"/>
      <c r="FC657" s="56"/>
      <c r="FH657" s="56" t="s">
        <v>86</v>
      </c>
      <c r="FJ657" s="56"/>
    </row>
    <row r="658" spans="1:166" customFormat="1" ht="78.75" x14ac:dyDescent="0.25">
      <c r="A658" s="49" t="s">
        <v>292</v>
      </c>
      <c r="B658" s="50" t="s">
        <v>293</v>
      </c>
      <c r="C658" s="177" t="s">
        <v>294</v>
      </c>
      <c r="D658" s="177"/>
      <c r="E658" s="177"/>
      <c r="F658" s="51" t="s">
        <v>62</v>
      </c>
      <c r="G658" s="52">
        <v>4</v>
      </c>
      <c r="H658" s="53">
        <v>1</v>
      </c>
      <c r="I658" s="53">
        <v>4</v>
      </c>
      <c r="J658" s="54"/>
      <c r="K658" s="52"/>
      <c r="L658" s="54"/>
      <c r="M658" s="52"/>
      <c r="N658" s="55"/>
      <c r="EZ658" s="48"/>
      <c r="FA658" s="56" t="s">
        <v>294</v>
      </c>
      <c r="FB658" s="56" t="s">
        <v>4</v>
      </c>
      <c r="FC658" s="56" t="s">
        <v>4</v>
      </c>
      <c r="FH658" s="56"/>
      <c r="FJ658" s="56"/>
    </row>
    <row r="659" spans="1:166" customFormat="1" ht="67.5" x14ac:dyDescent="0.25">
      <c r="A659" s="57"/>
      <c r="B659" s="58" t="s">
        <v>63</v>
      </c>
      <c r="C659" s="178" t="s">
        <v>64</v>
      </c>
      <c r="D659" s="178"/>
      <c r="E659" s="178"/>
      <c r="F659" s="178"/>
      <c r="G659" s="178"/>
      <c r="H659" s="178"/>
      <c r="I659" s="178"/>
      <c r="J659" s="178"/>
      <c r="K659" s="178"/>
      <c r="L659" s="178"/>
      <c r="M659" s="178"/>
      <c r="N659" s="179"/>
      <c r="EZ659" s="48"/>
      <c r="FA659" s="56"/>
      <c r="FB659" s="56"/>
      <c r="FC659" s="56"/>
      <c r="FD659" s="4" t="s">
        <v>64</v>
      </c>
      <c r="FH659" s="56"/>
      <c r="FJ659" s="56"/>
    </row>
    <row r="660" spans="1:166" customFormat="1" ht="67.5" x14ac:dyDescent="0.25">
      <c r="A660" s="57"/>
      <c r="B660" s="58" t="s">
        <v>65</v>
      </c>
      <c r="C660" s="178" t="s">
        <v>66</v>
      </c>
      <c r="D660" s="178"/>
      <c r="E660" s="178"/>
      <c r="F660" s="178"/>
      <c r="G660" s="178"/>
      <c r="H660" s="178"/>
      <c r="I660" s="178"/>
      <c r="J660" s="178"/>
      <c r="K660" s="178"/>
      <c r="L660" s="178"/>
      <c r="M660" s="178"/>
      <c r="N660" s="179"/>
      <c r="EZ660" s="48"/>
      <c r="FA660" s="56"/>
      <c r="FB660" s="56"/>
      <c r="FC660" s="56"/>
      <c r="FD660" s="4" t="s">
        <v>66</v>
      </c>
      <c r="FH660" s="56"/>
      <c r="FJ660" s="56"/>
    </row>
    <row r="661" spans="1:166" customFormat="1" ht="33.75" x14ac:dyDescent="0.25">
      <c r="A661" s="57"/>
      <c r="B661" s="58" t="s">
        <v>67</v>
      </c>
      <c r="C661" s="178" t="s">
        <v>68</v>
      </c>
      <c r="D661" s="178"/>
      <c r="E661" s="178"/>
      <c r="F661" s="178"/>
      <c r="G661" s="178"/>
      <c r="H661" s="178"/>
      <c r="I661" s="178"/>
      <c r="J661" s="178"/>
      <c r="K661" s="178"/>
      <c r="L661" s="178"/>
      <c r="M661" s="178"/>
      <c r="N661" s="179"/>
      <c r="EZ661" s="48"/>
      <c r="FA661" s="56"/>
      <c r="FB661" s="56"/>
      <c r="FC661" s="56"/>
      <c r="FD661" s="4" t="s">
        <v>68</v>
      </c>
      <c r="FH661" s="56"/>
      <c r="FJ661" s="56"/>
    </row>
    <row r="662" spans="1:166" customFormat="1" ht="15" x14ac:dyDescent="0.25">
      <c r="A662" s="59"/>
      <c r="B662" s="58" t="s">
        <v>59</v>
      </c>
      <c r="C662" s="183" t="s">
        <v>69</v>
      </c>
      <c r="D662" s="183"/>
      <c r="E662" s="183"/>
      <c r="F662" s="61"/>
      <c r="G662" s="62"/>
      <c r="H662" s="62"/>
      <c r="I662" s="62"/>
      <c r="J662" s="63">
        <v>3.57</v>
      </c>
      <c r="K662" s="64">
        <v>1.7250000000000001</v>
      </c>
      <c r="L662" s="63">
        <v>24.63</v>
      </c>
      <c r="M662" s="65">
        <v>52.21</v>
      </c>
      <c r="N662" s="66">
        <v>1285.93</v>
      </c>
      <c r="EZ662" s="48"/>
      <c r="FA662" s="56"/>
      <c r="FB662" s="56"/>
      <c r="FC662" s="56"/>
      <c r="FE662" s="4" t="s">
        <v>69</v>
      </c>
      <c r="FH662" s="56"/>
      <c r="FJ662" s="56"/>
    </row>
    <row r="663" spans="1:166" customFormat="1" ht="15" x14ac:dyDescent="0.25">
      <c r="A663" s="59"/>
      <c r="B663" s="58" t="s">
        <v>74</v>
      </c>
      <c r="C663" s="183" t="s">
        <v>75</v>
      </c>
      <c r="D663" s="183"/>
      <c r="E663" s="183"/>
      <c r="F663" s="61"/>
      <c r="G663" s="62"/>
      <c r="H663" s="62"/>
      <c r="I663" s="62"/>
      <c r="J663" s="63">
        <v>15.07</v>
      </c>
      <c r="K663" s="62"/>
      <c r="L663" s="63">
        <v>60.28</v>
      </c>
      <c r="M663" s="68">
        <v>9.5</v>
      </c>
      <c r="N663" s="67">
        <v>572.66</v>
      </c>
      <c r="EZ663" s="48"/>
      <c r="FA663" s="56"/>
      <c r="FB663" s="56"/>
      <c r="FC663" s="56"/>
      <c r="FE663" s="4" t="s">
        <v>75</v>
      </c>
      <c r="FH663" s="56"/>
      <c r="FJ663" s="56"/>
    </row>
    <row r="664" spans="1:166" customFormat="1" ht="15" x14ac:dyDescent="0.25">
      <c r="A664" s="69"/>
      <c r="B664" s="58"/>
      <c r="C664" s="183" t="s">
        <v>76</v>
      </c>
      <c r="D664" s="183"/>
      <c r="E664" s="183"/>
      <c r="F664" s="61" t="s">
        <v>77</v>
      </c>
      <c r="G664" s="65">
        <v>0.38</v>
      </c>
      <c r="H664" s="64">
        <v>1.7250000000000001</v>
      </c>
      <c r="I664" s="64">
        <v>2.6219999999999999</v>
      </c>
      <c r="J664" s="9"/>
      <c r="K664" s="62"/>
      <c r="L664" s="9"/>
      <c r="M664" s="62"/>
      <c r="N664" s="70"/>
      <c r="EZ664" s="48"/>
      <c r="FA664" s="56"/>
      <c r="FB664" s="56"/>
      <c r="FC664" s="56"/>
      <c r="FF664" s="4" t="s">
        <v>76</v>
      </c>
      <c r="FH664" s="56"/>
      <c r="FJ664" s="56"/>
    </row>
    <row r="665" spans="1:166" customFormat="1" ht="15" x14ac:dyDescent="0.25">
      <c r="A665" s="72"/>
      <c r="B665" s="58"/>
      <c r="C665" s="184" t="s">
        <v>79</v>
      </c>
      <c r="D665" s="184"/>
      <c r="E665" s="184"/>
      <c r="F665" s="73"/>
      <c r="G665" s="74"/>
      <c r="H665" s="74"/>
      <c r="I665" s="74"/>
      <c r="J665" s="75">
        <v>18.64</v>
      </c>
      <c r="K665" s="74"/>
      <c r="L665" s="75">
        <v>84.91</v>
      </c>
      <c r="M665" s="74"/>
      <c r="N665" s="76">
        <v>1858.59</v>
      </c>
      <c r="EZ665" s="48"/>
      <c r="FA665" s="56"/>
      <c r="FB665" s="56"/>
      <c r="FC665" s="56"/>
      <c r="FG665" s="4" t="s">
        <v>79</v>
      </c>
      <c r="FH665" s="56"/>
      <c r="FJ665" s="56"/>
    </row>
    <row r="666" spans="1:166" customFormat="1" ht="15" x14ac:dyDescent="0.25">
      <c r="A666" s="69"/>
      <c r="B666" s="58"/>
      <c r="C666" s="183" t="s">
        <v>80</v>
      </c>
      <c r="D666" s="183"/>
      <c r="E666" s="183"/>
      <c r="F666" s="61"/>
      <c r="G666" s="62"/>
      <c r="H666" s="62"/>
      <c r="I666" s="62"/>
      <c r="J666" s="9"/>
      <c r="K666" s="62"/>
      <c r="L666" s="63">
        <v>24.63</v>
      </c>
      <c r="M666" s="62"/>
      <c r="N666" s="66">
        <v>1285.93</v>
      </c>
      <c r="EZ666" s="48"/>
      <c r="FA666" s="56"/>
      <c r="FB666" s="56"/>
      <c r="FC666" s="56"/>
      <c r="FF666" s="4" t="s">
        <v>80</v>
      </c>
      <c r="FH666" s="56"/>
      <c r="FJ666" s="56"/>
    </row>
    <row r="667" spans="1:166" customFormat="1" ht="22.5" x14ac:dyDescent="0.25">
      <c r="A667" s="69"/>
      <c r="B667" s="58" t="s">
        <v>81</v>
      </c>
      <c r="C667" s="183" t="s">
        <v>82</v>
      </c>
      <c r="D667" s="183"/>
      <c r="E667" s="183"/>
      <c r="F667" s="61" t="s">
        <v>83</v>
      </c>
      <c r="G667" s="77">
        <v>97</v>
      </c>
      <c r="H667" s="62"/>
      <c r="I667" s="77">
        <v>97</v>
      </c>
      <c r="J667" s="9"/>
      <c r="K667" s="62"/>
      <c r="L667" s="63">
        <v>23.89</v>
      </c>
      <c r="M667" s="62"/>
      <c r="N667" s="66">
        <v>1247.3499999999999</v>
      </c>
      <c r="EZ667" s="48"/>
      <c r="FA667" s="56"/>
      <c r="FB667" s="56"/>
      <c r="FC667" s="56"/>
      <c r="FF667" s="4" t="s">
        <v>82</v>
      </c>
      <c r="FH667" s="56"/>
      <c r="FJ667" s="56"/>
    </row>
    <row r="668" spans="1:166" customFormat="1" ht="22.5" x14ac:dyDescent="0.25">
      <c r="A668" s="69"/>
      <c r="B668" s="58" t="s">
        <v>84</v>
      </c>
      <c r="C668" s="183" t="s">
        <v>85</v>
      </c>
      <c r="D668" s="183"/>
      <c r="E668" s="183"/>
      <c r="F668" s="61" t="s">
        <v>83</v>
      </c>
      <c r="G668" s="77">
        <v>51</v>
      </c>
      <c r="H668" s="62"/>
      <c r="I668" s="77">
        <v>51</v>
      </c>
      <c r="J668" s="9"/>
      <c r="K668" s="62"/>
      <c r="L668" s="63">
        <v>12.56</v>
      </c>
      <c r="M668" s="62"/>
      <c r="N668" s="67">
        <v>655.82</v>
      </c>
      <c r="EZ668" s="48"/>
      <c r="FA668" s="56"/>
      <c r="FB668" s="56"/>
      <c r="FC668" s="56"/>
      <c r="FF668" s="4" t="s">
        <v>85</v>
      </c>
      <c r="FH668" s="56"/>
      <c r="FJ668" s="56"/>
    </row>
    <row r="669" spans="1:166" customFormat="1" ht="15" x14ac:dyDescent="0.25">
      <c r="A669" s="78"/>
      <c r="B669" s="79"/>
      <c r="C669" s="177" t="s">
        <v>86</v>
      </c>
      <c r="D669" s="177"/>
      <c r="E669" s="177"/>
      <c r="F669" s="51"/>
      <c r="G669" s="52"/>
      <c r="H669" s="52"/>
      <c r="I669" s="52"/>
      <c r="J669" s="54"/>
      <c r="K669" s="52"/>
      <c r="L669" s="80">
        <v>121.36</v>
      </c>
      <c r="M669" s="74"/>
      <c r="N669" s="81">
        <v>3761.76</v>
      </c>
      <c r="EZ669" s="48"/>
      <c r="FA669" s="56"/>
      <c r="FB669" s="56"/>
      <c r="FC669" s="56"/>
      <c r="FH669" s="56" t="s">
        <v>86</v>
      </c>
      <c r="FJ669" s="56"/>
    </row>
    <row r="670" spans="1:166" customFormat="1" ht="22.5" x14ac:dyDescent="0.25">
      <c r="A670" s="49" t="s">
        <v>295</v>
      </c>
      <c r="B670" s="50" t="s">
        <v>296</v>
      </c>
      <c r="C670" s="177" t="s">
        <v>297</v>
      </c>
      <c r="D670" s="177"/>
      <c r="E670" s="177"/>
      <c r="F670" s="51" t="s">
        <v>251</v>
      </c>
      <c r="G670" s="52">
        <v>-2.4000000000000001E-4</v>
      </c>
      <c r="H670" s="53">
        <v>1</v>
      </c>
      <c r="I670" s="100">
        <v>-2.4000000000000001E-4</v>
      </c>
      <c r="J670" s="84">
        <v>26950</v>
      </c>
      <c r="K670" s="52"/>
      <c r="L670" s="80">
        <v>-6.47</v>
      </c>
      <c r="M670" s="82">
        <v>9.5</v>
      </c>
      <c r="N670" s="83">
        <v>-61.47</v>
      </c>
      <c r="EZ670" s="48"/>
      <c r="FA670" s="56" t="s">
        <v>297</v>
      </c>
      <c r="FB670" s="56" t="s">
        <v>4</v>
      </c>
      <c r="FC670" s="56" t="s">
        <v>4</v>
      </c>
      <c r="FH670" s="56"/>
      <c r="FJ670" s="56"/>
    </row>
    <row r="671" spans="1:166" customFormat="1" ht="15" x14ac:dyDescent="0.25">
      <c r="A671" s="78"/>
      <c r="B671" s="79"/>
      <c r="C671" s="177" t="s">
        <v>86</v>
      </c>
      <c r="D671" s="177"/>
      <c r="E671" s="177"/>
      <c r="F671" s="51"/>
      <c r="G671" s="52"/>
      <c r="H671" s="52"/>
      <c r="I671" s="52"/>
      <c r="J671" s="54"/>
      <c r="K671" s="52"/>
      <c r="L671" s="80">
        <v>-6.47</v>
      </c>
      <c r="M671" s="74"/>
      <c r="N671" s="83">
        <v>-61.47</v>
      </c>
      <c r="EZ671" s="48"/>
      <c r="FA671" s="56"/>
      <c r="FB671" s="56"/>
      <c r="FC671" s="56"/>
      <c r="FH671" s="56" t="s">
        <v>86</v>
      </c>
      <c r="FJ671" s="56"/>
    </row>
    <row r="672" spans="1:166" customFormat="1" ht="15" x14ac:dyDescent="0.25">
      <c r="A672" s="49" t="s">
        <v>298</v>
      </c>
      <c r="B672" s="50" t="s">
        <v>299</v>
      </c>
      <c r="C672" s="177" t="s">
        <v>300</v>
      </c>
      <c r="D672" s="177"/>
      <c r="E672" s="177"/>
      <c r="F672" s="51" t="s">
        <v>301</v>
      </c>
      <c r="G672" s="52">
        <v>-0.6</v>
      </c>
      <c r="H672" s="53">
        <v>1</v>
      </c>
      <c r="I672" s="82">
        <v>-0.6</v>
      </c>
      <c r="J672" s="80">
        <v>9.0399999999999991</v>
      </c>
      <c r="K672" s="52"/>
      <c r="L672" s="80">
        <v>-5.42</v>
      </c>
      <c r="M672" s="82">
        <v>9.5</v>
      </c>
      <c r="N672" s="83">
        <v>-51.49</v>
      </c>
      <c r="EZ672" s="48"/>
      <c r="FA672" s="56" t="s">
        <v>300</v>
      </c>
      <c r="FB672" s="56" t="s">
        <v>4</v>
      </c>
      <c r="FC672" s="56" t="s">
        <v>4</v>
      </c>
      <c r="FH672" s="56"/>
      <c r="FJ672" s="56"/>
    </row>
    <row r="673" spans="1:168" customFormat="1" ht="15" x14ac:dyDescent="0.25">
      <c r="A673" s="78"/>
      <c r="B673" s="79"/>
      <c r="C673" s="177" t="s">
        <v>86</v>
      </c>
      <c r="D673" s="177"/>
      <c r="E673" s="177"/>
      <c r="F673" s="51"/>
      <c r="G673" s="52"/>
      <c r="H673" s="52"/>
      <c r="I673" s="52"/>
      <c r="J673" s="54"/>
      <c r="K673" s="52"/>
      <c r="L673" s="80">
        <v>-5.42</v>
      </c>
      <c r="M673" s="74"/>
      <c r="N673" s="83">
        <v>-51.49</v>
      </c>
      <c r="EZ673" s="48"/>
      <c r="FA673" s="56"/>
      <c r="FB673" s="56"/>
      <c r="FC673" s="56"/>
      <c r="FH673" s="56" t="s">
        <v>86</v>
      </c>
      <c r="FJ673" s="56"/>
    </row>
    <row r="674" spans="1:168" customFormat="1" ht="15" x14ac:dyDescent="0.25">
      <c r="A674" s="49" t="s">
        <v>302</v>
      </c>
      <c r="B674" s="50" t="s">
        <v>303</v>
      </c>
      <c r="C674" s="177" t="s">
        <v>304</v>
      </c>
      <c r="D674" s="177"/>
      <c r="E674" s="177"/>
      <c r="F674" s="51" t="s">
        <v>301</v>
      </c>
      <c r="G674" s="52">
        <v>-2.88</v>
      </c>
      <c r="H674" s="53">
        <v>1</v>
      </c>
      <c r="I674" s="88">
        <v>-2.88</v>
      </c>
      <c r="J674" s="80">
        <v>16.7</v>
      </c>
      <c r="K674" s="52"/>
      <c r="L674" s="80">
        <v>-48.1</v>
      </c>
      <c r="M674" s="82">
        <v>9.5</v>
      </c>
      <c r="N674" s="83">
        <v>-456.95</v>
      </c>
      <c r="EZ674" s="48"/>
      <c r="FA674" s="56" t="s">
        <v>304</v>
      </c>
      <c r="FB674" s="56" t="s">
        <v>4</v>
      </c>
      <c r="FC674" s="56" t="s">
        <v>4</v>
      </c>
      <c r="FH674" s="56"/>
      <c r="FJ674" s="56"/>
    </row>
    <row r="675" spans="1:168" customFormat="1" ht="15" x14ac:dyDescent="0.25">
      <c r="A675" s="78"/>
      <c r="B675" s="79"/>
      <c r="C675" s="177" t="s">
        <v>86</v>
      </c>
      <c r="D675" s="177"/>
      <c r="E675" s="177"/>
      <c r="F675" s="51"/>
      <c r="G675" s="52"/>
      <c r="H675" s="52"/>
      <c r="I675" s="52"/>
      <c r="J675" s="54"/>
      <c r="K675" s="52"/>
      <c r="L675" s="80">
        <v>-48.1</v>
      </c>
      <c r="M675" s="74"/>
      <c r="N675" s="83">
        <v>-456.95</v>
      </c>
      <c r="EZ675" s="48"/>
      <c r="FA675" s="56"/>
      <c r="FB675" s="56"/>
      <c r="FC675" s="56"/>
      <c r="FH675" s="56" t="s">
        <v>86</v>
      </c>
      <c r="FJ675" s="56"/>
    </row>
    <row r="676" spans="1:168" customFormat="1" ht="33.75" x14ac:dyDescent="0.25">
      <c r="A676" s="49"/>
      <c r="B676" s="50" t="s">
        <v>87</v>
      </c>
      <c r="C676" s="177" t="s">
        <v>305</v>
      </c>
      <c r="D676" s="177"/>
      <c r="E676" s="177"/>
      <c r="F676" s="51" t="s">
        <v>306</v>
      </c>
      <c r="G676" s="52">
        <v>0.01</v>
      </c>
      <c r="H676" s="53">
        <v>1</v>
      </c>
      <c r="I676" s="88">
        <v>0.01</v>
      </c>
      <c r="J676" s="54"/>
      <c r="K676" s="52"/>
      <c r="L676" s="54"/>
      <c r="M676" s="82">
        <v>9.5</v>
      </c>
      <c r="N676" s="55"/>
      <c r="EZ676" s="48"/>
      <c r="FA676" s="56" t="s">
        <v>305</v>
      </c>
      <c r="FB676" s="56" t="s">
        <v>4</v>
      </c>
      <c r="FC676" s="56" t="s">
        <v>4</v>
      </c>
      <c r="FH676" s="56"/>
      <c r="FJ676" s="56"/>
    </row>
    <row r="677" spans="1:168" customFormat="1" ht="15" x14ac:dyDescent="0.25">
      <c r="A677" s="78"/>
      <c r="B677" s="79"/>
      <c r="C677" s="177" t="s">
        <v>86</v>
      </c>
      <c r="D677" s="177"/>
      <c r="E677" s="177"/>
      <c r="F677" s="51"/>
      <c r="G677" s="52"/>
      <c r="H677" s="52"/>
      <c r="I677" s="52"/>
      <c r="J677" s="54"/>
      <c r="K677" s="52"/>
      <c r="L677" s="80">
        <v>0</v>
      </c>
      <c r="M677" s="74"/>
      <c r="N677" s="83">
        <v>0</v>
      </c>
      <c r="EZ677" s="48"/>
      <c r="FA677" s="56"/>
      <c r="FB677" s="56"/>
      <c r="FC677" s="56"/>
      <c r="FH677" s="56" t="s">
        <v>86</v>
      </c>
      <c r="FJ677" s="56"/>
    </row>
    <row r="678" spans="1:168" customFormat="1" ht="0" hidden="1" customHeight="1" x14ac:dyDescent="0.25">
      <c r="A678" s="89"/>
      <c r="B678" s="56"/>
      <c r="C678" s="56"/>
      <c r="D678" s="56"/>
      <c r="E678" s="56"/>
      <c r="F678" s="90"/>
      <c r="G678" s="90"/>
      <c r="H678" s="90"/>
      <c r="I678" s="90"/>
      <c r="J678" s="91"/>
      <c r="K678" s="90"/>
      <c r="L678" s="91"/>
      <c r="M678" s="62"/>
      <c r="N678" s="91"/>
      <c r="EZ678" s="48"/>
      <c r="FA678" s="56"/>
      <c r="FB678" s="56"/>
      <c r="FC678" s="56"/>
      <c r="FH678" s="56"/>
      <c r="FJ678" s="56"/>
    </row>
    <row r="679" spans="1:168" customFormat="1" ht="15" x14ac:dyDescent="0.25">
      <c r="A679" s="92"/>
      <c r="B679" s="93"/>
      <c r="C679" s="177" t="s">
        <v>307</v>
      </c>
      <c r="D679" s="177"/>
      <c r="E679" s="177"/>
      <c r="F679" s="177"/>
      <c r="G679" s="177"/>
      <c r="H679" s="177"/>
      <c r="I679" s="177"/>
      <c r="J679" s="177"/>
      <c r="K679" s="177"/>
      <c r="L679" s="94">
        <v>100685.32</v>
      </c>
      <c r="M679" s="95"/>
      <c r="N679" s="96">
        <v>5111509.72</v>
      </c>
      <c r="EZ679" s="48"/>
      <c r="FA679" s="56"/>
      <c r="FB679" s="56"/>
      <c r="FC679" s="56"/>
      <c r="FH679" s="56"/>
      <c r="FJ679" s="56" t="s">
        <v>307</v>
      </c>
    </row>
    <row r="680" spans="1:168" customFormat="1" ht="11.25" hidden="1" customHeigh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2"/>
      <c r="M680" s="102"/>
      <c r="N680" s="102"/>
    </row>
    <row r="681" spans="1:168" customFormat="1" ht="15" x14ac:dyDescent="0.25">
      <c r="A681" s="92"/>
      <c r="B681" s="93"/>
      <c r="C681" s="177" t="s">
        <v>308</v>
      </c>
      <c r="D681" s="177"/>
      <c r="E681" s="177"/>
      <c r="F681" s="177"/>
      <c r="G681" s="177"/>
      <c r="H681" s="177"/>
      <c r="I681" s="177"/>
      <c r="J681" s="177"/>
      <c r="K681" s="177"/>
      <c r="L681" s="103"/>
      <c r="M681" s="95"/>
      <c r="N681" s="104"/>
      <c r="FK681" s="56" t="s">
        <v>308</v>
      </c>
    </row>
    <row r="682" spans="1:168" customFormat="1" ht="16.5" x14ac:dyDescent="0.3">
      <c r="A682" s="105"/>
      <c r="B682" s="58"/>
      <c r="C682" s="183" t="s">
        <v>309</v>
      </c>
      <c r="D682" s="183"/>
      <c r="E682" s="183"/>
      <c r="F682" s="183"/>
      <c r="G682" s="183"/>
      <c r="H682" s="183"/>
      <c r="I682" s="183"/>
      <c r="J682" s="183"/>
      <c r="K682" s="183"/>
      <c r="L682" s="106">
        <v>64575.57</v>
      </c>
      <c r="M682" s="107"/>
      <c r="N682" s="108">
        <v>3018546.18</v>
      </c>
      <c r="O682" s="109"/>
      <c r="P682" s="109"/>
      <c r="Q682" s="109"/>
      <c r="FK682" s="56"/>
      <c r="FL682" s="4" t="s">
        <v>309</v>
      </c>
    </row>
    <row r="683" spans="1:168" customFormat="1" ht="16.5" x14ac:dyDescent="0.3">
      <c r="A683" s="105"/>
      <c r="B683" s="58"/>
      <c r="C683" s="183" t="s">
        <v>310</v>
      </c>
      <c r="D683" s="183"/>
      <c r="E683" s="183"/>
      <c r="F683" s="183"/>
      <c r="G683" s="183"/>
      <c r="H683" s="183"/>
      <c r="I683" s="183"/>
      <c r="J683" s="183"/>
      <c r="K683" s="183"/>
      <c r="L683" s="110"/>
      <c r="M683" s="107"/>
      <c r="N683" s="111"/>
      <c r="O683" s="109"/>
      <c r="P683" s="109"/>
      <c r="Q683" s="109"/>
      <c r="FK683" s="56"/>
      <c r="FL683" s="4" t="s">
        <v>310</v>
      </c>
    </row>
    <row r="684" spans="1:168" customFormat="1" ht="16.5" x14ac:dyDescent="0.3">
      <c r="A684" s="105"/>
      <c r="B684" s="58"/>
      <c r="C684" s="183" t="s">
        <v>311</v>
      </c>
      <c r="D684" s="183"/>
      <c r="E684" s="183"/>
      <c r="F684" s="183"/>
      <c r="G684" s="183"/>
      <c r="H684" s="183"/>
      <c r="I684" s="183"/>
      <c r="J684" s="183"/>
      <c r="K684" s="183"/>
      <c r="L684" s="106">
        <v>55914.93</v>
      </c>
      <c r="M684" s="107"/>
      <c r="N684" s="108">
        <v>2919318.5</v>
      </c>
      <c r="O684" s="109"/>
      <c r="P684" s="109"/>
      <c r="Q684" s="109"/>
      <c r="FK684" s="56"/>
      <c r="FL684" s="4" t="s">
        <v>311</v>
      </c>
    </row>
    <row r="685" spans="1:168" customFormat="1" ht="16.5" x14ac:dyDescent="0.3">
      <c r="A685" s="105"/>
      <c r="B685" s="58"/>
      <c r="C685" s="183" t="s">
        <v>312</v>
      </c>
      <c r="D685" s="183"/>
      <c r="E685" s="183"/>
      <c r="F685" s="183"/>
      <c r="G685" s="183"/>
      <c r="H685" s="183"/>
      <c r="I685" s="183"/>
      <c r="J685" s="183"/>
      <c r="K685" s="183"/>
      <c r="L685" s="106">
        <v>2729.72</v>
      </c>
      <c r="M685" s="107"/>
      <c r="N685" s="108">
        <v>42883.91</v>
      </c>
      <c r="O685" s="109"/>
      <c r="P685" s="109"/>
      <c r="Q685" s="109"/>
      <c r="FK685" s="56"/>
      <c r="FL685" s="4" t="s">
        <v>312</v>
      </c>
    </row>
    <row r="686" spans="1:168" customFormat="1" ht="16.5" x14ac:dyDescent="0.3">
      <c r="A686" s="105"/>
      <c r="B686" s="58"/>
      <c r="C686" s="183" t="s">
        <v>313</v>
      </c>
      <c r="D686" s="183"/>
      <c r="E686" s="183"/>
      <c r="F686" s="183"/>
      <c r="G686" s="183"/>
      <c r="H686" s="183"/>
      <c r="I686" s="183"/>
      <c r="J686" s="183"/>
      <c r="K686" s="183"/>
      <c r="L686" s="112">
        <v>442.94</v>
      </c>
      <c r="M686" s="107"/>
      <c r="N686" s="108">
        <v>23125.89</v>
      </c>
      <c r="O686" s="109"/>
      <c r="P686" s="109"/>
      <c r="Q686" s="109"/>
      <c r="FK686" s="56"/>
      <c r="FL686" s="4" t="s">
        <v>313</v>
      </c>
    </row>
    <row r="687" spans="1:168" customFormat="1" ht="16.5" x14ac:dyDescent="0.3">
      <c r="A687" s="105"/>
      <c r="B687" s="58"/>
      <c r="C687" s="183" t="s">
        <v>314</v>
      </c>
      <c r="D687" s="183"/>
      <c r="E687" s="183"/>
      <c r="F687" s="183"/>
      <c r="G687" s="183"/>
      <c r="H687" s="183"/>
      <c r="I687" s="183"/>
      <c r="J687" s="183"/>
      <c r="K687" s="183"/>
      <c r="L687" s="106">
        <v>5930.92</v>
      </c>
      <c r="M687" s="107"/>
      <c r="N687" s="108">
        <v>56343.77</v>
      </c>
      <c r="O687" s="109"/>
      <c r="P687" s="109"/>
      <c r="Q687" s="109"/>
      <c r="FK687" s="56"/>
      <c r="FL687" s="4" t="s">
        <v>314</v>
      </c>
    </row>
    <row r="688" spans="1:168" customFormat="1" ht="16.5" x14ac:dyDescent="0.3">
      <c r="A688" s="105"/>
      <c r="B688" s="58"/>
      <c r="C688" s="183" t="s">
        <v>315</v>
      </c>
      <c r="D688" s="183"/>
      <c r="E688" s="183"/>
      <c r="F688" s="183"/>
      <c r="G688" s="183"/>
      <c r="H688" s="183"/>
      <c r="I688" s="183"/>
      <c r="J688" s="183"/>
      <c r="K688" s="183"/>
      <c r="L688" s="106">
        <v>2180.8000000000002</v>
      </c>
      <c r="M688" s="107"/>
      <c r="N688" s="108">
        <v>59462.239999999998</v>
      </c>
      <c r="O688" s="109"/>
      <c r="P688" s="109"/>
      <c r="Q688" s="109"/>
      <c r="FK688" s="56"/>
      <c r="FL688" s="4" t="s">
        <v>315</v>
      </c>
    </row>
    <row r="689" spans="1:169" customFormat="1" ht="16.5" x14ac:dyDescent="0.3">
      <c r="A689" s="105"/>
      <c r="B689" s="58"/>
      <c r="C689" s="183" t="s">
        <v>310</v>
      </c>
      <c r="D689" s="183"/>
      <c r="E689" s="183"/>
      <c r="F689" s="183"/>
      <c r="G689" s="183"/>
      <c r="H689" s="183"/>
      <c r="I689" s="183"/>
      <c r="J689" s="183"/>
      <c r="K689" s="183"/>
      <c r="L689" s="110"/>
      <c r="M689" s="107"/>
      <c r="N689" s="111"/>
      <c r="O689" s="109"/>
      <c r="P689" s="109"/>
      <c r="Q689" s="109"/>
      <c r="FK689" s="56"/>
      <c r="FL689" s="4" t="s">
        <v>310</v>
      </c>
    </row>
    <row r="690" spans="1:169" customFormat="1" ht="16.5" x14ac:dyDescent="0.3">
      <c r="A690" s="105"/>
      <c r="B690" s="58"/>
      <c r="C690" s="183" t="s">
        <v>316</v>
      </c>
      <c r="D690" s="183"/>
      <c r="E690" s="183"/>
      <c r="F690" s="183"/>
      <c r="G690" s="183"/>
      <c r="H690" s="183"/>
      <c r="I690" s="183"/>
      <c r="J690" s="183"/>
      <c r="K690" s="183"/>
      <c r="L690" s="112">
        <v>180.67</v>
      </c>
      <c r="M690" s="107"/>
      <c r="N690" s="108">
        <v>9432.7800000000007</v>
      </c>
      <c r="O690" s="109"/>
      <c r="P690" s="109"/>
      <c r="Q690" s="109"/>
      <c r="FK690" s="56"/>
      <c r="FL690" s="4" t="s">
        <v>316</v>
      </c>
    </row>
    <row r="691" spans="1:169" customFormat="1" ht="16.5" x14ac:dyDescent="0.3">
      <c r="A691" s="105"/>
      <c r="B691" s="58"/>
      <c r="C691" s="183" t="s">
        <v>317</v>
      </c>
      <c r="D691" s="183"/>
      <c r="E691" s="183"/>
      <c r="F691" s="183"/>
      <c r="G691" s="183"/>
      <c r="H691" s="183"/>
      <c r="I691" s="183"/>
      <c r="J691" s="183"/>
      <c r="K691" s="183"/>
      <c r="L691" s="112">
        <v>556.29999999999995</v>
      </c>
      <c r="M691" s="107"/>
      <c r="N691" s="108">
        <v>8739.4699999999993</v>
      </c>
      <c r="O691" s="109"/>
      <c r="P691" s="109"/>
      <c r="Q691" s="109"/>
      <c r="FK691" s="56"/>
      <c r="FL691" s="4" t="s">
        <v>317</v>
      </c>
    </row>
    <row r="692" spans="1:169" customFormat="1" ht="16.5" x14ac:dyDescent="0.3">
      <c r="A692" s="105"/>
      <c r="B692" s="58"/>
      <c r="C692" s="183" t="s">
        <v>318</v>
      </c>
      <c r="D692" s="183"/>
      <c r="E692" s="183"/>
      <c r="F692" s="183"/>
      <c r="G692" s="183"/>
      <c r="H692" s="183"/>
      <c r="I692" s="183"/>
      <c r="J692" s="183"/>
      <c r="K692" s="183"/>
      <c r="L692" s="112">
        <v>217.85</v>
      </c>
      <c r="M692" s="107"/>
      <c r="N692" s="108">
        <v>11373.95</v>
      </c>
      <c r="O692" s="109"/>
      <c r="P692" s="109"/>
      <c r="Q692" s="109"/>
      <c r="FK692" s="56"/>
      <c r="FL692" s="4" t="s">
        <v>318</v>
      </c>
    </row>
    <row r="693" spans="1:169" customFormat="1" ht="16.5" x14ac:dyDescent="0.3">
      <c r="A693" s="105"/>
      <c r="B693" s="58"/>
      <c r="C693" s="183" t="s">
        <v>319</v>
      </c>
      <c r="D693" s="183"/>
      <c r="E693" s="183"/>
      <c r="F693" s="183"/>
      <c r="G693" s="183"/>
      <c r="H693" s="183"/>
      <c r="I693" s="183"/>
      <c r="J693" s="183"/>
      <c r="K693" s="183"/>
      <c r="L693" s="112">
        <v>798.22</v>
      </c>
      <c r="M693" s="107"/>
      <c r="N693" s="108">
        <v>7583.09</v>
      </c>
      <c r="O693" s="109"/>
      <c r="P693" s="109"/>
      <c r="Q693" s="109"/>
      <c r="FK693" s="56"/>
      <c r="FL693" s="4" t="s">
        <v>319</v>
      </c>
    </row>
    <row r="694" spans="1:169" customFormat="1" ht="16.5" x14ac:dyDescent="0.3">
      <c r="A694" s="105"/>
      <c r="B694" s="58"/>
      <c r="C694" s="183" t="s">
        <v>320</v>
      </c>
      <c r="D694" s="183"/>
      <c r="E694" s="183"/>
      <c r="F694" s="183"/>
      <c r="G694" s="183"/>
      <c r="H694" s="183"/>
      <c r="I694" s="183"/>
      <c r="J694" s="183"/>
      <c r="K694" s="183"/>
      <c r="L694" s="112">
        <v>410.48</v>
      </c>
      <c r="M694" s="107"/>
      <c r="N694" s="108">
        <v>21430.93</v>
      </c>
      <c r="O694" s="109"/>
      <c r="P694" s="109"/>
      <c r="Q694" s="109"/>
      <c r="FK694" s="56"/>
      <c r="FL694" s="4" t="s">
        <v>320</v>
      </c>
    </row>
    <row r="695" spans="1:169" customFormat="1" ht="16.5" x14ac:dyDescent="0.3">
      <c r="A695" s="105"/>
      <c r="B695" s="58"/>
      <c r="C695" s="183" t="s">
        <v>321</v>
      </c>
      <c r="D695" s="183"/>
      <c r="E695" s="183"/>
      <c r="F695" s="183"/>
      <c r="G695" s="183"/>
      <c r="H695" s="183"/>
      <c r="I695" s="183"/>
      <c r="J695" s="183"/>
      <c r="K695" s="183"/>
      <c r="L695" s="112">
        <v>235.13</v>
      </c>
      <c r="M695" s="107"/>
      <c r="N695" s="108">
        <v>12275.97</v>
      </c>
      <c r="O695" s="109"/>
      <c r="P695" s="109"/>
      <c r="Q695" s="109"/>
      <c r="FK695" s="56"/>
      <c r="FL695" s="4" t="s">
        <v>321</v>
      </c>
    </row>
    <row r="696" spans="1:169" customFormat="1" ht="16.5" x14ac:dyDescent="0.3">
      <c r="A696" s="105"/>
      <c r="B696" s="58"/>
      <c r="C696" s="183" t="s">
        <v>322</v>
      </c>
      <c r="D696" s="183"/>
      <c r="E696" s="183"/>
      <c r="F696" s="183"/>
      <c r="G696" s="183"/>
      <c r="H696" s="183"/>
      <c r="I696" s="183"/>
      <c r="J696" s="183"/>
      <c r="K696" s="183"/>
      <c r="L696" s="106">
        <v>144404.01</v>
      </c>
      <c r="M696" s="107"/>
      <c r="N696" s="108">
        <v>7240784.71</v>
      </c>
      <c r="O696" s="109"/>
      <c r="P696" s="109"/>
      <c r="Q696" s="109"/>
      <c r="FK696" s="56"/>
      <c r="FL696" s="4" t="s">
        <v>322</v>
      </c>
    </row>
    <row r="697" spans="1:169" customFormat="1" ht="16.5" x14ac:dyDescent="0.3">
      <c r="A697" s="105"/>
      <c r="B697" s="58"/>
      <c r="C697" s="183" t="s">
        <v>310</v>
      </c>
      <c r="D697" s="183"/>
      <c r="E697" s="183"/>
      <c r="F697" s="183"/>
      <c r="G697" s="183"/>
      <c r="H697" s="183"/>
      <c r="I697" s="183"/>
      <c r="J697" s="183"/>
      <c r="K697" s="183"/>
      <c r="L697" s="110"/>
      <c r="M697" s="107"/>
      <c r="N697" s="111"/>
      <c r="O697" s="109"/>
      <c r="P697" s="109"/>
      <c r="Q697" s="109"/>
      <c r="FK697" s="56"/>
      <c r="FL697" s="4" t="s">
        <v>310</v>
      </c>
    </row>
    <row r="698" spans="1:169" customFormat="1" ht="16.5" x14ac:dyDescent="0.3">
      <c r="A698" s="105"/>
      <c r="B698" s="58"/>
      <c r="C698" s="183" t="s">
        <v>316</v>
      </c>
      <c r="D698" s="183"/>
      <c r="E698" s="183"/>
      <c r="F698" s="183"/>
      <c r="G698" s="183"/>
      <c r="H698" s="183"/>
      <c r="I698" s="183"/>
      <c r="J698" s="183"/>
      <c r="K698" s="183"/>
      <c r="L698" s="106">
        <v>55734.26</v>
      </c>
      <c r="M698" s="107"/>
      <c r="N698" s="108">
        <v>2909885.72</v>
      </c>
      <c r="O698" s="109"/>
      <c r="P698" s="109"/>
      <c r="Q698" s="109"/>
      <c r="FK698" s="56"/>
      <c r="FL698" s="4" t="s">
        <v>316</v>
      </c>
    </row>
    <row r="699" spans="1:169" customFormat="1" ht="16.5" x14ac:dyDescent="0.3">
      <c r="A699" s="105"/>
      <c r="B699" s="58"/>
      <c r="C699" s="183" t="s">
        <v>317</v>
      </c>
      <c r="D699" s="183"/>
      <c r="E699" s="183"/>
      <c r="F699" s="183"/>
      <c r="G699" s="183"/>
      <c r="H699" s="183"/>
      <c r="I699" s="183"/>
      <c r="J699" s="183"/>
      <c r="K699" s="183"/>
      <c r="L699" s="106">
        <v>2173.42</v>
      </c>
      <c r="M699" s="107"/>
      <c r="N699" s="108">
        <v>34144.44</v>
      </c>
      <c r="O699" s="109"/>
      <c r="P699" s="109"/>
      <c r="Q699" s="109"/>
      <c r="FK699" s="56"/>
      <c r="FL699" s="4" t="s">
        <v>317</v>
      </c>
    </row>
    <row r="700" spans="1:169" customFormat="1" ht="16.5" x14ac:dyDescent="0.3">
      <c r="A700" s="105"/>
      <c r="B700" s="58"/>
      <c r="C700" s="183" t="s">
        <v>318</v>
      </c>
      <c r="D700" s="183"/>
      <c r="E700" s="183"/>
      <c r="F700" s="183"/>
      <c r="G700" s="183"/>
      <c r="H700" s="183"/>
      <c r="I700" s="183"/>
      <c r="J700" s="183"/>
      <c r="K700" s="183"/>
      <c r="L700" s="112">
        <v>225.09</v>
      </c>
      <c r="M700" s="107"/>
      <c r="N700" s="108">
        <v>11751.94</v>
      </c>
      <c r="O700" s="109"/>
      <c r="P700" s="109"/>
      <c r="Q700" s="109"/>
      <c r="FK700" s="56"/>
      <c r="FL700" s="4" t="s">
        <v>318</v>
      </c>
    </row>
    <row r="701" spans="1:169" customFormat="1" ht="16.5" x14ac:dyDescent="0.3">
      <c r="A701" s="105"/>
      <c r="B701" s="58"/>
      <c r="C701" s="183" t="s">
        <v>319</v>
      </c>
      <c r="D701" s="183"/>
      <c r="E701" s="183"/>
      <c r="F701" s="183"/>
      <c r="G701" s="183"/>
      <c r="H701" s="183"/>
      <c r="I701" s="183"/>
      <c r="J701" s="183"/>
      <c r="K701" s="183"/>
      <c r="L701" s="106">
        <v>5132.7</v>
      </c>
      <c r="M701" s="107"/>
      <c r="N701" s="108">
        <v>48760.68</v>
      </c>
      <c r="O701" s="109"/>
      <c r="P701" s="109"/>
      <c r="Q701" s="109"/>
      <c r="FK701" s="56"/>
      <c r="FL701" s="4" t="s">
        <v>319</v>
      </c>
    </row>
    <row r="702" spans="1:169" customFormat="1" ht="16.5" x14ac:dyDescent="0.3">
      <c r="A702" s="105"/>
      <c r="B702" s="58"/>
      <c r="C702" s="183" t="s">
        <v>320</v>
      </c>
      <c r="D702" s="183"/>
      <c r="E702" s="183"/>
      <c r="F702" s="183"/>
      <c r="G702" s="183"/>
      <c r="H702" s="183"/>
      <c r="I702" s="183"/>
      <c r="J702" s="183"/>
      <c r="K702" s="183"/>
      <c r="L702" s="106">
        <v>53380.44</v>
      </c>
      <c r="M702" s="107"/>
      <c r="N702" s="108">
        <v>2786991.15</v>
      </c>
      <c r="O702" s="109"/>
      <c r="P702" s="109"/>
      <c r="Q702" s="109"/>
      <c r="FK702" s="56"/>
      <c r="FL702" s="4" t="s">
        <v>320</v>
      </c>
    </row>
    <row r="703" spans="1:169" customFormat="1" ht="16.5" x14ac:dyDescent="0.3">
      <c r="A703" s="105"/>
      <c r="B703" s="58"/>
      <c r="C703" s="183" t="s">
        <v>321</v>
      </c>
      <c r="D703" s="183"/>
      <c r="E703" s="183"/>
      <c r="F703" s="183"/>
      <c r="G703" s="183"/>
      <c r="H703" s="183"/>
      <c r="I703" s="183"/>
      <c r="J703" s="183"/>
      <c r="K703" s="183"/>
      <c r="L703" s="106">
        <v>27983.19</v>
      </c>
      <c r="M703" s="107"/>
      <c r="N703" s="108">
        <v>1461002.72</v>
      </c>
      <c r="O703" s="109"/>
      <c r="P703" s="109"/>
      <c r="Q703" s="109"/>
      <c r="FK703" s="56"/>
      <c r="FL703" s="4" t="s">
        <v>321</v>
      </c>
    </row>
    <row r="704" spans="1:169" customFormat="1" ht="16.5" x14ac:dyDescent="0.3">
      <c r="A704" s="105"/>
      <c r="B704" s="113"/>
      <c r="C704" s="186" t="s">
        <v>323</v>
      </c>
      <c r="D704" s="186"/>
      <c r="E704" s="186"/>
      <c r="F704" s="186"/>
      <c r="G704" s="186"/>
      <c r="H704" s="186"/>
      <c r="I704" s="186"/>
      <c r="J704" s="186"/>
      <c r="K704" s="186"/>
      <c r="L704" s="114">
        <v>146584.81</v>
      </c>
      <c r="M704" s="115"/>
      <c r="N704" s="116">
        <v>7300246.9500000002</v>
      </c>
      <c r="O704" s="109"/>
      <c r="P704" s="109"/>
      <c r="Q704" s="109"/>
      <c r="FK704" s="56"/>
      <c r="FM704" s="56" t="s">
        <v>323</v>
      </c>
    </row>
    <row r="705" spans="1:233" customFormat="1" ht="16.5" x14ac:dyDescent="0.3">
      <c r="A705" s="105"/>
      <c r="B705" s="58"/>
      <c r="C705" s="183" t="s">
        <v>324</v>
      </c>
      <c r="D705" s="183"/>
      <c r="E705" s="183"/>
      <c r="F705" s="183"/>
      <c r="G705" s="183"/>
      <c r="H705" s="183"/>
      <c r="I705" s="183"/>
      <c r="J705" s="183"/>
      <c r="K705" s="183"/>
      <c r="L705" s="106">
        <v>56357.87</v>
      </c>
      <c r="M705" s="107"/>
      <c r="N705" s="108">
        <v>2942444.39</v>
      </c>
      <c r="O705" s="109"/>
      <c r="P705" s="109"/>
      <c r="Q705" s="109"/>
      <c r="FK705" s="56"/>
      <c r="FL705" s="4" t="s">
        <v>324</v>
      </c>
      <c r="FM705" s="56"/>
    </row>
    <row r="706" spans="1:233" customFormat="1" ht="16.5" x14ac:dyDescent="0.3">
      <c r="A706" s="105"/>
      <c r="B706" s="58"/>
      <c r="C706" s="183" t="s">
        <v>325</v>
      </c>
      <c r="D706" s="183"/>
      <c r="E706" s="183"/>
      <c r="F706" s="183"/>
      <c r="G706" s="183"/>
      <c r="H706" s="183"/>
      <c r="I706" s="183"/>
      <c r="J706" s="183"/>
      <c r="K706" s="183"/>
      <c r="L706" s="106">
        <v>53790.92</v>
      </c>
      <c r="M706" s="107"/>
      <c r="N706" s="108">
        <v>2808422.08</v>
      </c>
      <c r="O706" s="109"/>
      <c r="P706" s="109"/>
      <c r="Q706" s="109"/>
      <c r="FK706" s="56"/>
      <c r="FL706" s="4" t="s">
        <v>325</v>
      </c>
      <c r="FM706" s="56"/>
    </row>
    <row r="707" spans="1:233" customFormat="1" ht="16.5" x14ac:dyDescent="0.3">
      <c r="A707" s="105"/>
      <c r="B707" s="58"/>
      <c r="C707" s="183" t="s">
        <v>326</v>
      </c>
      <c r="D707" s="183"/>
      <c r="E707" s="183"/>
      <c r="F707" s="183"/>
      <c r="G707" s="183"/>
      <c r="H707" s="183"/>
      <c r="I707" s="183"/>
      <c r="J707" s="183"/>
      <c r="K707" s="183"/>
      <c r="L707" s="106">
        <v>28218.32</v>
      </c>
      <c r="M707" s="107"/>
      <c r="N707" s="108">
        <v>1473278.69</v>
      </c>
      <c r="O707" s="109"/>
      <c r="P707" s="109"/>
      <c r="Q707" s="109"/>
      <c r="FK707" s="56"/>
      <c r="FL707" s="4" t="s">
        <v>326</v>
      </c>
      <c r="FM707" s="56"/>
    </row>
    <row r="708" spans="1:233" customFormat="1" ht="16.5" x14ac:dyDescent="0.3">
      <c r="A708" s="105"/>
      <c r="B708" s="113"/>
      <c r="C708" s="186" t="s">
        <v>323</v>
      </c>
      <c r="D708" s="186"/>
      <c r="E708" s="186"/>
      <c r="F708" s="186"/>
      <c r="G708" s="186"/>
      <c r="H708" s="186"/>
      <c r="I708" s="186"/>
      <c r="J708" s="186"/>
      <c r="K708" s="186"/>
      <c r="L708" s="114">
        <v>146584.81</v>
      </c>
      <c r="M708" s="115"/>
      <c r="N708" s="116">
        <v>7300246.9500000002</v>
      </c>
      <c r="O708" s="109"/>
      <c r="P708" s="109"/>
      <c r="Q708" s="109"/>
      <c r="FK708" s="56"/>
      <c r="FM708" s="56" t="s">
        <v>323</v>
      </c>
    </row>
    <row r="709" spans="1:233" customFormat="1" ht="16.5" x14ac:dyDescent="0.3">
      <c r="A709" s="105"/>
      <c r="B709" s="113"/>
      <c r="C709" s="186" t="s">
        <v>323</v>
      </c>
      <c r="D709" s="186"/>
      <c r="E709" s="186"/>
      <c r="F709" s="186"/>
      <c r="G709" s="186"/>
      <c r="H709" s="186"/>
      <c r="I709" s="186"/>
      <c r="J709" s="186"/>
      <c r="K709" s="186"/>
      <c r="L709" s="114">
        <v>146584.81</v>
      </c>
      <c r="M709" s="115"/>
      <c r="N709" s="116">
        <v>7300246.9500000002</v>
      </c>
      <c r="O709" s="109"/>
      <c r="P709" s="109"/>
      <c r="Q709" s="109"/>
      <c r="FK709" s="56"/>
      <c r="FM709" s="56" t="s">
        <v>323</v>
      </c>
    </row>
    <row r="710" spans="1:233" customFormat="1" ht="16.5" x14ac:dyDescent="0.3">
      <c r="A710" s="105"/>
      <c r="B710" s="113"/>
      <c r="C710" s="186" t="s">
        <v>327</v>
      </c>
      <c r="D710" s="186"/>
      <c r="E710" s="186"/>
      <c r="F710" s="186"/>
      <c r="G710" s="186"/>
      <c r="H710" s="186"/>
      <c r="I710" s="186"/>
      <c r="J710" s="186"/>
      <c r="K710" s="186"/>
      <c r="L710" s="114">
        <v>146584.81</v>
      </c>
      <c r="M710" s="115"/>
      <c r="N710" s="116">
        <v>7300246.9500000002</v>
      </c>
      <c r="O710" s="109"/>
      <c r="P710" s="109"/>
      <c r="Q710" s="109"/>
      <c r="FK710" s="56"/>
      <c r="FM710" s="56" t="s">
        <v>327</v>
      </c>
    </row>
    <row r="711" spans="1:233" customFormat="1" ht="16.5" x14ac:dyDescent="0.3">
      <c r="A711" s="105"/>
      <c r="B711" s="58"/>
      <c r="C711" s="183" t="s">
        <v>328</v>
      </c>
      <c r="D711" s="183"/>
      <c r="E711" s="183"/>
      <c r="F711" s="183"/>
      <c r="G711" s="183"/>
      <c r="H711" s="183"/>
      <c r="I711" s="183"/>
      <c r="J711" s="183"/>
      <c r="K711" s="183"/>
      <c r="L711" s="106">
        <v>29316.959999999999</v>
      </c>
      <c r="M711" s="107"/>
      <c r="N711" s="108">
        <v>1460049.39</v>
      </c>
      <c r="O711" s="109"/>
      <c r="P711" s="109"/>
      <c r="Q711" s="109"/>
      <c r="FK711" s="56"/>
      <c r="FM711" s="56"/>
      <c r="FN711" s="4" t="s">
        <v>328</v>
      </c>
    </row>
    <row r="712" spans="1:233" customFormat="1" ht="16.5" x14ac:dyDescent="0.3">
      <c r="A712" s="105"/>
      <c r="B712" s="113"/>
      <c r="C712" s="186" t="s">
        <v>329</v>
      </c>
      <c r="D712" s="186"/>
      <c r="E712" s="186"/>
      <c r="F712" s="186"/>
      <c r="G712" s="186"/>
      <c r="H712" s="186"/>
      <c r="I712" s="186"/>
      <c r="J712" s="186"/>
      <c r="K712" s="186"/>
      <c r="L712" s="114">
        <v>175901.77</v>
      </c>
      <c r="M712" s="115"/>
      <c r="N712" s="116">
        <v>8760296.3399999999</v>
      </c>
      <c r="O712" s="109"/>
      <c r="P712" s="109"/>
      <c r="Q712" s="109"/>
      <c r="FK712" s="56"/>
      <c r="FM712" s="56"/>
      <c r="FO712" s="56" t="s">
        <v>329</v>
      </c>
    </row>
    <row r="713" spans="1:233" customFormat="1" ht="16.5" x14ac:dyDescent="0.3">
      <c r="A713" s="105"/>
      <c r="B713" s="58"/>
      <c r="C713" s="183" t="s">
        <v>330</v>
      </c>
      <c r="D713" s="183"/>
      <c r="E713" s="183"/>
      <c r="F713" s="183"/>
      <c r="G713" s="183"/>
      <c r="H713" s="183"/>
      <c r="I713" s="183"/>
      <c r="J713" s="183"/>
      <c r="K713" s="183"/>
      <c r="L713" s="110"/>
      <c r="M713" s="107"/>
      <c r="N713" s="111"/>
      <c r="O713" s="109"/>
      <c r="P713" s="109"/>
      <c r="Q713" s="109"/>
      <c r="FK713" s="56"/>
      <c r="FL713" s="4" t="s">
        <v>330</v>
      </c>
      <c r="FM713" s="56"/>
      <c r="FO713" s="56"/>
    </row>
    <row r="714" spans="1:233" customFormat="1" ht="16.5" x14ac:dyDescent="0.3">
      <c r="A714" s="105"/>
      <c r="B714" s="58"/>
      <c r="C714" s="183" t="s">
        <v>331</v>
      </c>
      <c r="D714" s="183"/>
      <c r="E714" s="183"/>
      <c r="F714" s="183"/>
      <c r="G714" s="183"/>
      <c r="H714" s="183"/>
      <c r="I714" s="183"/>
      <c r="J714" s="183"/>
      <c r="K714" s="183"/>
      <c r="L714" s="110"/>
      <c r="M714" s="107"/>
      <c r="N714" s="111"/>
      <c r="O714" s="109"/>
      <c r="P714" s="109"/>
      <c r="Q714" s="109"/>
      <c r="FK714" s="56"/>
      <c r="FL714" s="4" t="s">
        <v>331</v>
      </c>
      <c r="FM714" s="56"/>
      <c r="FO714" s="56"/>
    </row>
    <row r="715" spans="1:233" customFormat="1" ht="16.5" x14ac:dyDescent="0.3">
      <c r="A715" s="105"/>
      <c r="B715" s="58"/>
      <c r="C715" s="183" t="s">
        <v>332</v>
      </c>
      <c r="D715" s="183"/>
      <c r="E715" s="183"/>
      <c r="F715" s="183"/>
      <c r="G715" s="183"/>
      <c r="H715" s="183"/>
      <c r="I715" s="183"/>
      <c r="J715" s="183"/>
      <c r="K715" s="183"/>
      <c r="L715" s="110"/>
      <c r="M715" s="107"/>
      <c r="N715" s="111"/>
      <c r="O715" s="109"/>
      <c r="P715" s="109"/>
      <c r="Q715" s="109"/>
      <c r="FK715" s="56"/>
      <c r="FL715" s="4" t="s">
        <v>332</v>
      </c>
      <c r="FM715" s="56"/>
      <c r="FO715" s="56"/>
    </row>
    <row r="716" spans="1:233" customFormat="1" ht="1.5" customHeight="1" x14ac:dyDescent="0.25">
      <c r="B716" s="91"/>
      <c r="C716" s="56"/>
      <c r="D716" s="56"/>
      <c r="E716" s="56"/>
      <c r="F716" s="56"/>
      <c r="G716" s="56"/>
      <c r="H716" s="56"/>
      <c r="I716" s="56"/>
      <c r="J716" s="56"/>
      <c r="K716" s="56"/>
      <c r="L716" s="114"/>
      <c r="M716" s="117"/>
      <c r="N716" s="118"/>
    </row>
    <row r="717" spans="1:233" customFormat="1" ht="26.25" customHeight="1" x14ac:dyDescent="0.25">
      <c r="A717" s="119"/>
      <c r="B717" s="120"/>
      <c r="C717" s="120"/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</row>
    <row r="718" spans="1:233" s="31" customFormat="1" ht="15" x14ac:dyDescent="0.25">
      <c r="A718" s="11"/>
      <c r="B718" s="121" t="s">
        <v>333</v>
      </c>
      <c r="C718" s="188"/>
      <c r="D718" s="188"/>
      <c r="E718" s="188"/>
      <c r="F718" s="188"/>
      <c r="G718" s="188"/>
      <c r="H718" s="189"/>
      <c r="I718" s="189"/>
      <c r="J718" s="189"/>
      <c r="K718" s="189"/>
      <c r="L718" s="189"/>
      <c r="M718"/>
      <c r="N718"/>
      <c r="O718"/>
      <c r="P718"/>
      <c r="Q718"/>
      <c r="R718"/>
      <c r="S718"/>
      <c r="T718"/>
      <c r="U718"/>
      <c r="V718"/>
      <c r="W718"/>
      <c r="X718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9"/>
      <c r="AP718" s="19"/>
      <c r="AQ718" s="19"/>
      <c r="AR718" s="19"/>
      <c r="AS718" s="19"/>
      <c r="AT718" s="19"/>
      <c r="AU718" s="14"/>
      <c r="AV718" s="14"/>
      <c r="AW718" s="14"/>
      <c r="AX718" s="14"/>
      <c r="AY718" s="14"/>
      <c r="AZ718" s="14"/>
      <c r="BA718" s="14"/>
      <c r="BB718" s="14"/>
      <c r="BC718" s="19"/>
      <c r="BD718" s="19"/>
      <c r="BE718" s="19"/>
      <c r="BF718" s="19"/>
      <c r="BG718" s="19"/>
      <c r="BH718" s="19"/>
      <c r="BI718" s="14"/>
      <c r="BJ718" s="14"/>
      <c r="BK718" s="14"/>
      <c r="BL718" s="14"/>
      <c r="BM718" s="14"/>
      <c r="BN718" s="14"/>
      <c r="BO718" s="14"/>
      <c r="BP718" s="14"/>
      <c r="BQ718" s="19"/>
      <c r="BR718" s="19"/>
      <c r="BS718" s="19"/>
      <c r="BT718" s="19"/>
      <c r="BU718" s="19"/>
      <c r="BV718" s="19"/>
      <c r="BW718" s="14"/>
      <c r="BX718" s="14"/>
      <c r="BY718" s="14"/>
      <c r="BZ718" s="14"/>
      <c r="CA718" s="14"/>
      <c r="CB718" s="14"/>
      <c r="CC718" s="14"/>
      <c r="CD718" s="14"/>
      <c r="CE718" s="19"/>
      <c r="CF718" s="19"/>
      <c r="CG718" s="19"/>
      <c r="CH718" s="19"/>
      <c r="CI718" s="19"/>
      <c r="CJ718" s="19"/>
      <c r="CK718" s="14"/>
      <c r="CL718" s="14"/>
      <c r="CM718" s="14"/>
      <c r="CN718" s="14"/>
      <c r="CO718" s="14"/>
      <c r="CP718" s="14"/>
      <c r="CQ718" s="14"/>
      <c r="CR718" s="14"/>
      <c r="CS718" s="19"/>
      <c r="CT718" s="19"/>
      <c r="CU718" s="19"/>
      <c r="CV718" s="19"/>
      <c r="CW718" s="19"/>
      <c r="CX718" s="19"/>
      <c r="CY718" s="14"/>
      <c r="CZ718" s="14"/>
      <c r="DA718" s="14"/>
      <c r="DB718" s="14"/>
      <c r="DC718" s="14"/>
      <c r="DD718" s="14"/>
      <c r="DE718" s="14"/>
      <c r="DF718" s="14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  <c r="EC718" s="22"/>
      <c r="ED718" s="22"/>
      <c r="EE718" s="22"/>
      <c r="EF718" s="22"/>
      <c r="EG718" s="22"/>
      <c r="EH718" s="22"/>
      <c r="EI718" s="22"/>
      <c r="EJ718" s="22"/>
      <c r="EK718" s="22"/>
      <c r="EL718" s="22"/>
      <c r="EM718" s="22"/>
      <c r="EN718" s="22"/>
      <c r="EO718" s="22"/>
      <c r="EP718" s="22"/>
      <c r="EQ718" s="22"/>
      <c r="ER718" s="22"/>
      <c r="ES718" s="22"/>
      <c r="ET718" s="22"/>
      <c r="EU718" s="22"/>
      <c r="EV718" s="22"/>
      <c r="EW718" s="18"/>
      <c r="EX718" s="18"/>
      <c r="EY718" s="18"/>
      <c r="EZ718" s="122"/>
      <c r="FA718" s="19"/>
      <c r="FB718" s="19"/>
      <c r="FC718" s="19"/>
      <c r="FD718" s="19"/>
      <c r="FE718" s="19"/>
      <c r="FF718" s="19"/>
      <c r="FG718" s="19"/>
      <c r="FH718" s="19"/>
      <c r="FI718" s="19"/>
      <c r="FJ718" s="19"/>
      <c r="FK718" s="19"/>
      <c r="FL718" s="19"/>
      <c r="FM718" s="19"/>
      <c r="FN718" s="19"/>
      <c r="FO718" s="19"/>
      <c r="FP718" s="123" t="s">
        <v>4</v>
      </c>
      <c r="FQ718" s="123" t="s">
        <v>4</v>
      </c>
      <c r="FR718" s="123" t="s">
        <v>4</v>
      </c>
      <c r="FS718" s="123" t="s">
        <v>4</v>
      </c>
      <c r="FT718" s="123" t="s">
        <v>4</v>
      </c>
      <c r="FU718" s="124" t="s">
        <v>4</v>
      </c>
      <c r="FV718" s="124" t="s">
        <v>4</v>
      </c>
      <c r="FW718" s="124" t="s">
        <v>4</v>
      </c>
      <c r="FX718" s="124" t="s">
        <v>4</v>
      </c>
      <c r="FY718" s="124" t="s">
        <v>4</v>
      </c>
      <c r="FZ718" s="123"/>
      <c r="GA718" s="123"/>
      <c r="GB718" s="123"/>
      <c r="GC718" s="123"/>
      <c r="GD718" s="123"/>
      <c r="GE718" s="124"/>
      <c r="GF718" s="124"/>
      <c r="GG718" s="124"/>
      <c r="GH718" s="124"/>
      <c r="GI718" s="124"/>
      <c r="GJ718" s="19"/>
      <c r="GK718" s="19"/>
      <c r="GL718" s="19"/>
      <c r="GM718" s="19"/>
      <c r="GN718" s="19"/>
      <c r="GO718" s="19"/>
      <c r="GP718" s="19"/>
      <c r="GQ718" s="19"/>
      <c r="GR718" s="19"/>
      <c r="GS718" s="19"/>
      <c r="GT718" s="19"/>
      <c r="GU718" s="19"/>
      <c r="GV718" s="19"/>
      <c r="GW718" s="19"/>
      <c r="GX718" s="19"/>
      <c r="GY718" s="19"/>
      <c r="GZ718" s="19"/>
      <c r="HA718" s="19"/>
      <c r="HB718" s="19"/>
      <c r="HC718" s="19"/>
      <c r="HD718" s="19"/>
      <c r="HE718" s="19"/>
      <c r="HF718" s="19"/>
      <c r="HG718" s="19"/>
      <c r="HH718" s="19"/>
      <c r="HI718" s="19"/>
      <c r="HJ718" s="19"/>
      <c r="HK718" s="19"/>
      <c r="HL718" s="19"/>
      <c r="HM718" s="19"/>
      <c r="HN718" s="19"/>
      <c r="HO718" s="19"/>
      <c r="HP718" s="19"/>
      <c r="HQ718" s="19"/>
      <c r="HR718" s="19"/>
      <c r="HS718" s="19"/>
      <c r="HT718" s="19"/>
      <c r="HU718" s="19"/>
      <c r="HV718" s="19"/>
      <c r="HW718" s="19"/>
      <c r="HX718" s="19"/>
      <c r="HY718" s="19"/>
    </row>
    <row r="719" spans="1:233" s="125" customFormat="1" ht="16.5" customHeight="1" x14ac:dyDescent="0.25">
      <c r="A719" s="13"/>
      <c r="B719" s="121"/>
      <c r="C719" s="187" t="s">
        <v>334</v>
      </c>
      <c r="D719" s="187"/>
      <c r="E719" s="187"/>
      <c r="F719" s="187"/>
      <c r="G719" s="187"/>
      <c r="H719" s="187"/>
      <c r="I719" s="187"/>
      <c r="J719" s="187"/>
      <c r="K719" s="187"/>
      <c r="L719" s="187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26"/>
      <c r="DH719" s="126"/>
      <c r="DI719" s="126"/>
      <c r="DJ719" s="126"/>
      <c r="DK719" s="126"/>
      <c r="DL719" s="126"/>
      <c r="DM719" s="126"/>
      <c r="DN719" s="126"/>
      <c r="DO719" s="126"/>
      <c r="DP719" s="126"/>
      <c r="DQ719" s="126"/>
      <c r="DR719" s="126"/>
      <c r="DS719" s="126"/>
      <c r="DT719" s="126"/>
      <c r="DU719" s="126"/>
      <c r="DV719" s="126"/>
      <c r="DW719" s="126"/>
      <c r="DX719" s="126"/>
      <c r="DY719" s="126"/>
      <c r="DZ719" s="126"/>
      <c r="EA719" s="126"/>
      <c r="EB719" s="126"/>
      <c r="EC719" s="126"/>
      <c r="ED719" s="126"/>
      <c r="EE719" s="126"/>
      <c r="EF719" s="126"/>
      <c r="EG719" s="126"/>
      <c r="EH719" s="126"/>
      <c r="EI719" s="126"/>
      <c r="EJ719" s="126"/>
      <c r="EK719" s="126"/>
      <c r="EL719" s="126"/>
      <c r="EM719" s="126"/>
      <c r="EN719" s="126"/>
      <c r="EO719" s="126"/>
      <c r="EP719" s="126"/>
      <c r="EQ719" s="126"/>
      <c r="ER719" s="126"/>
      <c r="ES719" s="126"/>
      <c r="ET719" s="126"/>
      <c r="EU719" s="126"/>
      <c r="EV719" s="126"/>
      <c r="EW719" s="123"/>
      <c r="EX719" s="123"/>
      <c r="EY719" s="123"/>
      <c r="EZ719" s="122"/>
      <c r="FA719" s="19"/>
      <c r="FB719" s="19"/>
      <c r="FC719" s="19"/>
      <c r="FD719" s="19"/>
      <c r="FE719" s="19"/>
      <c r="FF719" s="19"/>
      <c r="FG719" s="19"/>
      <c r="FH719" s="19"/>
      <c r="FI719" s="19"/>
      <c r="FJ719" s="19"/>
      <c r="FK719" s="19"/>
      <c r="FL719" s="19"/>
      <c r="FM719" s="19"/>
      <c r="FN719" s="19"/>
      <c r="FO719" s="19"/>
      <c r="FP719" s="123"/>
      <c r="FQ719" s="123"/>
      <c r="FR719" s="123"/>
      <c r="FS719" s="123"/>
      <c r="FT719" s="123"/>
      <c r="FU719" s="124"/>
      <c r="FV719" s="124"/>
      <c r="FW719" s="124"/>
      <c r="FX719" s="124"/>
      <c r="FY719" s="124"/>
      <c r="FZ719" s="123"/>
      <c r="GA719" s="123"/>
      <c r="GB719" s="123"/>
      <c r="GC719" s="123"/>
      <c r="GD719" s="123"/>
      <c r="GE719" s="124"/>
      <c r="GF719" s="124"/>
      <c r="GG719" s="124"/>
      <c r="GH719" s="124"/>
      <c r="GI719" s="124"/>
      <c r="GJ719" s="19"/>
      <c r="GK719" s="19"/>
      <c r="GL719" s="19"/>
      <c r="GM719" s="19"/>
      <c r="GN719" s="19"/>
      <c r="GO719" s="19"/>
      <c r="GP719" s="19"/>
      <c r="GQ719" s="19"/>
      <c r="GR719" s="19"/>
      <c r="GS719" s="19"/>
      <c r="GT719" s="19"/>
      <c r="GU719" s="19"/>
      <c r="GV719" s="19"/>
      <c r="GW719" s="19"/>
      <c r="GX719" s="19"/>
      <c r="GY719" s="19"/>
      <c r="GZ719" s="19"/>
      <c r="HA719" s="19"/>
      <c r="HB719" s="19"/>
      <c r="HC719" s="19"/>
      <c r="HD719" s="19"/>
      <c r="HE719" s="19"/>
      <c r="HF719" s="19"/>
      <c r="HG719" s="19"/>
      <c r="HH719" s="19"/>
      <c r="HI719" s="19"/>
      <c r="HJ719" s="19"/>
      <c r="HK719" s="19"/>
      <c r="HL719" s="19"/>
      <c r="HM719" s="19"/>
      <c r="HN719" s="19"/>
      <c r="HO719" s="19"/>
      <c r="HP719" s="19"/>
      <c r="HQ719" s="19"/>
      <c r="HR719" s="19"/>
      <c r="HS719" s="19"/>
      <c r="HT719" s="19"/>
      <c r="HU719" s="19"/>
      <c r="HV719" s="19"/>
      <c r="HW719" s="19"/>
      <c r="HX719" s="19"/>
      <c r="HY719" s="19"/>
    </row>
    <row r="720" spans="1:233" s="31" customFormat="1" ht="15" x14ac:dyDescent="0.25">
      <c r="A720" s="11"/>
      <c r="B720" s="121" t="s">
        <v>335</v>
      </c>
      <c r="C720" s="188"/>
      <c r="D720" s="188"/>
      <c r="E720" s="188"/>
      <c r="F720" s="188"/>
      <c r="G720" s="188"/>
      <c r="H720" s="189"/>
      <c r="I720" s="189"/>
      <c r="J720" s="189"/>
      <c r="K720" s="189"/>
      <c r="L720" s="189"/>
      <c r="M720"/>
      <c r="N720"/>
      <c r="O720"/>
      <c r="P720"/>
      <c r="Q720"/>
      <c r="R720"/>
      <c r="S720"/>
      <c r="T720"/>
      <c r="U720"/>
      <c r="V720"/>
      <c r="W720"/>
      <c r="X720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9"/>
      <c r="AP720" s="19"/>
      <c r="AQ720" s="19"/>
      <c r="AR720" s="19"/>
      <c r="AS720" s="19"/>
      <c r="AT720" s="19"/>
      <c r="AU720" s="14"/>
      <c r="AV720" s="14"/>
      <c r="AW720" s="14"/>
      <c r="AX720" s="14"/>
      <c r="AY720" s="14"/>
      <c r="AZ720" s="14"/>
      <c r="BA720" s="14"/>
      <c r="BB720" s="14"/>
      <c r="BC720" s="19"/>
      <c r="BD720" s="19"/>
      <c r="BE720" s="19"/>
      <c r="BF720" s="19"/>
      <c r="BG720" s="19"/>
      <c r="BH720" s="19"/>
      <c r="BI720" s="14"/>
      <c r="BJ720" s="14"/>
      <c r="BK720" s="14"/>
      <c r="BL720" s="14"/>
      <c r="BM720" s="14"/>
      <c r="BN720" s="14"/>
      <c r="BO720" s="14"/>
      <c r="BP720" s="14"/>
      <c r="BQ720" s="19"/>
      <c r="BR720" s="19"/>
      <c r="BS720" s="19"/>
      <c r="BT720" s="19"/>
      <c r="BU720" s="19"/>
      <c r="BV720" s="19"/>
      <c r="BW720" s="14"/>
      <c r="BX720" s="14"/>
      <c r="BY720" s="14"/>
      <c r="BZ720" s="14"/>
      <c r="CA720" s="14"/>
      <c r="CB720" s="14"/>
      <c r="CC720" s="14"/>
      <c r="CD720" s="14"/>
      <c r="CE720" s="19"/>
      <c r="CF720" s="19"/>
      <c r="CG720" s="19"/>
      <c r="CH720" s="19"/>
      <c r="CI720" s="19"/>
      <c r="CJ720" s="19"/>
      <c r="CK720" s="14"/>
      <c r="CL720" s="14"/>
      <c r="CM720" s="14"/>
      <c r="CN720" s="14"/>
      <c r="CO720" s="14"/>
      <c r="CP720" s="14"/>
      <c r="CQ720" s="14"/>
      <c r="CR720" s="14"/>
      <c r="CS720" s="19"/>
      <c r="CT720" s="19"/>
      <c r="CU720" s="19"/>
      <c r="CV720" s="19"/>
      <c r="CW720" s="19"/>
      <c r="CX720" s="19"/>
      <c r="CY720" s="14"/>
      <c r="CZ720" s="14"/>
      <c r="DA720" s="14"/>
      <c r="DB720" s="14"/>
      <c r="DC720" s="14"/>
      <c r="DD720" s="14"/>
      <c r="DE720" s="14"/>
      <c r="DF720" s="14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  <c r="EC720" s="22"/>
      <c r="ED720" s="22"/>
      <c r="EE720" s="22"/>
      <c r="EF720" s="22"/>
      <c r="EG720" s="22"/>
      <c r="EH720" s="22"/>
      <c r="EI720" s="22"/>
      <c r="EJ720" s="22"/>
      <c r="EK720" s="22"/>
      <c r="EL720" s="22"/>
      <c r="EM720" s="22"/>
      <c r="EN720" s="22"/>
      <c r="EO720" s="22"/>
      <c r="EP720" s="22"/>
      <c r="EQ720" s="22"/>
      <c r="ER720" s="22"/>
      <c r="ES720" s="22"/>
      <c r="ET720" s="22"/>
      <c r="EU720" s="22"/>
      <c r="EV720" s="22"/>
      <c r="EW720" s="18"/>
      <c r="EX720" s="18"/>
      <c r="EY720" s="18"/>
      <c r="EZ720" s="122"/>
      <c r="FA720" s="19"/>
      <c r="FB720" s="19"/>
      <c r="FC720" s="19"/>
      <c r="FD720" s="19"/>
      <c r="FE720" s="19"/>
      <c r="FF720" s="19"/>
      <c r="FG720" s="19"/>
      <c r="FH720" s="19"/>
      <c r="FI720" s="19"/>
      <c r="FJ720" s="19"/>
      <c r="FK720" s="19"/>
      <c r="FL720" s="19"/>
      <c r="FM720" s="19"/>
      <c r="FN720" s="19"/>
      <c r="FO720" s="19"/>
      <c r="FP720" s="123"/>
      <c r="FQ720" s="123"/>
      <c r="FR720" s="123"/>
      <c r="FS720" s="123"/>
      <c r="FT720" s="123"/>
      <c r="FU720" s="124"/>
      <c r="FV720" s="124"/>
      <c r="FW720" s="124"/>
      <c r="FX720" s="124"/>
      <c r="FY720" s="124"/>
      <c r="FZ720" s="123" t="s">
        <v>4</v>
      </c>
      <c r="GA720" s="123" t="s">
        <v>4</v>
      </c>
      <c r="GB720" s="123" t="s">
        <v>4</v>
      </c>
      <c r="GC720" s="123" t="s">
        <v>4</v>
      </c>
      <c r="GD720" s="123" t="s">
        <v>4</v>
      </c>
      <c r="GE720" s="124" t="s">
        <v>4</v>
      </c>
      <c r="GF720" s="124" t="s">
        <v>4</v>
      </c>
      <c r="GG720" s="124" t="s">
        <v>4</v>
      </c>
      <c r="GH720" s="124" t="s">
        <v>4</v>
      </c>
      <c r="GI720" s="124" t="s">
        <v>4</v>
      </c>
      <c r="GJ720" s="19"/>
      <c r="GK720" s="19"/>
      <c r="GL720" s="19"/>
      <c r="GM720" s="19"/>
      <c r="GN720" s="19"/>
      <c r="GO720" s="19"/>
      <c r="GP720" s="19"/>
      <c r="GQ720" s="19"/>
      <c r="GR720" s="19"/>
      <c r="GS720" s="19"/>
      <c r="GT720" s="19"/>
      <c r="GU720" s="19"/>
      <c r="GV720" s="19"/>
      <c r="GW720" s="19"/>
      <c r="GX720" s="19"/>
      <c r="GY720" s="19"/>
      <c r="GZ720" s="19"/>
      <c r="HA720" s="19"/>
      <c r="HB720" s="19"/>
      <c r="HC720" s="19"/>
      <c r="HD720" s="19"/>
      <c r="HE720" s="19"/>
      <c r="HF720" s="19"/>
      <c r="HG720" s="19"/>
      <c r="HH720" s="19"/>
      <c r="HI720" s="19"/>
      <c r="HJ720" s="19"/>
      <c r="HK720" s="19"/>
      <c r="HL720" s="19"/>
      <c r="HM720" s="19"/>
      <c r="HN720" s="19"/>
      <c r="HO720" s="19"/>
      <c r="HP720" s="19"/>
      <c r="HQ720" s="19"/>
      <c r="HR720" s="19"/>
      <c r="HS720" s="19"/>
      <c r="HT720" s="19"/>
      <c r="HU720" s="19"/>
      <c r="HV720" s="19"/>
      <c r="HW720" s="19"/>
      <c r="HX720" s="19"/>
      <c r="HY720" s="19"/>
    </row>
    <row r="721" spans="1:233" s="125" customFormat="1" ht="16.5" customHeight="1" x14ac:dyDescent="0.25">
      <c r="A721" s="13"/>
      <c r="C721" s="187" t="s">
        <v>334</v>
      </c>
      <c r="D721" s="187"/>
      <c r="E721" s="187"/>
      <c r="F721" s="187"/>
      <c r="G721" s="187"/>
      <c r="H721" s="187"/>
      <c r="I721" s="187"/>
      <c r="J721" s="187"/>
      <c r="K721" s="187"/>
      <c r="L721" s="187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26"/>
      <c r="DH721" s="126"/>
      <c r="DI721" s="126"/>
      <c r="DJ721" s="126"/>
      <c r="DK721" s="126"/>
      <c r="DL721" s="126"/>
      <c r="DM721" s="126"/>
      <c r="DN721" s="126"/>
      <c r="DO721" s="126"/>
      <c r="DP721" s="126"/>
      <c r="DQ721" s="126"/>
      <c r="DR721" s="126"/>
      <c r="DS721" s="126"/>
      <c r="DT721" s="126"/>
      <c r="DU721" s="126"/>
      <c r="DV721" s="126"/>
      <c r="DW721" s="126"/>
      <c r="DX721" s="126"/>
      <c r="DY721" s="126"/>
      <c r="DZ721" s="126"/>
      <c r="EA721" s="126"/>
      <c r="EB721" s="126"/>
      <c r="EC721" s="126"/>
      <c r="ED721" s="126"/>
      <c r="EE721" s="126"/>
      <c r="EF721" s="126"/>
      <c r="EG721" s="126"/>
      <c r="EH721" s="126"/>
      <c r="EI721" s="126"/>
      <c r="EJ721" s="126"/>
      <c r="EK721" s="126"/>
      <c r="EL721" s="126"/>
      <c r="EM721" s="126"/>
      <c r="EN721" s="126"/>
      <c r="EO721" s="126"/>
      <c r="EP721" s="126"/>
      <c r="EQ721" s="126"/>
      <c r="ER721" s="126"/>
      <c r="ES721" s="126"/>
      <c r="ET721" s="126"/>
      <c r="EU721" s="126"/>
      <c r="EV721" s="126"/>
      <c r="EW721" s="123"/>
      <c r="EX721" s="123"/>
      <c r="EY721" s="123"/>
      <c r="EZ721" s="122"/>
      <c r="FA721" s="19"/>
      <c r="FB721" s="19"/>
      <c r="FC721" s="19"/>
      <c r="FD721" s="19"/>
      <c r="FE721" s="19"/>
      <c r="FF721" s="19"/>
      <c r="FG721" s="19"/>
      <c r="FH721" s="19"/>
      <c r="FI721" s="19"/>
      <c r="FJ721" s="19"/>
      <c r="FK721" s="19"/>
      <c r="FL721" s="19"/>
      <c r="FM721" s="19"/>
      <c r="FN721" s="19"/>
      <c r="FO721" s="19"/>
      <c r="FP721" s="123"/>
      <c r="FQ721" s="123"/>
      <c r="FR721" s="123"/>
      <c r="FS721" s="123"/>
      <c r="FT721" s="123"/>
      <c r="FU721" s="124"/>
      <c r="FV721" s="124"/>
      <c r="FW721" s="124"/>
      <c r="FX721" s="124"/>
      <c r="FY721" s="124"/>
      <c r="FZ721" s="123"/>
      <c r="GA721" s="123"/>
      <c r="GB721" s="123"/>
      <c r="GC721" s="123"/>
      <c r="GD721" s="123"/>
      <c r="GE721" s="124"/>
      <c r="GF721" s="124"/>
      <c r="GG721" s="124"/>
      <c r="GH721" s="124"/>
      <c r="GI721" s="124"/>
      <c r="GJ721" s="19"/>
      <c r="GK721" s="19"/>
      <c r="GL721" s="19"/>
      <c r="GM721" s="19"/>
      <c r="GN721" s="19"/>
      <c r="GO721" s="19"/>
      <c r="GP721" s="19"/>
      <c r="GQ721" s="19"/>
      <c r="GR721" s="19"/>
      <c r="GS721" s="19"/>
      <c r="GT721" s="19"/>
      <c r="GU721" s="19"/>
      <c r="GV721" s="19"/>
      <c r="GW721" s="19"/>
      <c r="GX721" s="19"/>
      <c r="GY721" s="19"/>
      <c r="GZ721" s="19"/>
      <c r="HA721" s="19"/>
      <c r="HB721" s="19"/>
      <c r="HC721" s="19"/>
      <c r="HD721" s="19"/>
      <c r="HE721" s="19"/>
      <c r="HF721" s="19"/>
      <c r="HG721" s="19"/>
      <c r="HH721" s="19"/>
      <c r="HI721" s="19"/>
      <c r="HJ721" s="19"/>
      <c r="HK721" s="19"/>
      <c r="HL721" s="19"/>
      <c r="HM721" s="19"/>
      <c r="HN721" s="19"/>
      <c r="HO721" s="19"/>
      <c r="HP721" s="19"/>
      <c r="HQ721" s="19"/>
      <c r="HR721" s="19"/>
      <c r="HS721" s="19"/>
      <c r="HT721" s="19"/>
      <c r="HU721" s="19"/>
      <c r="HV721" s="19"/>
      <c r="HW721" s="19"/>
      <c r="HX721" s="19"/>
      <c r="HY721" s="19"/>
    </row>
    <row r="722" spans="1:233" customFormat="1" ht="21" customHeight="1" x14ac:dyDescent="0.25"/>
    <row r="723" spans="1:233" s="31" customFormat="1" ht="22.5" x14ac:dyDescent="0.25">
      <c r="A723" s="178" t="s">
        <v>336</v>
      </c>
      <c r="B723" s="178"/>
      <c r="C723" s="178"/>
      <c r="D723" s="178"/>
      <c r="E723" s="178"/>
      <c r="F723" s="178"/>
      <c r="G723" s="178"/>
      <c r="H723" s="178"/>
      <c r="I723" s="178"/>
      <c r="J723" s="178"/>
      <c r="K723" s="178"/>
      <c r="L723" s="178"/>
      <c r="M723" s="178"/>
      <c r="N723" s="178"/>
      <c r="O723" s="101"/>
      <c r="P723" s="101"/>
      <c r="Q723"/>
      <c r="R723"/>
      <c r="S723"/>
      <c r="T723"/>
      <c r="U723"/>
      <c r="V723"/>
      <c r="W723"/>
      <c r="X723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9"/>
      <c r="AP723" s="19"/>
      <c r="AQ723" s="19"/>
      <c r="AR723" s="19"/>
      <c r="AS723" s="19"/>
      <c r="AT723" s="19"/>
      <c r="AU723" s="14"/>
      <c r="AV723" s="14"/>
      <c r="AW723" s="14"/>
      <c r="AX723" s="14"/>
      <c r="AY723" s="14"/>
      <c r="AZ723" s="14"/>
      <c r="BA723" s="14"/>
      <c r="BB723" s="14"/>
      <c r="BC723" s="19"/>
      <c r="BD723" s="19"/>
      <c r="BE723" s="19"/>
      <c r="BF723" s="19"/>
      <c r="BG723" s="19"/>
      <c r="BH723" s="19"/>
      <c r="BI723" s="14"/>
      <c r="BJ723" s="14"/>
      <c r="BK723" s="14"/>
      <c r="BL723" s="14"/>
      <c r="BM723" s="14"/>
      <c r="BN723" s="14"/>
      <c r="BO723" s="14"/>
      <c r="BP723" s="14"/>
      <c r="BQ723" s="19"/>
      <c r="BR723" s="19"/>
      <c r="BS723" s="19"/>
      <c r="BT723" s="19"/>
      <c r="BU723" s="19"/>
      <c r="BV723" s="19"/>
      <c r="BW723" s="14"/>
      <c r="BX723" s="14"/>
      <c r="BY723" s="14"/>
      <c r="BZ723" s="14"/>
      <c r="CA723" s="14"/>
      <c r="CB723" s="14"/>
      <c r="CC723" s="14"/>
      <c r="CD723" s="14"/>
      <c r="CE723" s="19"/>
      <c r="CF723" s="19"/>
      <c r="CG723" s="19"/>
      <c r="CH723" s="19"/>
      <c r="CI723" s="19"/>
      <c r="CJ723" s="19"/>
      <c r="CK723" s="14"/>
      <c r="CL723" s="14"/>
      <c r="CM723" s="14"/>
      <c r="CN723" s="14"/>
      <c r="CO723" s="14"/>
      <c r="CP723" s="14"/>
      <c r="CQ723" s="14"/>
      <c r="CR723" s="14"/>
      <c r="CS723" s="19"/>
      <c r="CT723" s="19"/>
      <c r="CU723" s="19"/>
      <c r="CV723" s="19"/>
      <c r="CW723" s="19"/>
      <c r="CX723" s="19"/>
      <c r="CY723" s="14"/>
      <c r="CZ723" s="14"/>
      <c r="DA723" s="14"/>
      <c r="DB723" s="14"/>
      <c r="DC723" s="14"/>
      <c r="DD723" s="14"/>
      <c r="DE723" s="14"/>
      <c r="DF723" s="14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  <c r="EC723" s="22"/>
      <c r="ED723" s="22"/>
      <c r="EE723" s="22"/>
      <c r="EF723" s="22"/>
      <c r="EG723" s="22"/>
      <c r="EH723" s="22"/>
      <c r="EI723" s="22"/>
      <c r="EJ723" s="22"/>
      <c r="EK723" s="22"/>
      <c r="EL723" s="22"/>
      <c r="EM723" s="22"/>
      <c r="EN723" s="22"/>
      <c r="EO723" s="22"/>
      <c r="EP723" s="22"/>
      <c r="EQ723" s="22"/>
      <c r="ER723" s="22"/>
      <c r="ES723" s="22"/>
      <c r="ET723" s="22"/>
      <c r="EU723" s="22"/>
      <c r="EV723" s="22"/>
      <c r="EW723" s="18"/>
      <c r="EX723" s="18"/>
      <c r="EY723" s="18"/>
      <c r="EZ723" s="122"/>
      <c r="FA723" s="19"/>
      <c r="FB723" s="19"/>
      <c r="FC723" s="19"/>
      <c r="FD723" s="19"/>
      <c r="FE723" s="19"/>
      <c r="FF723" s="19"/>
      <c r="FG723" s="19"/>
      <c r="FH723" s="19"/>
      <c r="FI723" s="19"/>
      <c r="FJ723" s="19"/>
      <c r="FK723" s="19"/>
      <c r="FL723" s="19"/>
      <c r="FM723" s="19"/>
      <c r="FN723" s="19"/>
      <c r="FO723" s="19"/>
      <c r="FP723" s="123"/>
      <c r="FQ723" s="123"/>
      <c r="FR723" s="123"/>
      <c r="FS723" s="123"/>
      <c r="FT723" s="123"/>
      <c r="FU723" s="124"/>
      <c r="FV723" s="124"/>
      <c r="FW723" s="124"/>
      <c r="FX723" s="124"/>
      <c r="FY723" s="124"/>
      <c r="FZ723" s="123"/>
      <c r="GA723" s="123"/>
      <c r="GB723" s="123"/>
      <c r="GC723" s="123"/>
      <c r="GD723" s="123"/>
      <c r="GE723" s="124"/>
      <c r="GF723" s="124"/>
      <c r="GG723" s="124"/>
      <c r="GH723" s="124"/>
      <c r="GI723" s="124"/>
      <c r="GJ723" s="4" t="s">
        <v>336</v>
      </c>
      <c r="GK723" s="4" t="s">
        <v>4</v>
      </c>
      <c r="GL723" s="4" t="s">
        <v>4</v>
      </c>
      <c r="GM723" s="4" t="s">
        <v>4</v>
      </c>
      <c r="GN723" s="4" t="s">
        <v>4</v>
      </c>
      <c r="GO723" s="4" t="s">
        <v>4</v>
      </c>
      <c r="GP723" s="4" t="s">
        <v>4</v>
      </c>
      <c r="GQ723" s="4" t="s">
        <v>4</v>
      </c>
      <c r="GR723" s="4" t="s">
        <v>4</v>
      </c>
      <c r="GS723" s="4" t="s">
        <v>4</v>
      </c>
      <c r="GT723" s="4" t="s">
        <v>4</v>
      </c>
      <c r="GU723" s="4" t="s">
        <v>4</v>
      </c>
      <c r="GV723" s="4" t="s">
        <v>4</v>
      </c>
      <c r="GW723" s="4" t="s">
        <v>4</v>
      </c>
      <c r="GX723" s="19"/>
      <c r="GY723" s="19"/>
      <c r="GZ723" s="19"/>
      <c r="HA723" s="19"/>
      <c r="HB723" s="19"/>
      <c r="HC723" s="19"/>
      <c r="HD723" s="19"/>
      <c r="HE723" s="19"/>
      <c r="HF723" s="19"/>
      <c r="HG723" s="19"/>
      <c r="HH723" s="19"/>
      <c r="HI723" s="19"/>
      <c r="HJ723" s="19"/>
      <c r="HK723" s="19"/>
      <c r="HL723" s="19"/>
      <c r="HM723" s="19"/>
      <c r="HN723" s="19"/>
      <c r="HO723" s="19"/>
      <c r="HP723" s="19"/>
      <c r="HQ723" s="19"/>
      <c r="HR723" s="19"/>
      <c r="HS723" s="19"/>
      <c r="HT723" s="19"/>
      <c r="HU723" s="19"/>
      <c r="HV723" s="19"/>
      <c r="HW723" s="19"/>
      <c r="HX723" s="19"/>
      <c r="HY723" s="19"/>
    </row>
    <row r="724" spans="1:233" s="31" customFormat="1" ht="15" x14ac:dyDescent="0.25">
      <c r="A724" s="178" t="s">
        <v>337</v>
      </c>
      <c r="B724" s="178"/>
      <c r="C724" s="178"/>
      <c r="D724" s="178"/>
      <c r="E724" s="178"/>
      <c r="F724" s="178"/>
      <c r="G724" s="178"/>
      <c r="H724" s="178"/>
      <c r="I724" s="178"/>
      <c r="J724" s="178"/>
      <c r="K724" s="178"/>
      <c r="L724" s="178"/>
      <c r="M724" s="178"/>
      <c r="N724" s="178"/>
      <c r="O724" s="101"/>
      <c r="P724" s="101"/>
      <c r="Q724"/>
      <c r="R724"/>
      <c r="S724"/>
      <c r="T724"/>
      <c r="U724"/>
      <c r="V724"/>
      <c r="W724"/>
      <c r="X72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9"/>
      <c r="AP724" s="19"/>
      <c r="AQ724" s="19"/>
      <c r="AR724" s="19"/>
      <c r="AS724" s="19"/>
      <c r="AT724" s="19"/>
      <c r="AU724" s="14"/>
      <c r="AV724" s="14"/>
      <c r="AW724" s="14"/>
      <c r="AX724" s="14"/>
      <c r="AY724" s="14"/>
      <c r="AZ724" s="14"/>
      <c r="BA724" s="14"/>
      <c r="BB724" s="14"/>
      <c r="BC724" s="19"/>
      <c r="BD724" s="19"/>
      <c r="BE724" s="19"/>
      <c r="BF724" s="19"/>
      <c r="BG724" s="19"/>
      <c r="BH724" s="19"/>
      <c r="BI724" s="14"/>
      <c r="BJ724" s="14"/>
      <c r="BK724" s="14"/>
      <c r="BL724" s="14"/>
      <c r="BM724" s="14"/>
      <c r="BN724" s="14"/>
      <c r="BO724" s="14"/>
      <c r="BP724" s="14"/>
      <c r="BQ724" s="19"/>
      <c r="BR724" s="19"/>
      <c r="BS724" s="19"/>
      <c r="BT724" s="19"/>
      <c r="BU724" s="19"/>
      <c r="BV724" s="19"/>
      <c r="BW724" s="14"/>
      <c r="BX724" s="14"/>
      <c r="BY724" s="14"/>
      <c r="BZ724" s="14"/>
      <c r="CA724" s="14"/>
      <c r="CB724" s="14"/>
      <c r="CC724" s="14"/>
      <c r="CD724" s="14"/>
      <c r="CE724" s="19"/>
      <c r="CF724" s="19"/>
      <c r="CG724" s="19"/>
      <c r="CH724" s="19"/>
      <c r="CI724" s="19"/>
      <c r="CJ724" s="19"/>
      <c r="CK724" s="14"/>
      <c r="CL724" s="14"/>
      <c r="CM724" s="14"/>
      <c r="CN724" s="14"/>
      <c r="CO724" s="14"/>
      <c r="CP724" s="14"/>
      <c r="CQ724" s="14"/>
      <c r="CR724" s="14"/>
      <c r="CS724" s="19"/>
      <c r="CT724" s="19"/>
      <c r="CU724" s="19"/>
      <c r="CV724" s="19"/>
      <c r="CW724" s="19"/>
      <c r="CX724" s="19"/>
      <c r="CY724" s="14"/>
      <c r="CZ724" s="14"/>
      <c r="DA724" s="14"/>
      <c r="DB724" s="14"/>
      <c r="DC724" s="14"/>
      <c r="DD724" s="14"/>
      <c r="DE724" s="14"/>
      <c r="DF724" s="14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  <c r="EC724" s="22"/>
      <c r="ED724" s="22"/>
      <c r="EE724" s="22"/>
      <c r="EF724" s="22"/>
      <c r="EG724" s="22"/>
      <c r="EH724" s="22"/>
      <c r="EI724" s="22"/>
      <c r="EJ724" s="22"/>
      <c r="EK724" s="22"/>
      <c r="EL724" s="22"/>
      <c r="EM724" s="22"/>
      <c r="EN724" s="22"/>
      <c r="EO724" s="22"/>
      <c r="EP724" s="22"/>
      <c r="EQ724" s="22"/>
      <c r="ER724" s="22"/>
      <c r="ES724" s="22"/>
      <c r="ET724" s="22"/>
      <c r="EU724" s="22"/>
      <c r="EV724" s="22"/>
      <c r="EW724" s="18"/>
      <c r="EX724" s="18"/>
      <c r="EY724" s="18"/>
      <c r="EZ724" s="122"/>
      <c r="FA724" s="19"/>
      <c r="FB724" s="19"/>
      <c r="FC724" s="19"/>
      <c r="FD724" s="19"/>
      <c r="FE724" s="19"/>
      <c r="FF724" s="19"/>
      <c r="FG724" s="19"/>
      <c r="FH724" s="19"/>
      <c r="FI724" s="19"/>
      <c r="FJ724" s="19"/>
      <c r="FK724" s="19"/>
      <c r="FL724" s="19"/>
      <c r="FM724" s="19"/>
      <c r="FN724" s="19"/>
      <c r="FO724" s="19"/>
      <c r="FP724" s="123"/>
      <c r="FQ724" s="123"/>
      <c r="FR724" s="123"/>
      <c r="FS724" s="123"/>
      <c r="FT724" s="123"/>
      <c r="FU724" s="124"/>
      <c r="FV724" s="124"/>
      <c r="FW724" s="124"/>
      <c r="FX724" s="124"/>
      <c r="FY724" s="124"/>
      <c r="FZ724" s="123"/>
      <c r="GA724" s="123"/>
      <c r="GB724" s="123"/>
      <c r="GC724" s="123"/>
      <c r="GD724" s="123"/>
      <c r="GE724" s="124"/>
      <c r="GF724" s="124"/>
      <c r="GG724" s="124"/>
      <c r="GH724" s="124"/>
      <c r="GI724" s="124"/>
      <c r="GJ724" s="19"/>
      <c r="GK724" s="19"/>
      <c r="GL724" s="19"/>
      <c r="GM724" s="19"/>
      <c r="GN724" s="19"/>
      <c r="GO724" s="19"/>
      <c r="GP724" s="19"/>
      <c r="GQ724" s="19"/>
      <c r="GR724" s="19"/>
      <c r="GS724" s="19"/>
      <c r="GT724" s="19"/>
      <c r="GU724" s="19"/>
      <c r="GV724" s="19"/>
      <c r="GW724" s="19"/>
      <c r="GX724" s="4" t="s">
        <v>337</v>
      </c>
      <c r="GY724" s="4" t="s">
        <v>4</v>
      </c>
      <c r="GZ724" s="4" t="s">
        <v>4</v>
      </c>
      <c r="HA724" s="4" t="s">
        <v>4</v>
      </c>
      <c r="HB724" s="4" t="s">
        <v>4</v>
      </c>
      <c r="HC724" s="4" t="s">
        <v>4</v>
      </c>
      <c r="HD724" s="4" t="s">
        <v>4</v>
      </c>
      <c r="HE724" s="4" t="s">
        <v>4</v>
      </c>
      <c r="HF724" s="4" t="s">
        <v>4</v>
      </c>
      <c r="HG724" s="4" t="s">
        <v>4</v>
      </c>
      <c r="HH724" s="4" t="s">
        <v>4</v>
      </c>
      <c r="HI724" s="4" t="s">
        <v>4</v>
      </c>
      <c r="HJ724" s="4" t="s">
        <v>4</v>
      </c>
      <c r="HK724" s="4" t="s">
        <v>4</v>
      </c>
      <c r="HL724" s="19"/>
      <c r="HM724" s="19"/>
      <c r="HN724" s="19"/>
      <c r="HO724" s="19"/>
      <c r="HP724" s="19"/>
      <c r="HQ724" s="19"/>
      <c r="HR724" s="19"/>
      <c r="HS724" s="19"/>
      <c r="HT724" s="19"/>
      <c r="HU724" s="19"/>
      <c r="HV724" s="19"/>
      <c r="HW724" s="19"/>
      <c r="HX724" s="19"/>
      <c r="HY724" s="19"/>
    </row>
    <row r="725" spans="1:233" s="31" customFormat="1" ht="15" x14ac:dyDescent="0.25">
      <c r="A725" s="178" t="s">
        <v>338</v>
      </c>
      <c r="B725" s="178"/>
      <c r="C725" s="178"/>
      <c r="D725" s="178"/>
      <c r="E725" s="178"/>
      <c r="F725" s="178"/>
      <c r="G725" s="178"/>
      <c r="H725" s="178"/>
      <c r="I725" s="178"/>
      <c r="J725" s="178"/>
      <c r="K725" s="178"/>
      <c r="L725" s="178"/>
      <c r="M725" s="178"/>
      <c r="N725" s="178"/>
      <c r="O725" s="101"/>
      <c r="P725" s="101"/>
      <c r="Q725"/>
      <c r="R725"/>
      <c r="S725"/>
      <c r="T725"/>
      <c r="U725"/>
      <c r="V725"/>
      <c r="W725"/>
      <c r="X725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9"/>
      <c r="AP725" s="19"/>
      <c r="AQ725" s="19"/>
      <c r="AR725" s="19"/>
      <c r="AS725" s="19"/>
      <c r="AT725" s="19"/>
      <c r="AU725" s="14"/>
      <c r="AV725" s="14"/>
      <c r="AW725" s="14"/>
      <c r="AX725" s="14"/>
      <c r="AY725" s="14"/>
      <c r="AZ725" s="14"/>
      <c r="BA725" s="14"/>
      <c r="BB725" s="14"/>
      <c r="BC725" s="19"/>
      <c r="BD725" s="19"/>
      <c r="BE725" s="19"/>
      <c r="BF725" s="19"/>
      <c r="BG725" s="19"/>
      <c r="BH725" s="19"/>
      <c r="BI725" s="14"/>
      <c r="BJ725" s="14"/>
      <c r="BK725" s="14"/>
      <c r="BL725" s="14"/>
      <c r="BM725" s="14"/>
      <c r="BN725" s="14"/>
      <c r="BO725" s="14"/>
      <c r="BP725" s="14"/>
      <c r="BQ725" s="19"/>
      <c r="BR725" s="19"/>
      <c r="BS725" s="19"/>
      <c r="BT725" s="19"/>
      <c r="BU725" s="19"/>
      <c r="BV725" s="19"/>
      <c r="BW725" s="14"/>
      <c r="BX725" s="14"/>
      <c r="BY725" s="14"/>
      <c r="BZ725" s="14"/>
      <c r="CA725" s="14"/>
      <c r="CB725" s="14"/>
      <c r="CC725" s="14"/>
      <c r="CD725" s="14"/>
      <c r="CE725" s="19"/>
      <c r="CF725" s="19"/>
      <c r="CG725" s="19"/>
      <c r="CH725" s="19"/>
      <c r="CI725" s="19"/>
      <c r="CJ725" s="19"/>
      <c r="CK725" s="14"/>
      <c r="CL725" s="14"/>
      <c r="CM725" s="14"/>
      <c r="CN725" s="14"/>
      <c r="CO725" s="14"/>
      <c r="CP725" s="14"/>
      <c r="CQ725" s="14"/>
      <c r="CR725" s="14"/>
      <c r="CS725" s="19"/>
      <c r="CT725" s="19"/>
      <c r="CU725" s="19"/>
      <c r="CV725" s="19"/>
      <c r="CW725" s="19"/>
      <c r="CX725" s="19"/>
      <c r="CY725" s="14"/>
      <c r="CZ725" s="14"/>
      <c r="DA725" s="14"/>
      <c r="DB725" s="14"/>
      <c r="DC725" s="14"/>
      <c r="DD725" s="14"/>
      <c r="DE725" s="14"/>
      <c r="DF725" s="14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  <c r="EC725" s="22"/>
      <c r="ED725" s="22"/>
      <c r="EE725" s="22"/>
      <c r="EF725" s="22"/>
      <c r="EG725" s="22"/>
      <c r="EH725" s="22"/>
      <c r="EI725" s="22"/>
      <c r="EJ725" s="22"/>
      <c r="EK725" s="22"/>
      <c r="EL725" s="22"/>
      <c r="EM725" s="22"/>
      <c r="EN725" s="22"/>
      <c r="EO725" s="22"/>
      <c r="EP725" s="22"/>
      <c r="EQ725" s="22"/>
      <c r="ER725" s="22"/>
      <c r="ES725" s="22"/>
      <c r="ET725" s="22"/>
      <c r="EU725" s="22"/>
      <c r="EV725" s="22"/>
      <c r="EW725" s="18"/>
      <c r="EX725" s="18"/>
      <c r="EY725" s="18"/>
      <c r="EZ725" s="122"/>
      <c r="FA725" s="19"/>
      <c r="FB725" s="19"/>
      <c r="FC725" s="19"/>
      <c r="FD725" s="19"/>
      <c r="FE725" s="19"/>
      <c r="FF725" s="19"/>
      <c r="FG725" s="19"/>
      <c r="FH725" s="19"/>
      <c r="FI725" s="19"/>
      <c r="FJ725" s="19"/>
      <c r="FK725" s="19"/>
      <c r="FL725" s="19"/>
      <c r="FM725" s="19"/>
      <c r="FN725" s="19"/>
      <c r="FO725" s="19"/>
      <c r="FP725" s="123"/>
      <c r="FQ725" s="123"/>
      <c r="FR725" s="123"/>
      <c r="FS725" s="123"/>
      <c r="FT725" s="123"/>
      <c r="FU725" s="124"/>
      <c r="FV725" s="124"/>
      <c r="FW725" s="124"/>
      <c r="FX725" s="124"/>
      <c r="FY725" s="124"/>
      <c r="FZ725" s="123"/>
      <c r="GA725" s="123"/>
      <c r="GB725" s="123"/>
      <c r="GC725" s="123"/>
      <c r="GD725" s="123"/>
      <c r="GE725" s="124"/>
      <c r="GF725" s="124"/>
      <c r="GG725" s="124"/>
      <c r="GH725" s="124"/>
      <c r="GI725" s="124"/>
      <c r="GJ725" s="19"/>
      <c r="GK725" s="19"/>
      <c r="GL725" s="19"/>
      <c r="GM725" s="19"/>
      <c r="GN725" s="19"/>
      <c r="GO725" s="19"/>
      <c r="GP725" s="19"/>
      <c r="GQ725" s="19"/>
      <c r="GR725" s="19"/>
      <c r="GS725" s="19"/>
      <c r="GT725" s="19"/>
      <c r="GU725" s="19"/>
      <c r="GV725" s="19"/>
      <c r="GW725" s="19"/>
      <c r="GX725" s="19"/>
      <c r="GY725" s="19"/>
      <c r="GZ725" s="19"/>
      <c r="HA725" s="19"/>
      <c r="HB725" s="19"/>
      <c r="HC725" s="19"/>
      <c r="HD725" s="19"/>
      <c r="HE725" s="19"/>
      <c r="HF725" s="19"/>
      <c r="HG725" s="19"/>
      <c r="HH725" s="19"/>
      <c r="HI725" s="19"/>
      <c r="HJ725" s="19"/>
      <c r="HK725" s="19"/>
      <c r="HL725" s="4" t="s">
        <v>338</v>
      </c>
      <c r="HM725" s="4" t="s">
        <v>4</v>
      </c>
      <c r="HN725" s="4" t="s">
        <v>4</v>
      </c>
      <c r="HO725" s="4" t="s">
        <v>4</v>
      </c>
      <c r="HP725" s="4" t="s">
        <v>4</v>
      </c>
      <c r="HQ725" s="4" t="s">
        <v>4</v>
      </c>
      <c r="HR725" s="4" t="s">
        <v>4</v>
      </c>
      <c r="HS725" s="4" t="s">
        <v>4</v>
      </c>
      <c r="HT725" s="4" t="s">
        <v>4</v>
      </c>
      <c r="HU725" s="4" t="s">
        <v>4</v>
      </c>
      <c r="HV725" s="4" t="s">
        <v>4</v>
      </c>
      <c r="HW725" s="4" t="s">
        <v>4</v>
      </c>
      <c r="HX725" s="4" t="s">
        <v>4</v>
      </c>
      <c r="HY725" s="4" t="s">
        <v>4</v>
      </c>
    </row>
    <row r="726" spans="1:233" s="31" customFormat="1" ht="20.25" customHeight="1" x14ac:dyDescent="0.25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101"/>
      <c r="P726" s="101"/>
      <c r="Q726"/>
      <c r="R726"/>
      <c r="S726"/>
      <c r="T726"/>
      <c r="U726"/>
      <c r="V726"/>
      <c r="W726"/>
      <c r="X726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9"/>
      <c r="AP726" s="19"/>
      <c r="AQ726" s="19"/>
      <c r="AR726" s="19"/>
      <c r="AS726" s="19"/>
      <c r="AT726" s="19"/>
      <c r="AU726" s="14"/>
      <c r="AV726" s="14"/>
      <c r="AW726" s="14"/>
      <c r="AX726" s="14"/>
      <c r="AY726" s="14"/>
      <c r="AZ726" s="14"/>
      <c r="BA726" s="14"/>
      <c r="BB726" s="14"/>
      <c r="BC726" s="19"/>
      <c r="BD726" s="19"/>
      <c r="BE726" s="19"/>
      <c r="BF726" s="19"/>
      <c r="BG726" s="19"/>
      <c r="BH726" s="19"/>
      <c r="BI726" s="14"/>
      <c r="BJ726" s="14"/>
      <c r="BK726" s="14"/>
      <c r="BL726" s="14"/>
      <c r="BM726" s="14"/>
      <c r="BN726" s="14"/>
      <c r="BO726" s="14"/>
      <c r="BP726" s="14"/>
      <c r="BQ726" s="19"/>
      <c r="BR726" s="19"/>
      <c r="BS726" s="19"/>
      <c r="BT726" s="19"/>
      <c r="BU726" s="19"/>
      <c r="BV726" s="19"/>
      <c r="BW726" s="14"/>
      <c r="BX726" s="14"/>
      <c r="BY726" s="14"/>
      <c r="BZ726" s="14"/>
      <c r="CA726" s="14"/>
      <c r="CB726" s="14"/>
      <c r="CC726" s="14"/>
      <c r="CD726" s="14"/>
      <c r="CE726" s="19"/>
      <c r="CF726" s="19"/>
      <c r="CG726" s="19"/>
      <c r="CH726" s="19"/>
      <c r="CI726" s="19"/>
      <c r="CJ726" s="19"/>
      <c r="CK726" s="14"/>
      <c r="CL726" s="14"/>
      <c r="CM726" s="14"/>
      <c r="CN726" s="14"/>
      <c r="CO726" s="14"/>
      <c r="CP726" s="14"/>
      <c r="CQ726" s="14"/>
      <c r="CR726" s="14"/>
      <c r="CS726" s="19"/>
      <c r="CT726" s="19"/>
      <c r="CU726" s="19"/>
      <c r="CV726" s="19"/>
      <c r="CW726" s="19"/>
      <c r="CX726" s="19"/>
      <c r="CY726" s="14"/>
      <c r="CZ726" s="14"/>
      <c r="DA726" s="14"/>
      <c r="DB726" s="14"/>
      <c r="DC726" s="14"/>
      <c r="DD726" s="14"/>
      <c r="DE726" s="14"/>
      <c r="DF726" s="14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  <c r="EC726" s="22"/>
      <c r="ED726" s="22"/>
      <c r="EE726" s="22"/>
      <c r="EF726" s="22"/>
      <c r="EG726" s="22"/>
      <c r="EH726" s="22"/>
      <c r="EI726" s="22"/>
      <c r="EJ726" s="22"/>
      <c r="EK726" s="22"/>
      <c r="EL726" s="22"/>
      <c r="EM726" s="22"/>
      <c r="EN726" s="22"/>
      <c r="EO726" s="22"/>
      <c r="EP726" s="22"/>
      <c r="EQ726" s="22"/>
      <c r="ER726" s="22"/>
      <c r="ES726" s="22"/>
      <c r="ET726" s="22"/>
      <c r="EU726" s="22"/>
      <c r="EV726" s="22"/>
      <c r="EW726" s="18"/>
      <c r="EX726" s="18"/>
      <c r="EY726" s="18"/>
      <c r="EZ726" s="122"/>
      <c r="FA726" s="19"/>
      <c r="FB726" s="19"/>
      <c r="FC726" s="19"/>
      <c r="FD726" s="19"/>
      <c r="FE726" s="19"/>
      <c r="FF726" s="19"/>
      <c r="FG726" s="19"/>
      <c r="FH726" s="19"/>
      <c r="FI726" s="19"/>
      <c r="FJ726" s="19"/>
      <c r="FK726" s="19"/>
      <c r="FL726" s="19"/>
      <c r="FM726" s="19"/>
      <c r="FN726" s="19"/>
      <c r="FO726" s="19"/>
      <c r="FP726" s="123"/>
      <c r="FQ726" s="123"/>
      <c r="FR726" s="123"/>
      <c r="FS726" s="123"/>
      <c r="FT726" s="123"/>
      <c r="FU726" s="124"/>
      <c r="FV726" s="124"/>
      <c r="FW726" s="124"/>
      <c r="FX726" s="124"/>
      <c r="FY726" s="124"/>
      <c r="FZ726" s="123"/>
      <c r="GA726" s="123"/>
      <c r="GB726" s="123"/>
      <c r="GC726" s="123"/>
      <c r="GD726" s="123"/>
      <c r="GE726" s="124"/>
      <c r="GF726" s="124"/>
      <c r="GG726" s="124"/>
      <c r="GH726" s="124"/>
      <c r="GI726" s="124"/>
      <c r="GJ726" s="19"/>
      <c r="GK726" s="19"/>
      <c r="GL726" s="19"/>
      <c r="GM726" s="19"/>
      <c r="GN726" s="19"/>
      <c r="GO726" s="19"/>
      <c r="GP726" s="19"/>
      <c r="GQ726" s="19"/>
      <c r="GR726" s="19"/>
      <c r="GS726" s="19"/>
      <c r="GT726" s="19"/>
      <c r="GU726" s="19"/>
      <c r="GV726" s="19"/>
      <c r="GW726" s="19"/>
      <c r="GX726" s="19"/>
      <c r="GY726" s="19"/>
      <c r="GZ726" s="19"/>
      <c r="HA726" s="19"/>
      <c r="HB726" s="19"/>
      <c r="HC726" s="19"/>
      <c r="HD726" s="19"/>
      <c r="HE726" s="19"/>
      <c r="HF726" s="19"/>
      <c r="HG726" s="19"/>
      <c r="HH726" s="19"/>
      <c r="HI726" s="19"/>
      <c r="HJ726" s="19"/>
      <c r="HK726" s="19"/>
      <c r="HL726" s="19"/>
      <c r="HM726" s="19"/>
      <c r="HN726" s="19"/>
      <c r="HO726" s="19"/>
      <c r="HP726" s="19"/>
      <c r="HQ726" s="19"/>
      <c r="HR726" s="19"/>
      <c r="HS726" s="19"/>
      <c r="HT726" s="19"/>
      <c r="HU726" s="19"/>
      <c r="HV726" s="19"/>
      <c r="HW726" s="19"/>
      <c r="HX726" s="19"/>
      <c r="HY726" s="19"/>
    </row>
    <row r="727" spans="1:233" customFormat="1" ht="15" x14ac:dyDescent="0.25">
      <c r="B727" s="127"/>
      <c r="D727" s="127"/>
      <c r="F727" s="127"/>
    </row>
  </sheetData>
  <mergeCells count="716">
    <mergeCell ref="C721:L721"/>
    <mergeCell ref="A723:N723"/>
    <mergeCell ref="A724:N724"/>
    <mergeCell ref="A725:N725"/>
    <mergeCell ref="C718:G718"/>
    <mergeCell ref="H718:L718"/>
    <mergeCell ref="C719:L719"/>
    <mergeCell ref="C720:G720"/>
    <mergeCell ref="H720:L720"/>
    <mergeCell ref="C711:K711"/>
    <mergeCell ref="C712:K712"/>
    <mergeCell ref="C713:K713"/>
    <mergeCell ref="C714:K714"/>
    <mergeCell ref="C715:K715"/>
    <mergeCell ref="C706:K706"/>
    <mergeCell ref="C707:K707"/>
    <mergeCell ref="C708:K708"/>
    <mergeCell ref="C709:K709"/>
    <mergeCell ref="C710:K710"/>
    <mergeCell ref="C701:K701"/>
    <mergeCell ref="C702:K702"/>
    <mergeCell ref="C703:K703"/>
    <mergeCell ref="C704:K704"/>
    <mergeCell ref="C705:K705"/>
    <mergeCell ref="C696:K696"/>
    <mergeCell ref="C697:K697"/>
    <mergeCell ref="C698:K698"/>
    <mergeCell ref="C699:K699"/>
    <mergeCell ref="C700:K700"/>
    <mergeCell ref="C691:K691"/>
    <mergeCell ref="C692:K692"/>
    <mergeCell ref="C693:K693"/>
    <mergeCell ref="C694:K694"/>
    <mergeCell ref="C695:K695"/>
    <mergeCell ref="C686:K686"/>
    <mergeCell ref="C687:K687"/>
    <mergeCell ref="C688:K688"/>
    <mergeCell ref="C689:K689"/>
    <mergeCell ref="C690:K690"/>
    <mergeCell ref="C681:K681"/>
    <mergeCell ref="C682:K682"/>
    <mergeCell ref="C683:K683"/>
    <mergeCell ref="C684:K684"/>
    <mergeCell ref="C685:K685"/>
    <mergeCell ref="C674:E674"/>
    <mergeCell ref="C675:E675"/>
    <mergeCell ref="C676:E676"/>
    <mergeCell ref="C677:E677"/>
    <mergeCell ref="C679:K679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N659"/>
    <mergeCell ref="C660:N660"/>
    <mergeCell ref="C661:N661"/>
    <mergeCell ref="C662:E662"/>
    <mergeCell ref="C663:E66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E635"/>
    <mergeCell ref="C636:E636"/>
    <mergeCell ref="C637:E637"/>
    <mergeCell ref="C638:N638"/>
    <mergeCell ref="C629:E629"/>
    <mergeCell ref="C630:E630"/>
    <mergeCell ref="C631:E631"/>
    <mergeCell ref="C632:E632"/>
    <mergeCell ref="C633:E633"/>
    <mergeCell ref="C624:N624"/>
    <mergeCell ref="C625:N625"/>
    <mergeCell ref="C626:E626"/>
    <mergeCell ref="C627:E627"/>
    <mergeCell ref="C628:E628"/>
    <mergeCell ref="C619:E619"/>
    <mergeCell ref="C620:E620"/>
    <mergeCell ref="C621:E621"/>
    <mergeCell ref="C622:E622"/>
    <mergeCell ref="C623:N623"/>
    <mergeCell ref="C614:E614"/>
    <mergeCell ref="C615:E615"/>
    <mergeCell ref="C616:E616"/>
    <mergeCell ref="C617:E617"/>
    <mergeCell ref="C618:E618"/>
    <mergeCell ref="C609:N609"/>
    <mergeCell ref="C610:N610"/>
    <mergeCell ref="C611:N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N595"/>
    <mergeCell ref="C596:N596"/>
    <mergeCell ref="C597:N597"/>
    <mergeCell ref="C598:E598"/>
    <mergeCell ref="C589:E589"/>
    <mergeCell ref="C590:E590"/>
    <mergeCell ref="C591:E591"/>
    <mergeCell ref="C592:E592"/>
    <mergeCell ref="C593:E593"/>
    <mergeCell ref="C584:E584"/>
    <mergeCell ref="C585:E585"/>
    <mergeCell ref="C586:N586"/>
    <mergeCell ref="C587:E587"/>
    <mergeCell ref="C588:E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E569"/>
    <mergeCell ref="C570:N570"/>
    <mergeCell ref="C571:N571"/>
    <mergeCell ref="C572:N572"/>
    <mergeCell ref="C573:N573"/>
    <mergeCell ref="C564:E564"/>
    <mergeCell ref="C565:E565"/>
    <mergeCell ref="C566:E566"/>
    <mergeCell ref="C567:N567"/>
    <mergeCell ref="C568:E568"/>
    <mergeCell ref="C559:E559"/>
    <mergeCell ref="C560:E560"/>
    <mergeCell ref="C561:E561"/>
    <mergeCell ref="C562:E562"/>
    <mergeCell ref="C563:E563"/>
    <mergeCell ref="C554:N554"/>
    <mergeCell ref="C555:E555"/>
    <mergeCell ref="C556:E556"/>
    <mergeCell ref="C557:E557"/>
    <mergeCell ref="C558:E558"/>
    <mergeCell ref="C549:E549"/>
    <mergeCell ref="C550:E550"/>
    <mergeCell ref="C551:N551"/>
    <mergeCell ref="C552:N552"/>
    <mergeCell ref="C553:N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N529"/>
    <mergeCell ref="C530:N530"/>
    <mergeCell ref="C531:E531"/>
    <mergeCell ref="C532:E532"/>
    <mergeCell ref="C533:E533"/>
    <mergeCell ref="C524:N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09:N509"/>
    <mergeCell ref="C510:N510"/>
    <mergeCell ref="C511:N511"/>
    <mergeCell ref="C512:E512"/>
    <mergeCell ref="C513:E513"/>
    <mergeCell ref="C504:E504"/>
    <mergeCell ref="C505:E505"/>
    <mergeCell ref="C506:E506"/>
    <mergeCell ref="C507:E507"/>
    <mergeCell ref="C508:N508"/>
    <mergeCell ref="C499:N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N484"/>
    <mergeCell ref="C485:N485"/>
    <mergeCell ref="C486:N486"/>
    <mergeCell ref="C487:N487"/>
    <mergeCell ref="C488:E488"/>
    <mergeCell ref="C479:E479"/>
    <mergeCell ref="C480:N480"/>
    <mergeCell ref="C481:E481"/>
    <mergeCell ref="C482:E482"/>
    <mergeCell ref="C483:N483"/>
    <mergeCell ref="C474:E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E473"/>
    <mergeCell ref="C464:N464"/>
    <mergeCell ref="C465:N465"/>
    <mergeCell ref="C466:N466"/>
    <mergeCell ref="C467:N467"/>
    <mergeCell ref="C468:E468"/>
    <mergeCell ref="C459:E459"/>
    <mergeCell ref="C460:E460"/>
    <mergeCell ref="C461:E461"/>
    <mergeCell ref="C462:E462"/>
    <mergeCell ref="C463:E463"/>
    <mergeCell ref="C454:E454"/>
    <mergeCell ref="C455:N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N439"/>
    <mergeCell ref="C440:N440"/>
    <mergeCell ref="C441:N441"/>
    <mergeCell ref="C442:N442"/>
    <mergeCell ref="C443:N443"/>
    <mergeCell ref="C434:E434"/>
    <mergeCell ref="C435:E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N422"/>
    <mergeCell ref="C423:N423"/>
    <mergeCell ref="C414:E414"/>
    <mergeCell ref="C415:E415"/>
    <mergeCell ref="C416:E416"/>
    <mergeCell ref="C417:E417"/>
    <mergeCell ref="C418:E418"/>
    <mergeCell ref="C409:E409"/>
    <mergeCell ref="C410:E410"/>
    <mergeCell ref="C411:N411"/>
    <mergeCell ref="C412:E412"/>
    <mergeCell ref="C413:E413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394:E394"/>
    <mergeCell ref="C395:E395"/>
    <mergeCell ref="C396:N396"/>
    <mergeCell ref="C397:N397"/>
    <mergeCell ref="C398:N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K374"/>
    <mergeCell ref="A375:N375"/>
    <mergeCell ref="C376:E376"/>
    <mergeCell ref="C377:N377"/>
    <mergeCell ref="C378:N378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E362"/>
    <mergeCell ref="C353:E353"/>
    <mergeCell ref="C354:E354"/>
    <mergeCell ref="C355:E355"/>
    <mergeCell ref="C356:N356"/>
    <mergeCell ref="C357:N35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33:E333"/>
    <mergeCell ref="C334:E334"/>
    <mergeCell ref="C335:E335"/>
    <mergeCell ref="C336:E336"/>
    <mergeCell ref="C337:E337"/>
    <mergeCell ref="C328:N328"/>
    <mergeCell ref="C329:N329"/>
    <mergeCell ref="C330:N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N314"/>
    <mergeCell ref="C315:N315"/>
    <mergeCell ref="C316:N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N299"/>
    <mergeCell ref="C300:E300"/>
    <mergeCell ref="C301:E301"/>
    <mergeCell ref="C302:E302"/>
    <mergeCell ref="C292:E292"/>
    <mergeCell ref="C294:K294"/>
    <mergeCell ref="A295:N295"/>
    <mergeCell ref="C296:E296"/>
    <mergeCell ref="C297:N297"/>
    <mergeCell ref="C287:E287"/>
    <mergeCell ref="C288:E288"/>
    <mergeCell ref="C289:E289"/>
    <mergeCell ref="C290:E290"/>
    <mergeCell ref="C291:E291"/>
    <mergeCell ref="C282:N282"/>
    <mergeCell ref="C283:E283"/>
    <mergeCell ref="C284:E284"/>
    <mergeCell ref="C285:E285"/>
    <mergeCell ref="C286:E286"/>
    <mergeCell ref="C277:E277"/>
    <mergeCell ref="C278:E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N267"/>
    <mergeCell ref="C268:E268"/>
    <mergeCell ref="C269:E269"/>
    <mergeCell ref="C270:E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E256"/>
    <mergeCell ref="C247:E247"/>
    <mergeCell ref="C248:E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N237"/>
    <mergeCell ref="C238:N238"/>
    <mergeCell ref="C239:N239"/>
    <mergeCell ref="C240:E240"/>
    <mergeCell ref="C241:E241"/>
    <mergeCell ref="C232:E232"/>
    <mergeCell ref="C233:E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N222"/>
    <mergeCell ref="C223:N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N158"/>
    <mergeCell ref="C159:N159"/>
    <mergeCell ref="C160:N160"/>
    <mergeCell ref="C161:N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D75B2-5686-4E2A-B0AF-77CC7723F3EE}">
  <sheetPr>
    <pageSetUpPr fitToPage="1"/>
  </sheetPr>
  <dimension ref="A1:HZ275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56" customWidth="1"/>
    <col min="2" max="2" width="20.140625" style="140" customWidth="1"/>
    <col min="3" max="4" width="10.42578125" style="140" customWidth="1"/>
    <col min="5" max="5" width="13.28515625" style="140" customWidth="1"/>
    <col min="6" max="6" width="8.5703125" style="140" customWidth="1"/>
    <col min="7" max="7" width="10.7109375" style="140" customWidth="1"/>
    <col min="8" max="8" width="8.42578125" style="140" customWidth="1"/>
    <col min="9" max="9" width="13.140625" style="140" customWidth="1"/>
    <col min="10" max="10" width="12.28515625" style="140" customWidth="1"/>
    <col min="11" max="11" width="8.5703125" style="140" customWidth="1"/>
    <col min="12" max="12" width="13" style="140" customWidth="1"/>
    <col min="13" max="13" width="7.85546875" style="140" customWidth="1"/>
    <col min="14" max="14" width="13.28515625" style="140" customWidth="1"/>
    <col min="15" max="15" width="1.140625" style="140" hidden="1" customWidth="1"/>
    <col min="16" max="16" width="73.85546875" style="140" hidden="1" customWidth="1"/>
    <col min="17" max="17" width="83.42578125" style="140" hidden="1" customWidth="1"/>
    <col min="18" max="24" width="9.140625" style="140"/>
    <col min="25" max="40" width="87.28515625" style="201" hidden="1" customWidth="1"/>
    <col min="41" max="46" width="71.7109375" style="198" hidden="1" customWidth="1"/>
    <col min="47" max="54" width="87.28515625" style="201" hidden="1" customWidth="1"/>
    <col min="55" max="60" width="71.7109375" style="198" hidden="1" customWidth="1"/>
    <col min="61" max="68" width="87.28515625" style="201" hidden="1" customWidth="1"/>
    <col min="69" max="74" width="71.7109375" style="198" hidden="1" customWidth="1"/>
    <col min="75" max="82" width="87.28515625" style="201" hidden="1" customWidth="1"/>
    <col min="83" max="88" width="71.7109375" style="198" hidden="1" customWidth="1"/>
    <col min="89" max="96" width="87.28515625" style="201" hidden="1" customWidth="1"/>
    <col min="97" max="102" width="71.7109375" style="198" hidden="1" customWidth="1"/>
    <col min="103" max="110" width="87.28515625" style="201" hidden="1" customWidth="1"/>
    <col min="111" max="152" width="159" style="200" hidden="1" customWidth="1"/>
    <col min="153" max="155" width="32.28515625" style="199" hidden="1" customWidth="1"/>
    <col min="156" max="156" width="159" style="157" hidden="1" customWidth="1"/>
    <col min="157" max="159" width="34.140625" style="198" hidden="1" customWidth="1"/>
    <col min="160" max="161" width="130" style="198" hidden="1" customWidth="1"/>
    <col min="162" max="165" width="34.140625" style="198" hidden="1" customWidth="1"/>
    <col min="166" max="166" width="159" style="157" hidden="1" customWidth="1"/>
    <col min="167" max="172" width="95.85546875" style="198" hidden="1" customWidth="1"/>
    <col min="173" max="177" width="53.42578125" style="158" hidden="1" customWidth="1"/>
    <col min="178" max="182" width="55.42578125" style="159" hidden="1" customWidth="1"/>
    <col min="183" max="187" width="53.42578125" style="158" hidden="1" customWidth="1"/>
    <col min="188" max="192" width="55.42578125" style="159" hidden="1" customWidth="1"/>
    <col min="193" max="234" width="159" style="198" hidden="1" customWidth="1"/>
    <col min="235" max="16384" width="9.140625" style="140"/>
  </cols>
  <sheetData>
    <row r="1" spans="1:138" customFormat="1" ht="15" x14ac:dyDescent="0.25"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334" t="s">
        <v>0</v>
      </c>
    </row>
    <row r="2" spans="1:138" customFormat="1" ht="11.25" customHeight="1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334" t="s">
        <v>1</v>
      </c>
    </row>
    <row r="3" spans="1:138" customFormat="1" ht="8.25" customHeight="1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334"/>
    </row>
    <row r="4" spans="1:138" customFormat="1" ht="2.25" customHeight="1" x14ac:dyDescent="0.25">
      <c r="A4" s="333"/>
      <c r="B4" s="152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38" customFormat="1" ht="15" x14ac:dyDescent="0.25">
      <c r="A5" s="333" t="s">
        <v>2</v>
      </c>
      <c r="B5" s="152"/>
      <c r="C5" s="146"/>
      <c r="E5" s="146"/>
      <c r="F5" s="146"/>
      <c r="G5" s="317" t="s">
        <v>3</v>
      </c>
      <c r="H5" s="317"/>
      <c r="I5" s="317"/>
      <c r="J5" s="317"/>
      <c r="K5" s="317"/>
      <c r="L5" s="317"/>
      <c r="M5" s="317"/>
      <c r="N5" s="317"/>
      <c r="Y5" s="205" t="s">
        <v>3</v>
      </c>
      <c r="Z5" s="205" t="s">
        <v>4</v>
      </c>
      <c r="AA5" s="205" t="s">
        <v>4</v>
      </c>
      <c r="AB5" s="205" t="s">
        <v>4</v>
      </c>
      <c r="AC5" s="205" t="s">
        <v>4</v>
      </c>
      <c r="AD5" s="205" t="s">
        <v>4</v>
      </c>
      <c r="AE5" s="205" t="s">
        <v>4</v>
      </c>
      <c r="AF5" s="205" t="s">
        <v>4</v>
      </c>
    </row>
    <row r="6" spans="1:138" customFormat="1" ht="68.25" x14ac:dyDescent="0.25">
      <c r="A6" s="333" t="s">
        <v>5</v>
      </c>
      <c r="B6" s="152"/>
      <c r="C6" s="146"/>
      <c r="E6" s="316"/>
      <c r="F6" s="316"/>
      <c r="G6" s="326" t="s">
        <v>6</v>
      </c>
      <c r="H6" s="326"/>
      <c r="I6" s="326"/>
      <c r="J6" s="326"/>
      <c r="K6" s="326"/>
      <c r="L6" s="326"/>
      <c r="M6" s="326"/>
      <c r="N6" s="326"/>
      <c r="AG6" s="205" t="s">
        <v>6</v>
      </c>
      <c r="AH6" s="205" t="s">
        <v>4</v>
      </c>
      <c r="AI6" s="205" t="s">
        <v>4</v>
      </c>
      <c r="AJ6" s="205" t="s">
        <v>4</v>
      </c>
      <c r="AK6" s="205" t="s">
        <v>4</v>
      </c>
      <c r="AL6" s="205" t="s">
        <v>4</v>
      </c>
      <c r="AM6" s="205" t="s">
        <v>4</v>
      </c>
      <c r="AN6" s="205" t="s">
        <v>4</v>
      </c>
    </row>
    <row r="7" spans="1:138" customFormat="1" ht="45.75" x14ac:dyDescent="0.25">
      <c r="A7" s="331" t="s">
        <v>7</v>
      </c>
      <c r="B7" s="331"/>
      <c r="C7" s="331"/>
      <c r="D7" s="331"/>
      <c r="E7" s="331"/>
      <c r="F7" s="331"/>
      <c r="G7" s="326" t="s">
        <v>8</v>
      </c>
      <c r="H7" s="326"/>
      <c r="I7" s="326"/>
      <c r="J7" s="326"/>
      <c r="K7" s="326"/>
      <c r="L7" s="326"/>
      <c r="M7" s="326"/>
      <c r="N7" s="326"/>
      <c r="P7" s="330" t="s">
        <v>7</v>
      </c>
      <c r="Q7" s="329" t="s">
        <v>8</v>
      </c>
      <c r="R7" s="203"/>
      <c r="S7" s="203"/>
      <c r="T7" s="203"/>
      <c r="U7" s="203"/>
      <c r="V7" s="203"/>
      <c r="W7" s="203"/>
      <c r="X7" s="203"/>
      <c r="AO7" s="202" t="s">
        <v>7</v>
      </c>
      <c r="AP7" s="202" t="s">
        <v>4</v>
      </c>
      <c r="AQ7" s="202" t="s">
        <v>4</v>
      </c>
      <c r="AR7" s="202" t="s">
        <v>4</v>
      </c>
      <c r="AS7" s="202" t="s">
        <v>4</v>
      </c>
      <c r="AT7" s="202" t="s">
        <v>4</v>
      </c>
      <c r="AU7" s="205" t="s">
        <v>8</v>
      </c>
      <c r="AV7" s="205" t="s">
        <v>4</v>
      </c>
      <c r="AW7" s="205" t="s">
        <v>4</v>
      </c>
      <c r="AX7" s="205" t="s">
        <v>4</v>
      </c>
      <c r="AY7" s="205" t="s">
        <v>4</v>
      </c>
      <c r="AZ7" s="205" t="s">
        <v>4</v>
      </c>
      <c r="BA7" s="205" t="s">
        <v>4</v>
      </c>
      <c r="BB7" s="205" t="s">
        <v>4</v>
      </c>
    </row>
    <row r="8" spans="1:138" customFormat="1" ht="78.75" x14ac:dyDescent="0.25">
      <c r="A8" s="332" t="s">
        <v>9</v>
      </c>
      <c r="B8" s="332"/>
      <c r="C8" s="332"/>
      <c r="D8" s="332"/>
      <c r="E8" s="332"/>
      <c r="F8" s="332"/>
      <c r="G8" s="326"/>
      <c r="H8" s="326"/>
      <c r="I8" s="326"/>
      <c r="J8" s="326"/>
      <c r="K8" s="326"/>
      <c r="L8" s="326"/>
      <c r="M8" s="326"/>
      <c r="N8" s="326"/>
      <c r="P8" s="330" t="s">
        <v>9</v>
      </c>
      <c r="Q8" s="329"/>
      <c r="R8" s="203"/>
      <c r="S8" s="203"/>
      <c r="T8" s="203"/>
      <c r="U8" s="203"/>
      <c r="V8" s="203"/>
      <c r="W8" s="203"/>
      <c r="X8" s="203"/>
      <c r="BC8" s="202" t="s">
        <v>9</v>
      </c>
      <c r="BD8" s="202" t="s">
        <v>4</v>
      </c>
      <c r="BE8" s="202" t="s">
        <v>4</v>
      </c>
      <c r="BF8" s="202" t="s">
        <v>4</v>
      </c>
      <c r="BG8" s="202" t="s">
        <v>4</v>
      </c>
      <c r="BH8" s="202" t="s">
        <v>4</v>
      </c>
      <c r="BI8" s="205" t="s">
        <v>4</v>
      </c>
      <c r="BJ8" s="205" t="s">
        <v>4</v>
      </c>
      <c r="BK8" s="205" t="s">
        <v>4</v>
      </c>
      <c r="BL8" s="205" t="s">
        <v>4</v>
      </c>
      <c r="BM8" s="205" t="s">
        <v>4</v>
      </c>
      <c r="BN8" s="205" t="s">
        <v>4</v>
      </c>
      <c r="BO8" s="205" t="s">
        <v>4</v>
      </c>
      <c r="BP8" s="205" t="s">
        <v>4</v>
      </c>
    </row>
    <row r="9" spans="1:138" customFormat="1" ht="33.75" x14ac:dyDescent="0.25">
      <c r="A9" s="331" t="s">
        <v>10</v>
      </c>
      <c r="B9" s="331"/>
      <c r="C9" s="331"/>
      <c r="D9" s="331"/>
      <c r="E9" s="331"/>
      <c r="F9" s="331"/>
      <c r="G9" s="326"/>
      <c r="H9" s="326"/>
      <c r="I9" s="326"/>
      <c r="J9" s="326"/>
      <c r="K9" s="326"/>
      <c r="L9" s="326"/>
      <c r="M9" s="326"/>
      <c r="N9" s="326"/>
      <c r="P9" s="330" t="s">
        <v>10</v>
      </c>
      <c r="Q9" s="329"/>
      <c r="R9" s="203"/>
      <c r="S9" s="203"/>
      <c r="T9" s="203"/>
      <c r="U9" s="203"/>
      <c r="V9" s="203"/>
      <c r="W9" s="203"/>
      <c r="X9" s="203"/>
      <c r="BQ9" s="202" t="s">
        <v>10</v>
      </c>
      <c r="BR9" s="202" t="s">
        <v>4</v>
      </c>
      <c r="BS9" s="202" t="s">
        <v>4</v>
      </c>
      <c r="BT9" s="202" t="s">
        <v>4</v>
      </c>
      <c r="BU9" s="202" t="s">
        <v>4</v>
      </c>
      <c r="BV9" s="202" t="s">
        <v>4</v>
      </c>
      <c r="BW9" s="205" t="s">
        <v>4</v>
      </c>
      <c r="BX9" s="205" t="s">
        <v>4</v>
      </c>
      <c r="BY9" s="205" t="s">
        <v>4</v>
      </c>
      <c r="BZ9" s="205" t="s">
        <v>4</v>
      </c>
      <c r="CA9" s="205" t="s">
        <v>4</v>
      </c>
      <c r="CB9" s="205" t="s">
        <v>4</v>
      </c>
      <c r="CC9" s="205" t="s">
        <v>4</v>
      </c>
      <c r="CD9" s="205" t="s">
        <v>4</v>
      </c>
    </row>
    <row r="10" spans="1:138" customFormat="1" ht="15" x14ac:dyDescent="0.25">
      <c r="A10" s="327" t="s">
        <v>11</v>
      </c>
      <c r="B10" s="327"/>
      <c r="C10" s="327"/>
      <c r="D10" s="327"/>
      <c r="E10" s="327"/>
      <c r="F10" s="327"/>
      <c r="G10" s="326" t="s">
        <v>12</v>
      </c>
      <c r="H10" s="326"/>
      <c r="I10" s="326"/>
      <c r="J10" s="326"/>
      <c r="K10" s="326"/>
      <c r="L10" s="326"/>
      <c r="M10" s="326"/>
      <c r="N10" s="326"/>
      <c r="P10" s="328"/>
      <c r="Q10" s="328"/>
      <c r="CE10" s="202" t="s">
        <v>11</v>
      </c>
      <c r="CF10" s="202" t="s">
        <v>4</v>
      </c>
      <c r="CG10" s="202" t="s">
        <v>4</v>
      </c>
      <c r="CH10" s="202" t="s">
        <v>4</v>
      </c>
      <c r="CI10" s="202" t="s">
        <v>4</v>
      </c>
      <c r="CJ10" s="202" t="s">
        <v>4</v>
      </c>
      <c r="CK10" s="205" t="s">
        <v>12</v>
      </c>
      <c r="CL10" s="205" t="s">
        <v>4</v>
      </c>
      <c r="CM10" s="205" t="s">
        <v>4</v>
      </c>
      <c r="CN10" s="205" t="s">
        <v>4</v>
      </c>
      <c r="CO10" s="205" t="s">
        <v>4</v>
      </c>
      <c r="CP10" s="205" t="s">
        <v>4</v>
      </c>
      <c r="CQ10" s="205" t="s">
        <v>4</v>
      </c>
      <c r="CR10" s="205" t="s">
        <v>4</v>
      </c>
    </row>
    <row r="11" spans="1:138" customFormat="1" ht="15" x14ac:dyDescent="0.25">
      <c r="A11" s="327" t="s">
        <v>13</v>
      </c>
      <c r="B11" s="327"/>
      <c r="C11" s="327"/>
      <c r="D11" s="327"/>
      <c r="E11" s="327"/>
      <c r="F11" s="327"/>
      <c r="G11" s="326"/>
      <c r="H11" s="326"/>
      <c r="I11" s="326"/>
      <c r="J11" s="326"/>
      <c r="K11" s="326"/>
      <c r="L11" s="326"/>
      <c r="M11" s="326"/>
      <c r="N11" s="326"/>
      <c r="CS11" s="202" t="s">
        <v>13</v>
      </c>
      <c r="CT11" s="202" t="s">
        <v>4</v>
      </c>
      <c r="CU11" s="202" t="s">
        <v>4</v>
      </c>
      <c r="CV11" s="202" t="s">
        <v>4</v>
      </c>
      <c r="CW11" s="202" t="s">
        <v>4</v>
      </c>
      <c r="CX11" s="202" t="s">
        <v>4</v>
      </c>
      <c r="CY11" s="205" t="s">
        <v>4</v>
      </c>
      <c r="CZ11" s="205" t="s">
        <v>4</v>
      </c>
      <c r="DA11" s="205" t="s">
        <v>4</v>
      </c>
      <c r="DB11" s="205" t="s">
        <v>4</v>
      </c>
      <c r="DC11" s="205" t="s">
        <v>4</v>
      </c>
      <c r="DD11" s="205" t="s">
        <v>4</v>
      </c>
      <c r="DE11" s="205" t="s">
        <v>4</v>
      </c>
      <c r="DF11" s="205" t="s">
        <v>4</v>
      </c>
    </row>
    <row r="12" spans="1:138" customFormat="1" ht="8.25" customHeight="1" x14ac:dyDescent="0.25">
      <c r="A12" s="325"/>
      <c r="B12" s="146"/>
      <c r="C12" s="146"/>
      <c r="D12" s="146"/>
      <c r="E12" s="146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38" customFormat="1" ht="15" x14ac:dyDescent="0.25">
      <c r="A13" s="323" t="s">
        <v>14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DG13" s="204" t="s">
        <v>14</v>
      </c>
      <c r="DH13" s="204" t="s">
        <v>4</v>
      </c>
      <c r="DI13" s="204" t="s">
        <v>4</v>
      </c>
      <c r="DJ13" s="204" t="s">
        <v>4</v>
      </c>
      <c r="DK13" s="204" t="s">
        <v>4</v>
      </c>
      <c r="DL13" s="204" t="s">
        <v>4</v>
      </c>
      <c r="DM13" s="204" t="s">
        <v>4</v>
      </c>
      <c r="DN13" s="204" t="s">
        <v>4</v>
      </c>
      <c r="DO13" s="204" t="s">
        <v>4</v>
      </c>
      <c r="DP13" s="204" t="s">
        <v>4</v>
      </c>
      <c r="DQ13" s="204" t="s">
        <v>4</v>
      </c>
      <c r="DR13" s="204" t="s">
        <v>4</v>
      </c>
      <c r="DS13" s="204" t="s">
        <v>4</v>
      </c>
      <c r="DT13" s="204" t="s">
        <v>4</v>
      </c>
    </row>
    <row r="14" spans="1:138" customFormat="1" ht="15" x14ac:dyDescent="0.25">
      <c r="A14" s="319" t="s">
        <v>15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1:138" customFormat="1" ht="8.25" customHeight="1" x14ac:dyDescent="0.25">
      <c r="A15" s="324"/>
      <c r="B15" s="324"/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</row>
    <row r="16" spans="1:138" customFormat="1" ht="15" x14ac:dyDescent="0.25">
      <c r="A16" s="323" t="s">
        <v>16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DU16" s="204" t="s">
        <v>16</v>
      </c>
      <c r="DV16" s="204" t="s">
        <v>4</v>
      </c>
      <c r="DW16" s="204" t="s">
        <v>4</v>
      </c>
      <c r="DX16" s="204" t="s">
        <v>4</v>
      </c>
      <c r="DY16" s="204" t="s">
        <v>4</v>
      </c>
      <c r="DZ16" s="204" t="s">
        <v>4</v>
      </c>
      <c r="EA16" s="204" t="s">
        <v>4</v>
      </c>
      <c r="EB16" s="204" t="s">
        <v>4</v>
      </c>
      <c r="EC16" s="204" t="s">
        <v>4</v>
      </c>
      <c r="ED16" s="204" t="s">
        <v>4</v>
      </c>
      <c r="EE16" s="204" t="s">
        <v>4</v>
      </c>
      <c r="EF16" s="204" t="s">
        <v>4</v>
      </c>
      <c r="EG16" s="204" t="s">
        <v>4</v>
      </c>
      <c r="EH16" s="204" t="s">
        <v>4</v>
      </c>
    </row>
    <row r="17" spans="1:155" customFormat="1" ht="15" x14ac:dyDescent="0.25">
      <c r="A17" s="319" t="s">
        <v>17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</row>
    <row r="18" spans="1:155" customFormat="1" ht="24" customHeight="1" x14ac:dyDescent="0.25">
      <c r="A18" s="322" t="s">
        <v>1251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</row>
    <row r="19" spans="1:155" customFormat="1" ht="8.25" customHeight="1" x14ac:dyDescent="0.25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55" customFormat="1" ht="15" x14ac:dyDescent="0.25">
      <c r="A20" s="320" t="s">
        <v>1250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EI20" s="204" t="s">
        <v>1250</v>
      </c>
      <c r="EJ20" s="204" t="s">
        <v>4</v>
      </c>
      <c r="EK20" s="204" t="s">
        <v>4</v>
      </c>
      <c r="EL20" s="204" t="s">
        <v>4</v>
      </c>
      <c r="EM20" s="204" t="s">
        <v>4</v>
      </c>
      <c r="EN20" s="204" t="s">
        <v>4</v>
      </c>
      <c r="EO20" s="204" t="s">
        <v>4</v>
      </c>
      <c r="EP20" s="204" t="s">
        <v>4</v>
      </c>
      <c r="EQ20" s="204" t="s">
        <v>4</v>
      </c>
      <c r="ER20" s="204" t="s">
        <v>4</v>
      </c>
      <c r="ES20" s="204" t="s">
        <v>4</v>
      </c>
      <c r="ET20" s="204" t="s">
        <v>4</v>
      </c>
      <c r="EU20" s="204" t="s">
        <v>4</v>
      </c>
      <c r="EV20" s="204" t="s">
        <v>4</v>
      </c>
    </row>
    <row r="21" spans="1:155" customFormat="1" ht="13.5" customHeight="1" x14ac:dyDescent="0.25">
      <c r="A21" s="319" t="s">
        <v>20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</row>
    <row r="22" spans="1:155" customFormat="1" ht="15" customHeight="1" x14ac:dyDescent="0.25">
      <c r="A22" s="146" t="s">
        <v>21</v>
      </c>
      <c r="B22" s="318" t="s">
        <v>22</v>
      </c>
      <c r="C22" s="156" t="s">
        <v>23</v>
      </c>
      <c r="D22" s="156"/>
      <c r="E22" s="15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55" customFormat="1" ht="18" customHeight="1" x14ac:dyDescent="0.25">
      <c r="A23" s="146" t="s">
        <v>24</v>
      </c>
      <c r="B23" s="317" t="s">
        <v>25</v>
      </c>
      <c r="C23" s="317"/>
      <c r="D23" s="317"/>
      <c r="E23" s="317"/>
      <c r="F23" s="317"/>
      <c r="G23" s="316"/>
      <c r="H23" s="316"/>
      <c r="I23" s="316"/>
      <c r="J23" s="316"/>
      <c r="K23" s="316"/>
      <c r="L23" s="316"/>
      <c r="M23" s="316"/>
      <c r="N23" s="316"/>
    </row>
    <row r="24" spans="1:155" customFormat="1" ht="15" x14ac:dyDescent="0.25">
      <c r="A24" s="146"/>
      <c r="B24" s="315" t="s">
        <v>26</v>
      </c>
      <c r="C24" s="315"/>
      <c r="D24" s="315"/>
      <c r="E24" s="315"/>
      <c r="F24" s="315"/>
      <c r="G24" s="312"/>
      <c r="H24" s="312"/>
      <c r="I24" s="312"/>
      <c r="J24" s="312"/>
      <c r="K24" s="312"/>
      <c r="L24" s="312"/>
      <c r="M24" s="314"/>
      <c r="N24" s="312"/>
    </row>
    <row r="25" spans="1:155" customFormat="1" ht="9.75" customHeight="1" x14ac:dyDescent="0.25">
      <c r="A25" s="146"/>
      <c r="B25" s="146"/>
      <c r="C25" s="146"/>
      <c r="D25" s="313"/>
      <c r="E25" s="313"/>
      <c r="F25" s="313"/>
      <c r="G25" s="313"/>
      <c r="H25" s="313"/>
      <c r="I25" s="313"/>
      <c r="J25" s="313"/>
      <c r="K25" s="313"/>
      <c r="L25" s="313"/>
      <c r="M25" s="312"/>
      <c r="N25" s="312"/>
    </row>
    <row r="26" spans="1:155" customFormat="1" ht="15" x14ac:dyDescent="0.25">
      <c r="A26" s="308" t="s">
        <v>27</v>
      </c>
      <c r="B26" s="146"/>
      <c r="C26" s="146"/>
      <c r="D26" s="311" t="s">
        <v>28</v>
      </c>
      <c r="E26" s="311"/>
      <c r="F26" s="311"/>
      <c r="G26" s="310"/>
      <c r="H26" s="310"/>
      <c r="I26" s="310"/>
      <c r="J26" s="310"/>
      <c r="K26" s="310"/>
      <c r="L26" s="310"/>
      <c r="M26" s="310"/>
      <c r="N26" s="310"/>
      <c r="EW26" s="203" t="s">
        <v>28</v>
      </c>
      <c r="EX26" s="203" t="s">
        <v>4</v>
      </c>
      <c r="EY26" s="203" t="s">
        <v>4</v>
      </c>
    </row>
    <row r="27" spans="1:155" customFormat="1" ht="9.75" customHeight="1" x14ac:dyDescent="0.25">
      <c r="A27" s="146"/>
      <c r="B27" s="151"/>
      <c r="C27" s="151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</row>
    <row r="28" spans="1:155" customFormat="1" ht="12.75" customHeight="1" x14ac:dyDescent="0.25">
      <c r="A28" s="308" t="s">
        <v>29</v>
      </c>
      <c r="B28" s="151"/>
      <c r="C28" s="299">
        <v>22396.13</v>
      </c>
      <c r="D28" s="298" t="s">
        <v>1249</v>
      </c>
      <c r="E28" s="297" t="s">
        <v>31</v>
      </c>
      <c r="G28" s="151"/>
      <c r="H28" s="151"/>
      <c r="I28" s="151"/>
      <c r="J28" s="151"/>
      <c r="K28" s="151"/>
      <c r="L28" s="307"/>
      <c r="M28" s="307"/>
      <c r="N28" s="151"/>
    </row>
    <row r="29" spans="1:155" customFormat="1" ht="12.75" customHeight="1" x14ac:dyDescent="0.25">
      <c r="A29" s="146"/>
      <c r="B29" s="306" t="s">
        <v>32</v>
      </c>
      <c r="C29" s="305"/>
      <c r="D29" s="304"/>
      <c r="E29" s="297"/>
      <c r="G29" s="151"/>
    </row>
    <row r="30" spans="1:155" customFormat="1" ht="12.75" customHeight="1" x14ac:dyDescent="0.25">
      <c r="A30" s="146"/>
      <c r="B30" s="300" t="s">
        <v>33</v>
      </c>
      <c r="C30" s="299">
        <v>203.88</v>
      </c>
      <c r="D30" s="298" t="s">
        <v>1248</v>
      </c>
      <c r="E30" s="297" t="s">
        <v>31</v>
      </c>
      <c r="G30" s="151" t="s">
        <v>35</v>
      </c>
      <c r="I30" s="151"/>
      <c r="J30" s="151"/>
      <c r="K30" s="151"/>
      <c r="L30" s="299">
        <v>3728.89</v>
      </c>
      <c r="M30" s="303" t="s">
        <v>1247</v>
      </c>
      <c r="N30" s="297" t="s">
        <v>31</v>
      </c>
    </row>
    <row r="31" spans="1:155" customFormat="1" ht="12.75" customHeight="1" x14ac:dyDescent="0.25">
      <c r="A31" s="146"/>
      <c r="B31" s="300" t="s">
        <v>37</v>
      </c>
      <c r="C31" s="299">
        <v>18459.560000000001</v>
      </c>
      <c r="D31" s="302" t="s">
        <v>1246</v>
      </c>
      <c r="E31" s="297" t="s">
        <v>31</v>
      </c>
      <c r="G31" s="151" t="s">
        <v>39</v>
      </c>
      <c r="I31" s="151"/>
      <c r="J31" s="151"/>
      <c r="K31" s="151"/>
      <c r="L31" s="301">
        <v>7555.01</v>
      </c>
      <c r="M31" s="301"/>
      <c r="N31" s="297" t="s">
        <v>40</v>
      </c>
    </row>
    <row r="32" spans="1:155" customFormat="1" ht="12.75" customHeight="1" x14ac:dyDescent="0.25">
      <c r="A32" s="146"/>
      <c r="B32" s="300" t="s">
        <v>41</v>
      </c>
      <c r="C32" s="299">
        <v>0</v>
      </c>
      <c r="D32" s="302" t="s">
        <v>42</v>
      </c>
      <c r="E32" s="297" t="s">
        <v>31</v>
      </c>
      <c r="G32" s="151" t="s">
        <v>43</v>
      </c>
      <c r="I32" s="151"/>
      <c r="J32" s="151"/>
      <c r="K32" s="151"/>
      <c r="L32" s="301">
        <v>2821.95</v>
      </c>
      <c r="M32" s="301"/>
      <c r="N32" s="297" t="s">
        <v>40</v>
      </c>
    </row>
    <row r="33" spans="1:163" customFormat="1" ht="12.75" customHeight="1" x14ac:dyDescent="0.25">
      <c r="A33" s="146"/>
      <c r="B33" s="300" t="s">
        <v>44</v>
      </c>
      <c r="C33" s="299">
        <v>0</v>
      </c>
      <c r="D33" s="298" t="s">
        <v>42</v>
      </c>
      <c r="E33" s="297" t="s">
        <v>31</v>
      </c>
      <c r="G33" s="151"/>
      <c r="H33" s="151"/>
      <c r="I33" s="151"/>
      <c r="J33" s="151"/>
      <c r="K33" s="151"/>
      <c r="L33" s="296" t="s">
        <v>45</v>
      </c>
      <c r="M33" s="296"/>
      <c r="N33" s="151"/>
    </row>
    <row r="34" spans="1:163" customFormat="1" ht="9.75" customHeight="1" x14ac:dyDescent="0.25">
      <c r="A34" s="128"/>
    </row>
    <row r="35" spans="1:163" customFormat="1" ht="36" customHeight="1" x14ac:dyDescent="0.25">
      <c r="A35" s="295" t="s">
        <v>46</v>
      </c>
      <c r="B35" s="192" t="s">
        <v>47</v>
      </c>
      <c r="C35" s="192" t="s">
        <v>48</v>
      </c>
      <c r="D35" s="192"/>
      <c r="E35" s="192"/>
      <c r="F35" s="192" t="s">
        <v>49</v>
      </c>
      <c r="G35" s="192" t="s">
        <v>50</v>
      </c>
      <c r="H35" s="192"/>
      <c r="I35" s="192"/>
      <c r="J35" s="192" t="s">
        <v>51</v>
      </c>
      <c r="K35" s="192"/>
      <c r="L35" s="192"/>
      <c r="M35" s="192" t="s">
        <v>52</v>
      </c>
      <c r="N35" s="192" t="s">
        <v>53</v>
      </c>
    </row>
    <row r="36" spans="1:163" customFormat="1" ht="11.25" customHeight="1" x14ac:dyDescent="0.25">
      <c r="A36" s="295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</row>
    <row r="37" spans="1:163" customFormat="1" ht="34.5" customHeight="1" x14ac:dyDescent="0.25">
      <c r="A37" s="295"/>
      <c r="B37" s="192"/>
      <c r="C37" s="192"/>
      <c r="D37" s="192"/>
      <c r="E37" s="192"/>
      <c r="F37" s="192"/>
      <c r="G37" s="160" t="s">
        <v>54</v>
      </c>
      <c r="H37" s="160" t="s">
        <v>55</v>
      </c>
      <c r="I37" s="160" t="s">
        <v>56</v>
      </c>
      <c r="J37" s="160" t="s">
        <v>54</v>
      </c>
      <c r="K37" s="160" t="s">
        <v>55</v>
      </c>
      <c r="L37" s="160" t="s">
        <v>57</v>
      </c>
      <c r="M37" s="192"/>
      <c r="N37" s="192"/>
    </row>
    <row r="38" spans="1:163" customFormat="1" ht="15" x14ac:dyDescent="0.25">
      <c r="A38" s="131">
        <v>1</v>
      </c>
      <c r="B38" s="132">
        <v>2</v>
      </c>
      <c r="C38" s="294">
        <v>3</v>
      </c>
      <c r="D38" s="294"/>
      <c r="E38" s="294"/>
      <c r="F38" s="132">
        <v>4</v>
      </c>
      <c r="G38" s="132">
        <v>5</v>
      </c>
      <c r="H38" s="132">
        <v>6</v>
      </c>
      <c r="I38" s="132">
        <v>7</v>
      </c>
      <c r="J38" s="132">
        <v>8</v>
      </c>
      <c r="K38" s="132">
        <v>9</v>
      </c>
      <c r="L38" s="132">
        <v>10</v>
      </c>
      <c r="M38" s="132">
        <v>11</v>
      </c>
      <c r="N38" s="132">
        <v>12</v>
      </c>
      <c r="O38" s="293"/>
      <c r="P38" s="293"/>
      <c r="Q38" s="293"/>
    </row>
    <row r="39" spans="1:163" customFormat="1" ht="15" x14ac:dyDescent="0.25">
      <c r="A39" s="291" t="s">
        <v>648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89"/>
      <c r="EZ39" s="133" t="s">
        <v>648</v>
      </c>
    </row>
    <row r="40" spans="1:163" customFormat="1" ht="15" x14ac:dyDescent="0.25">
      <c r="A40" s="258" t="s">
        <v>59</v>
      </c>
      <c r="B40" s="257" t="s">
        <v>1245</v>
      </c>
      <c r="C40" s="236" t="s">
        <v>1244</v>
      </c>
      <c r="D40" s="236"/>
      <c r="E40" s="236"/>
      <c r="F40" s="250" t="s">
        <v>193</v>
      </c>
      <c r="G40" s="248">
        <v>13</v>
      </c>
      <c r="H40" s="256">
        <v>1</v>
      </c>
      <c r="I40" s="256">
        <v>13</v>
      </c>
      <c r="J40" s="249"/>
      <c r="K40" s="248"/>
      <c r="L40" s="249"/>
      <c r="M40" s="248"/>
      <c r="N40" s="253"/>
      <c r="EZ40" s="133"/>
      <c r="FA40" s="217" t="s">
        <v>1244</v>
      </c>
      <c r="FB40" s="217" t="s">
        <v>4</v>
      </c>
      <c r="FC40" s="217" t="s">
        <v>4</v>
      </c>
    </row>
    <row r="41" spans="1:163" customFormat="1" ht="15" x14ac:dyDescent="0.25">
      <c r="A41" s="272"/>
      <c r="B41" s="207"/>
      <c r="C41" s="223" t="s">
        <v>1243</v>
      </c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82"/>
      <c r="EZ41" s="133"/>
      <c r="FA41" s="217"/>
      <c r="FB41" s="217"/>
      <c r="FC41" s="217"/>
      <c r="FD41" s="198" t="s">
        <v>1243</v>
      </c>
    </row>
    <row r="42" spans="1:163" customFormat="1" ht="67.5" x14ac:dyDescent="0.25">
      <c r="A42" s="281"/>
      <c r="B42" s="224" t="s">
        <v>63</v>
      </c>
      <c r="C42" s="208" t="s">
        <v>64</v>
      </c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80"/>
      <c r="EZ42" s="133"/>
      <c r="FA42" s="217"/>
      <c r="FB42" s="217"/>
      <c r="FC42" s="217"/>
      <c r="FE42" s="198" t="s">
        <v>64</v>
      </c>
    </row>
    <row r="43" spans="1:163" customFormat="1" ht="67.5" x14ac:dyDescent="0.25">
      <c r="A43" s="281"/>
      <c r="B43" s="224" t="s">
        <v>65</v>
      </c>
      <c r="C43" s="208" t="s">
        <v>66</v>
      </c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80"/>
      <c r="EZ43" s="133"/>
      <c r="FA43" s="217"/>
      <c r="FB43" s="217"/>
      <c r="FC43" s="217"/>
      <c r="FE43" s="198" t="s">
        <v>66</v>
      </c>
    </row>
    <row r="44" spans="1:163" customFormat="1" ht="15" x14ac:dyDescent="0.25">
      <c r="A44" s="279"/>
      <c r="B44" s="224" t="s">
        <v>59</v>
      </c>
      <c r="C44" s="223" t="s">
        <v>69</v>
      </c>
      <c r="D44" s="223"/>
      <c r="E44" s="223"/>
      <c r="F44" s="266"/>
      <c r="G44" s="242"/>
      <c r="H44" s="242"/>
      <c r="I44" s="242"/>
      <c r="J44" s="263">
        <v>75.19</v>
      </c>
      <c r="K44" s="276">
        <v>1.5</v>
      </c>
      <c r="L44" s="286">
        <v>1466.21</v>
      </c>
      <c r="M44" s="264">
        <v>52.21</v>
      </c>
      <c r="N44" s="262">
        <v>76550.820000000007</v>
      </c>
      <c r="EZ44" s="133"/>
      <c r="FA44" s="217"/>
      <c r="FB44" s="217"/>
      <c r="FC44" s="217"/>
      <c r="FF44" s="198" t="s">
        <v>69</v>
      </c>
    </row>
    <row r="45" spans="1:163" customFormat="1" ht="15" x14ac:dyDescent="0.25">
      <c r="A45" s="279"/>
      <c r="B45" s="224" t="s">
        <v>70</v>
      </c>
      <c r="C45" s="223" t="s">
        <v>71</v>
      </c>
      <c r="D45" s="223"/>
      <c r="E45" s="223"/>
      <c r="F45" s="266"/>
      <c r="G45" s="242"/>
      <c r="H45" s="242"/>
      <c r="I45" s="242"/>
      <c r="J45" s="263">
        <v>0.31</v>
      </c>
      <c r="K45" s="276">
        <v>1.5</v>
      </c>
      <c r="L45" s="263">
        <v>6.05</v>
      </c>
      <c r="M45" s="264">
        <v>15.71</v>
      </c>
      <c r="N45" s="278">
        <v>95.05</v>
      </c>
      <c r="EZ45" s="133"/>
      <c r="FA45" s="217"/>
      <c r="FB45" s="217"/>
      <c r="FC45" s="217"/>
      <c r="FF45" s="198" t="s">
        <v>71</v>
      </c>
    </row>
    <row r="46" spans="1:163" customFormat="1" ht="15" x14ac:dyDescent="0.25">
      <c r="A46" s="279"/>
      <c r="B46" s="224" t="s">
        <v>72</v>
      </c>
      <c r="C46" s="223" t="s">
        <v>73</v>
      </c>
      <c r="D46" s="223"/>
      <c r="E46" s="223"/>
      <c r="F46" s="266"/>
      <c r="G46" s="242"/>
      <c r="H46" s="242"/>
      <c r="I46" s="242"/>
      <c r="J46" s="263">
        <v>0.14000000000000001</v>
      </c>
      <c r="K46" s="276">
        <v>1.5</v>
      </c>
      <c r="L46" s="263">
        <v>2.73</v>
      </c>
      <c r="M46" s="264">
        <v>52.21</v>
      </c>
      <c r="N46" s="278">
        <v>142.53</v>
      </c>
      <c r="EZ46" s="133"/>
      <c r="FA46" s="217"/>
      <c r="FB46" s="217"/>
      <c r="FC46" s="217"/>
      <c r="FF46" s="198" t="s">
        <v>73</v>
      </c>
    </row>
    <row r="47" spans="1:163" customFormat="1" ht="15" x14ac:dyDescent="0.25">
      <c r="A47" s="267"/>
      <c r="B47" s="224"/>
      <c r="C47" s="223" t="s">
        <v>76</v>
      </c>
      <c r="D47" s="223"/>
      <c r="E47" s="223"/>
      <c r="F47" s="266" t="s">
        <v>77</v>
      </c>
      <c r="G47" s="264">
        <v>9.64</v>
      </c>
      <c r="H47" s="276">
        <v>1.5</v>
      </c>
      <c r="I47" s="264">
        <v>187.98</v>
      </c>
      <c r="J47" s="159"/>
      <c r="K47" s="242"/>
      <c r="L47" s="159"/>
      <c r="M47" s="242"/>
      <c r="N47" s="273"/>
      <c r="EZ47" s="133"/>
      <c r="FA47" s="217"/>
      <c r="FB47" s="217"/>
      <c r="FC47" s="217"/>
      <c r="FG47" s="198" t="s">
        <v>76</v>
      </c>
    </row>
    <row r="48" spans="1:163" customFormat="1" ht="15" x14ac:dyDescent="0.25">
      <c r="A48" s="267"/>
      <c r="B48" s="224"/>
      <c r="C48" s="223" t="s">
        <v>78</v>
      </c>
      <c r="D48" s="223"/>
      <c r="E48" s="223"/>
      <c r="F48" s="266" t="s">
        <v>77</v>
      </c>
      <c r="G48" s="264">
        <v>0.01</v>
      </c>
      <c r="H48" s="276">
        <v>1.5</v>
      </c>
      <c r="I48" s="275">
        <v>0.19500000000000001</v>
      </c>
      <c r="J48" s="159"/>
      <c r="K48" s="242"/>
      <c r="L48" s="159"/>
      <c r="M48" s="242"/>
      <c r="N48" s="273"/>
      <c r="EZ48" s="133"/>
      <c r="FA48" s="217"/>
      <c r="FB48" s="217"/>
      <c r="FC48" s="217"/>
      <c r="FG48" s="198" t="s">
        <v>78</v>
      </c>
    </row>
    <row r="49" spans="1:165" customFormat="1" ht="15" x14ac:dyDescent="0.25">
      <c r="A49" s="272"/>
      <c r="B49" s="224"/>
      <c r="C49" s="271" t="s">
        <v>79</v>
      </c>
      <c r="D49" s="271"/>
      <c r="E49" s="271"/>
      <c r="F49" s="270"/>
      <c r="G49" s="246"/>
      <c r="H49" s="246"/>
      <c r="I49" s="246"/>
      <c r="J49" s="269">
        <v>75.5</v>
      </c>
      <c r="K49" s="246"/>
      <c r="L49" s="287">
        <v>1472.26</v>
      </c>
      <c r="M49" s="246"/>
      <c r="N49" s="268">
        <v>76645.87</v>
      </c>
      <c r="EZ49" s="133"/>
      <c r="FA49" s="217"/>
      <c r="FB49" s="217"/>
      <c r="FC49" s="217"/>
      <c r="FH49" s="198" t="s">
        <v>79</v>
      </c>
    </row>
    <row r="50" spans="1:165" customFormat="1" ht="15" x14ac:dyDescent="0.25">
      <c r="A50" s="267"/>
      <c r="B50" s="224"/>
      <c r="C50" s="223" t="s">
        <v>80</v>
      </c>
      <c r="D50" s="223"/>
      <c r="E50" s="223"/>
      <c r="F50" s="266"/>
      <c r="G50" s="242"/>
      <c r="H50" s="242"/>
      <c r="I50" s="242"/>
      <c r="J50" s="159"/>
      <c r="K50" s="242"/>
      <c r="L50" s="286">
        <v>1468.94</v>
      </c>
      <c r="M50" s="242"/>
      <c r="N50" s="262">
        <v>76693.350000000006</v>
      </c>
      <c r="EZ50" s="133"/>
      <c r="FA50" s="217"/>
      <c r="FB50" s="217"/>
      <c r="FC50" s="217"/>
      <c r="FG50" s="198" t="s">
        <v>80</v>
      </c>
    </row>
    <row r="51" spans="1:165" customFormat="1" ht="22.5" x14ac:dyDescent="0.25">
      <c r="A51" s="267"/>
      <c r="B51" s="224" t="s">
        <v>1242</v>
      </c>
      <c r="C51" s="223" t="s">
        <v>1241</v>
      </c>
      <c r="D51" s="223"/>
      <c r="E51" s="223"/>
      <c r="F51" s="266" t="s">
        <v>83</v>
      </c>
      <c r="G51" s="265">
        <v>91</v>
      </c>
      <c r="H51" s="242"/>
      <c r="I51" s="265">
        <v>91</v>
      </c>
      <c r="J51" s="159"/>
      <c r="K51" s="242"/>
      <c r="L51" s="286">
        <v>1336.74</v>
      </c>
      <c r="M51" s="242"/>
      <c r="N51" s="262">
        <v>69790.95</v>
      </c>
      <c r="EZ51" s="133"/>
      <c r="FA51" s="217"/>
      <c r="FB51" s="217"/>
      <c r="FC51" s="217"/>
      <c r="FG51" s="198" t="s">
        <v>1241</v>
      </c>
    </row>
    <row r="52" spans="1:165" customFormat="1" ht="22.5" x14ac:dyDescent="0.25">
      <c r="A52" s="267"/>
      <c r="B52" s="224" t="s">
        <v>1240</v>
      </c>
      <c r="C52" s="223" t="s">
        <v>1239</v>
      </c>
      <c r="D52" s="223"/>
      <c r="E52" s="223"/>
      <c r="F52" s="266" t="s">
        <v>83</v>
      </c>
      <c r="G52" s="265">
        <v>48</v>
      </c>
      <c r="H52" s="242"/>
      <c r="I52" s="265">
        <v>48</v>
      </c>
      <c r="J52" s="159"/>
      <c r="K52" s="242"/>
      <c r="L52" s="263">
        <v>705.09</v>
      </c>
      <c r="M52" s="242"/>
      <c r="N52" s="262">
        <v>36812.81</v>
      </c>
      <c r="EZ52" s="133"/>
      <c r="FA52" s="217"/>
      <c r="FB52" s="217"/>
      <c r="FC52" s="217"/>
      <c r="FG52" s="198" t="s">
        <v>1239</v>
      </c>
    </row>
    <row r="53" spans="1:165" customFormat="1" ht="15" x14ac:dyDescent="0.25">
      <c r="A53" s="252"/>
      <c r="B53" s="251"/>
      <c r="C53" s="236" t="s">
        <v>86</v>
      </c>
      <c r="D53" s="236"/>
      <c r="E53" s="236"/>
      <c r="F53" s="250"/>
      <c r="G53" s="248"/>
      <c r="H53" s="248"/>
      <c r="I53" s="248"/>
      <c r="J53" s="249"/>
      <c r="K53" s="248"/>
      <c r="L53" s="261">
        <v>3514.09</v>
      </c>
      <c r="M53" s="246"/>
      <c r="N53" s="260">
        <v>183249.63</v>
      </c>
      <c r="EZ53" s="133"/>
      <c r="FA53" s="217"/>
      <c r="FB53" s="217"/>
      <c r="FC53" s="217"/>
      <c r="FI53" s="217" t="s">
        <v>86</v>
      </c>
    </row>
    <row r="54" spans="1:165" customFormat="1" ht="45" x14ac:dyDescent="0.25">
      <c r="A54" s="258" t="s">
        <v>70</v>
      </c>
      <c r="B54" s="257" t="s">
        <v>60</v>
      </c>
      <c r="C54" s="236" t="s">
        <v>1238</v>
      </c>
      <c r="D54" s="236"/>
      <c r="E54" s="236"/>
      <c r="F54" s="250" t="s">
        <v>62</v>
      </c>
      <c r="G54" s="248">
        <v>194</v>
      </c>
      <c r="H54" s="256">
        <v>1</v>
      </c>
      <c r="I54" s="256">
        <v>194</v>
      </c>
      <c r="J54" s="249"/>
      <c r="K54" s="248"/>
      <c r="L54" s="249"/>
      <c r="M54" s="248"/>
      <c r="N54" s="253"/>
      <c r="EZ54" s="133"/>
      <c r="FA54" s="217" t="s">
        <v>1238</v>
      </c>
      <c r="FB54" s="217" t="s">
        <v>4</v>
      </c>
      <c r="FC54" s="217" t="s">
        <v>4</v>
      </c>
      <c r="FI54" s="217"/>
    </row>
    <row r="55" spans="1:165" customFormat="1" ht="67.5" x14ac:dyDescent="0.25">
      <c r="A55" s="281"/>
      <c r="B55" s="224" t="s">
        <v>63</v>
      </c>
      <c r="C55" s="208" t="s">
        <v>64</v>
      </c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80"/>
      <c r="EZ55" s="133"/>
      <c r="FA55" s="217"/>
      <c r="FB55" s="217"/>
      <c r="FC55" s="217"/>
      <c r="FE55" s="198" t="s">
        <v>64</v>
      </c>
      <c r="FI55" s="217"/>
    </row>
    <row r="56" spans="1:165" customFormat="1" ht="67.5" x14ac:dyDescent="0.25">
      <c r="A56" s="281"/>
      <c r="B56" s="224" t="s">
        <v>65</v>
      </c>
      <c r="C56" s="208" t="s">
        <v>66</v>
      </c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80"/>
      <c r="EZ56" s="133"/>
      <c r="FA56" s="217"/>
      <c r="FB56" s="217"/>
      <c r="FC56" s="217"/>
      <c r="FE56" s="198" t="s">
        <v>66</v>
      </c>
      <c r="FI56" s="217"/>
    </row>
    <row r="57" spans="1:165" customFormat="1" ht="22.5" x14ac:dyDescent="0.25">
      <c r="A57" s="281"/>
      <c r="B57" s="224" t="s">
        <v>1237</v>
      </c>
      <c r="C57" s="208" t="s">
        <v>1236</v>
      </c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80"/>
      <c r="EZ57" s="133"/>
      <c r="FA57" s="217"/>
      <c r="FB57" s="217"/>
      <c r="FC57" s="217"/>
      <c r="FE57" s="198" t="s">
        <v>1236</v>
      </c>
      <c r="FI57" s="217"/>
    </row>
    <row r="58" spans="1:165" customFormat="1" ht="33.75" x14ac:dyDescent="0.25">
      <c r="A58" s="281"/>
      <c r="B58" s="224" t="s">
        <v>67</v>
      </c>
      <c r="C58" s="208" t="s">
        <v>68</v>
      </c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80"/>
      <c r="EZ58" s="133"/>
      <c r="FA58" s="217"/>
      <c r="FB58" s="217"/>
      <c r="FC58" s="217"/>
      <c r="FE58" s="198" t="s">
        <v>68</v>
      </c>
      <c r="FI58" s="217"/>
    </row>
    <row r="59" spans="1:165" customFormat="1" ht="15" x14ac:dyDescent="0.25">
      <c r="A59" s="279"/>
      <c r="B59" s="224" t="s">
        <v>59</v>
      </c>
      <c r="C59" s="223" t="s">
        <v>69</v>
      </c>
      <c r="D59" s="223"/>
      <c r="E59" s="223"/>
      <c r="F59" s="266"/>
      <c r="G59" s="242"/>
      <c r="H59" s="242"/>
      <c r="I59" s="242"/>
      <c r="J59" s="263">
        <v>20.440000000000001</v>
      </c>
      <c r="K59" s="284">
        <v>0.51749999999999996</v>
      </c>
      <c r="L59" s="286">
        <v>2052.0700000000002</v>
      </c>
      <c r="M59" s="264">
        <v>52.21</v>
      </c>
      <c r="N59" s="262">
        <v>107138.57</v>
      </c>
      <c r="EZ59" s="133"/>
      <c r="FA59" s="217"/>
      <c r="FB59" s="217"/>
      <c r="FC59" s="217"/>
      <c r="FF59" s="198" t="s">
        <v>69</v>
      </c>
      <c r="FI59" s="217"/>
    </row>
    <row r="60" spans="1:165" customFormat="1" ht="15" x14ac:dyDescent="0.25">
      <c r="A60" s="279"/>
      <c r="B60" s="224" t="s">
        <v>70</v>
      </c>
      <c r="C60" s="223" t="s">
        <v>71</v>
      </c>
      <c r="D60" s="223"/>
      <c r="E60" s="223"/>
      <c r="F60" s="266"/>
      <c r="G60" s="242"/>
      <c r="H60" s="242"/>
      <c r="I60" s="242"/>
      <c r="J60" s="263">
        <v>33.47</v>
      </c>
      <c r="K60" s="284">
        <v>0.5625</v>
      </c>
      <c r="L60" s="286">
        <v>3652.41</v>
      </c>
      <c r="M60" s="264">
        <v>15.71</v>
      </c>
      <c r="N60" s="262">
        <v>57379.360000000001</v>
      </c>
      <c r="EZ60" s="133"/>
      <c r="FA60" s="217"/>
      <c r="FB60" s="217"/>
      <c r="FC60" s="217"/>
      <c r="FF60" s="198" t="s">
        <v>71</v>
      </c>
      <c r="FI60" s="217"/>
    </row>
    <row r="61" spans="1:165" customFormat="1" ht="15" x14ac:dyDescent="0.25">
      <c r="A61" s="279"/>
      <c r="B61" s="224" t="s">
        <v>72</v>
      </c>
      <c r="C61" s="223" t="s">
        <v>73</v>
      </c>
      <c r="D61" s="223"/>
      <c r="E61" s="223"/>
      <c r="F61" s="266"/>
      <c r="G61" s="242"/>
      <c r="H61" s="242"/>
      <c r="I61" s="242"/>
      <c r="J61" s="263">
        <v>3.42</v>
      </c>
      <c r="K61" s="284">
        <v>0.5625</v>
      </c>
      <c r="L61" s="263">
        <v>373.21</v>
      </c>
      <c r="M61" s="264">
        <v>52.21</v>
      </c>
      <c r="N61" s="262">
        <v>19485.29</v>
      </c>
      <c r="EZ61" s="133"/>
      <c r="FA61" s="217"/>
      <c r="FB61" s="217"/>
      <c r="FC61" s="217"/>
      <c r="FF61" s="198" t="s">
        <v>73</v>
      </c>
      <c r="FI61" s="217"/>
    </row>
    <row r="62" spans="1:165" customFormat="1" ht="15" x14ac:dyDescent="0.25">
      <c r="A62" s="279"/>
      <c r="B62" s="224" t="s">
        <v>74</v>
      </c>
      <c r="C62" s="223" t="s">
        <v>75</v>
      </c>
      <c r="D62" s="223"/>
      <c r="E62" s="223"/>
      <c r="F62" s="266"/>
      <c r="G62" s="242"/>
      <c r="H62" s="242"/>
      <c r="I62" s="242"/>
      <c r="J62" s="263">
        <v>2.94</v>
      </c>
      <c r="K62" s="265">
        <v>0</v>
      </c>
      <c r="L62" s="263">
        <v>0</v>
      </c>
      <c r="M62" s="276">
        <v>9.5</v>
      </c>
      <c r="N62" s="273"/>
      <c r="EZ62" s="133"/>
      <c r="FA62" s="217"/>
      <c r="FB62" s="217"/>
      <c r="FC62" s="217"/>
      <c r="FF62" s="198" t="s">
        <v>75</v>
      </c>
      <c r="FI62" s="217"/>
    </row>
    <row r="63" spans="1:165" customFormat="1" ht="15" x14ac:dyDescent="0.25">
      <c r="A63" s="267"/>
      <c r="B63" s="224"/>
      <c r="C63" s="223" t="s">
        <v>76</v>
      </c>
      <c r="D63" s="223"/>
      <c r="E63" s="223"/>
      <c r="F63" s="266" t="s">
        <v>77</v>
      </c>
      <c r="G63" s="264">
        <v>2.06</v>
      </c>
      <c r="H63" s="284">
        <v>0.51749999999999996</v>
      </c>
      <c r="I63" s="284">
        <v>206.81370000000001</v>
      </c>
      <c r="J63" s="159"/>
      <c r="K63" s="242"/>
      <c r="L63" s="159"/>
      <c r="M63" s="242"/>
      <c r="N63" s="273"/>
      <c r="EZ63" s="133"/>
      <c r="FA63" s="217"/>
      <c r="FB63" s="217"/>
      <c r="FC63" s="217"/>
      <c r="FG63" s="198" t="s">
        <v>76</v>
      </c>
      <c r="FI63" s="217"/>
    </row>
    <row r="64" spans="1:165" customFormat="1" ht="15" x14ac:dyDescent="0.25">
      <c r="A64" s="267"/>
      <c r="B64" s="224"/>
      <c r="C64" s="223" t="s">
        <v>78</v>
      </c>
      <c r="D64" s="223"/>
      <c r="E64" s="223"/>
      <c r="F64" s="266" t="s">
        <v>77</v>
      </c>
      <c r="G64" s="264">
        <v>0.31</v>
      </c>
      <c r="H64" s="284">
        <v>0.5625</v>
      </c>
      <c r="I64" s="277">
        <v>33.828749999999999</v>
      </c>
      <c r="J64" s="159"/>
      <c r="K64" s="242"/>
      <c r="L64" s="159"/>
      <c r="M64" s="242"/>
      <c r="N64" s="273"/>
      <c r="EZ64" s="133"/>
      <c r="FA64" s="217"/>
      <c r="FB64" s="217"/>
      <c r="FC64" s="217"/>
      <c r="FG64" s="198" t="s">
        <v>78</v>
      </c>
      <c r="FI64" s="217"/>
    </row>
    <row r="65" spans="1:167" customFormat="1" ht="15" x14ac:dyDescent="0.25">
      <c r="A65" s="272"/>
      <c r="B65" s="224"/>
      <c r="C65" s="271" t="s">
        <v>79</v>
      </c>
      <c r="D65" s="271"/>
      <c r="E65" s="271"/>
      <c r="F65" s="270"/>
      <c r="G65" s="246"/>
      <c r="H65" s="246"/>
      <c r="I65" s="246"/>
      <c r="J65" s="269">
        <v>56.85</v>
      </c>
      <c r="K65" s="246"/>
      <c r="L65" s="287">
        <v>5704.48</v>
      </c>
      <c r="M65" s="246"/>
      <c r="N65" s="268">
        <v>164517.93</v>
      </c>
      <c r="EZ65" s="133"/>
      <c r="FA65" s="217"/>
      <c r="FB65" s="217"/>
      <c r="FC65" s="217"/>
      <c r="FH65" s="198" t="s">
        <v>79</v>
      </c>
      <c r="FI65" s="217"/>
    </row>
    <row r="66" spans="1:167" customFormat="1" ht="15" x14ac:dyDescent="0.25">
      <c r="A66" s="267"/>
      <c r="B66" s="224"/>
      <c r="C66" s="223" t="s">
        <v>80</v>
      </c>
      <c r="D66" s="223"/>
      <c r="E66" s="223"/>
      <c r="F66" s="266"/>
      <c r="G66" s="242"/>
      <c r="H66" s="242"/>
      <c r="I66" s="242"/>
      <c r="J66" s="159"/>
      <c r="K66" s="242"/>
      <c r="L66" s="286">
        <v>2425.2800000000002</v>
      </c>
      <c r="M66" s="242"/>
      <c r="N66" s="262">
        <v>126623.86</v>
      </c>
      <c r="EZ66" s="133"/>
      <c r="FA66" s="217"/>
      <c r="FB66" s="217"/>
      <c r="FC66" s="217"/>
      <c r="FG66" s="198" t="s">
        <v>80</v>
      </c>
      <c r="FI66" s="217"/>
    </row>
    <row r="67" spans="1:167" customFormat="1" ht="22.5" x14ac:dyDescent="0.25">
      <c r="A67" s="267"/>
      <c r="B67" s="224" t="s">
        <v>81</v>
      </c>
      <c r="C67" s="223" t="s">
        <v>82</v>
      </c>
      <c r="D67" s="223"/>
      <c r="E67" s="223"/>
      <c r="F67" s="266" t="s">
        <v>83</v>
      </c>
      <c r="G67" s="265">
        <v>97</v>
      </c>
      <c r="H67" s="242"/>
      <c r="I67" s="265">
        <v>97</v>
      </c>
      <c r="J67" s="159"/>
      <c r="K67" s="242"/>
      <c r="L67" s="286">
        <v>2352.52</v>
      </c>
      <c r="M67" s="242"/>
      <c r="N67" s="262">
        <v>122825.14</v>
      </c>
      <c r="EZ67" s="133"/>
      <c r="FA67" s="217"/>
      <c r="FB67" s="217"/>
      <c r="FC67" s="217"/>
      <c r="FG67" s="198" t="s">
        <v>82</v>
      </c>
      <c r="FI67" s="217"/>
    </row>
    <row r="68" spans="1:167" customFormat="1" ht="22.5" x14ac:dyDescent="0.25">
      <c r="A68" s="267"/>
      <c r="B68" s="224" t="s">
        <v>84</v>
      </c>
      <c r="C68" s="223" t="s">
        <v>85</v>
      </c>
      <c r="D68" s="223"/>
      <c r="E68" s="223"/>
      <c r="F68" s="266" t="s">
        <v>83</v>
      </c>
      <c r="G68" s="265">
        <v>51</v>
      </c>
      <c r="H68" s="242"/>
      <c r="I68" s="265">
        <v>51</v>
      </c>
      <c r="J68" s="159"/>
      <c r="K68" s="242"/>
      <c r="L68" s="286">
        <v>1236.8900000000001</v>
      </c>
      <c r="M68" s="242"/>
      <c r="N68" s="262">
        <v>64578.17</v>
      </c>
      <c r="EZ68" s="133"/>
      <c r="FA68" s="217"/>
      <c r="FB68" s="217"/>
      <c r="FC68" s="217"/>
      <c r="FG68" s="198" t="s">
        <v>85</v>
      </c>
      <c r="FI68" s="217"/>
    </row>
    <row r="69" spans="1:167" customFormat="1" ht="15" x14ac:dyDescent="0.25">
      <c r="A69" s="252"/>
      <c r="B69" s="251"/>
      <c r="C69" s="236" t="s">
        <v>86</v>
      </c>
      <c r="D69" s="236"/>
      <c r="E69" s="236"/>
      <c r="F69" s="250"/>
      <c r="G69" s="248"/>
      <c r="H69" s="248"/>
      <c r="I69" s="248"/>
      <c r="J69" s="249"/>
      <c r="K69" s="248"/>
      <c r="L69" s="261">
        <v>9293.89</v>
      </c>
      <c r="M69" s="246"/>
      <c r="N69" s="260">
        <v>351921.24</v>
      </c>
      <c r="EZ69" s="133"/>
      <c r="FA69" s="217"/>
      <c r="FB69" s="217"/>
      <c r="FC69" s="217"/>
      <c r="FI69" s="217" t="s">
        <v>86</v>
      </c>
    </row>
    <row r="70" spans="1:167" customFormat="1" ht="15" x14ac:dyDescent="0.25">
      <c r="A70" s="338" t="s">
        <v>640</v>
      </c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L70" s="337"/>
      <c r="M70" s="337"/>
      <c r="N70" s="336"/>
      <c r="EZ70" s="133"/>
      <c r="FA70" s="217"/>
      <c r="FB70" s="217"/>
      <c r="FC70" s="217"/>
      <c r="FI70" s="217"/>
      <c r="FJ70" s="335" t="s">
        <v>640</v>
      </c>
    </row>
    <row r="71" spans="1:167" customFormat="1" ht="45" x14ac:dyDescent="0.25">
      <c r="A71" s="258" t="s">
        <v>72</v>
      </c>
      <c r="B71" s="257" t="s">
        <v>1235</v>
      </c>
      <c r="C71" s="236" t="s">
        <v>1234</v>
      </c>
      <c r="D71" s="236"/>
      <c r="E71" s="236"/>
      <c r="F71" s="250" t="s">
        <v>480</v>
      </c>
      <c r="G71" s="248">
        <v>21.25</v>
      </c>
      <c r="H71" s="256">
        <v>1</v>
      </c>
      <c r="I71" s="292">
        <v>21.25</v>
      </c>
      <c r="J71" s="247">
        <v>42.98</v>
      </c>
      <c r="K71" s="248"/>
      <c r="L71" s="247">
        <v>913.33</v>
      </c>
      <c r="M71" s="292">
        <v>15.71</v>
      </c>
      <c r="N71" s="260">
        <v>14348.41</v>
      </c>
      <c r="EZ71" s="133"/>
      <c r="FA71" s="217" t="s">
        <v>1234</v>
      </c>
      <c r="FB71" s="217" t="s">
        <v>4</v>
      </c>
      <c r="FC71" s="217" t="s">
        <v>4</v>
      </c>
      <c r="FI71" s="217"/>
      <c r="FJ71" s="335"/>
    </row>
    <row r="72" spans="1:167" customFormat="1" ht="15" x14ac:dyDescent="0.25">
      <c r="A72" s="272"/>
      <c r="B72" s="207"/>
      <c r="C72" s="223" t="s">
        <v>1233</v>
      </c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82"/>
      <c r="EZ72" s="133"/>
      <c r="FA72" s="217"/>
      <c r="FB72" s="217"/>
      <c r="FC72" s="217"/>
      <c r="FD72" s="198" t="s">
        <v>1233</v>
      </c>
      <c r="FI72" s="217"/>
      <c r="FJ72" s="335"/>
    </row>
    <row r="73" spans="1:167" customFormat="1" ht="15" x14ac:dyDescent="0.25">
      <c r="A73" s="252"/>
      <c r="B73" s="251"/>
      <c r="C73" s="236" t="s">
        <v>86</v>
      </c>
      <c r="D73" s="236"/>
      <c r="E73" s="236"/>
      <c r="F73" s="250"/>
      <c r="G73" s="248"/>
      <c r="H73" s="248"/>
      <c r="I73" s="248"/>
      <c r="J73" s="249"/>
      <c r="K73" s="248"/>
      <c r="L73" s="247">
        <v>913.33</v>
      </c>
      <c r="M73" s="246"/>
      <c r="N73" s="260">
        <v>14348.41</v>
      </c>
      <c r="EZ73" s="133"/>
      <c r="FA73" s="217"/>
      <c r="FB73" s="217"/>
      <c r="FC73" s="217"/>
      <c r="FI73" s="217" t="s">
        <v>86</v>
      </c>
      <c r="FJ73" s="335"/>
    </row>
    <row r="74" spans="1:167" customFormat="1" ht="45" x14ac:dyDescent="0.25">
      <c r="A74" s="258" t="s">
        <v>74</v>
      </c>
      <c r="B74" s="257" t="s">
        <v>1232</v>
      </c>
      <c r="C74" s="236" t="s">
        <v>1231</v>
      </c>
      <c r="D74" s="236"/>
      <c r="E74" s="236"/>
      <c r="F74" s="250" t="s">
        <v>480</v>
      </c>
      <c r="G74" s="248">
        <v>21.25</v>
      </c>
      <c r="H74" s="256">
        <v>1</v>
      </c>
      <c r="I74" s="292">
        <v>21.25</v>
      </c>
      <c r="J74" s="247">
        <v>8.7899999999999991</v>
      </c>
      <c r="K74" s="248"/>
      <c r="L74" s="247">
        <v>186.79</v>
      </c>
      <c r="M74" s="254">
        <v>9.5</v>
      </c>
      <c r="N74" s="260">
        <v>1774.51</v>
      </c>
      <c r="EZ74" s="133"/>
      <c r="FA74" s="217" t="s">
        <v>1231</v>
      </c>
      <c r="FB74" s="217" t="s">
        <v>4</v>
      </c>
      <c r="FC74" s="217" t="s">
        <v>4</v>
      </c>
      <c r="FI74" s="217"/>
      <c r="FJ74" s="335"/>
    </row>
    <row r="75" spans="1:167" customFormat="1" ht="15" x14ac:dyDescent="0.25">
      <c r="A75" s="252"/>
      <c r="B75" s="251"/>
      <c r="C75" s="236" t="s">
        <v>86</v>
      </c>
      <c r="D75" s="236"/>
      <c r="E75" s="236"/>
      <c r="F75" s="250"/>
      <c r="G75" s="248"/>
      <c r="H75" s="248"/>
      <c r="I75" s="248"/>
      <c r="J75" s="249"/>
      <c r="K75" s="248"/>
      <c r="L75" s="247">
        <v>186.79</v>
      </c>
      <c r="M75" s="246"/>
      <c r="N75" s="260">
        <v>1774.51</v>
      </c>
      <c r="EZ75" s="133"/>
      <c r="FA75" s="217"/>
      <c r="FB75" s="217"/>
      <c r="FC75" s="217"/>
      <c r="FI75" s="217" t="s">
        <v>86</v>
      </c>
      <c r="FJ75" s="335"/>
    </row>
    <row r="76" spans="1:167" customFormat="1" ht="33.75" x14ac:dyDescent="0.25">
      <c r="A76" s="258" t="s">
        <v>101</v>
      </c>
      <c r="B76" s="257" t="s">
        <v>1230</v>
      </c>
      <c r="C76" s="236" t="s">
        <v>1229</v>
      </c>
      <c r="D76" s="236"/>
      <c r="E76" s="236"/>
      <c r="F76" s="250" t="s">
        <v>480</v>
      </c>
      <c r="G76" s="248">
        <v>21.25</v>
      </c>
      <c r="H76" s="256">
        <v>1</v>
      </c>
      <c r="I76" s="292">
        <v>21.25</v>
      </c>
      <c r="J76" s="247">
        <v>22.33</v>
      </c>
      <c r="K76" s="248"/>
      <c r="L76" s="247">
        <v>474.51</v>
      </c>
      <c r="M76" s="254">
        <v>9.5</v>
      </c>
      <c r="N76" s="260">
        <v>4507.8500000000004</v>
      </c>
      <c r="EZ76" s="133"/>
      <c r="FA76" s="217" t="s">
        <v>1229</v>
      </c>
      <c r="FB76" s="217" t="s">
        <v>4</v>
      </c>
      <c r="FC76" s="217" t="s">
        <v>4</v>
      </c>
      <c r="FI76" s="217"/>
      <c r="FJ76" s="335"/>
    </row>
    <row r="77" spans="1:167" customFormat="1" ht="15" x14ac:dyDescent="0.25">
      <c r="A77" s="252"/>
      <c r="B77" s="251"/>
      <c r="C77" s="236" t="s">
        <v>86</v>
      </c>
      <c r="D77" s="236"/>
      <c r="E77" s="236"/>
      <c r="F77" s="250"/>
      <c r="G77" s="248"/>
      <c r="H77" s="248"/>
      <c r="I77" s="248"/>
      <c r="J77" s="249"/>
      <c r="K77" s="248"/>
      <c r="L77" s="247">
        <v>474.51</v>
      </c>
      <c r="M77" s="246"/>
      <c r="N77" s="260">
        <v>4507.8500000000004</v>
      </c>
      <c r="EZ77" s="133"/>
      <c r="FA77" s="217"/>
      <c r="FB77" s="217"/>
      <c r="FC77" s="217"/>
      <c r="FI77" s="217" t="s">
        <v>86</v>
      </c>
      <c r="FJ77" s="335"/>
    </row>
    <row r="78" spans="1:167" customFormat="1" ht="0" hidden="1" customHeight="1" x14ac:dyDescent="0.25">
      <c r="A78" s="244"/>
      <c r="B78" s="217"/>
      <c r="C78" s="217"/>
      <c r="D78" s="217"/>
      <c r="E78" s="217"/>
      <c r="F78" s="243"/>
      <c r="G78" s="243"/>
      <c r="H78" s="243"/>
      <c r="I78" s="243"/>
      <c r="J78" s="218"/>
      <c r="K78" s="243"/>
      <c r="L78" s="218"/>
      <c r="M78" s="242"/>
      <c r="N78" s="218"/>
      <c r="EZ78" s="133"/>
      <c r="FA78" s="217"/>
      <c r="FB78" s="217"/>
      <c r="FC78" s="217"/>
      <c r="FI78" s="217"/>
      <c r="FJ78" s="335"/>
    </row>
    <row r="79" spans="1:167" customFormat="1" ht="15" x14ac:dyDescent="0.25">
      <c r="A79" s="238"/>
      <c r="B79" s="237"/>
      <c r="C79" s="236" t="s">
        <v>637</v>
      </c>
      <c r="D79" s="236"/>
      <c r="E79" s="236"/>
      <c r="F79" s="236"/>
      <c r="G79" s="236"/>
      <c r="H79" s="236"/>
      <c r="I79" s="236"/>
      <c r="J79" s="236"/>
      <c r="K79" s="236"/>
      <c r="L79" s="241">
        <v>14382.61</v>
      </c>
      <c r="M79" s="234"/>
      <c r="N79" s="240">
        <v>555801.64</v>
      </c>
      <c r="EZ79" s="133"/>
      <c r="FA79" s="217"/>
      <c r="FB79" s="217"/>
      <c r="FC79" s="217"/>
      <c r="FI79" s="217"/>
      <c r="FJ79" s="335"/>
      <c r="FK79" s="217" t="s">
        <v>637</v>
      </c>
    </row>
    <row r="80" spans="1:167" customFormat="1" ht="15" x14ac:dyDescent="0.25">
      <c r="A80" s="291" t="s">
        <v>1228</v>
      </c>
      <c r="B80" s="290"/>
      <c r="C80" s="290"/>
      <c r="D80" s="290"/>
      <c r="E80" s="290"/>
      <c r="F80" s="290"/>
      <c r="G80" s="290"/>
      <c r="H80" s="290"/>
      <c r="I80" s="290"/>
      <c r="J80" s="290"/>
      <c r="K80" s="290"/>
      <c r="L80" s="290"/>
      <c r="M80" s="290"/>
      <c r="N80" s="289"/>
      <c r="EZ80" s="133" t="s">
        <v>1228</v>
      </c>
      <c r="FA80" s="217"/>
      <c r="FB80" s="217"/>
      <c r="FC80" s="217"/>
      <c r="FI80" s="217"/>
      <c r="FJ80" s="335"/>
      <c r="FK80" s="217"/>
    </row>
    <row r="81" spans="1:167" customFormat="1" ht="78.75" x14ac:dyDescent="0.25">
      <c r="A81" s="258" t="s">
        <v>109</v>
      </c>
      <c r="B81" s="257" t="s">
        <v>1227</v>
      </c>
      <c r="C81" s="236" t="s">
        <v>1226</v>
      </c>
      <c r="D81" s="236"/>
      <c r="E81" s="236"/>
      <c r="F81" s="250" t="s">
        <v>62</v>
      </c>
      <c r="G81" s="248">
        <v>100</v>
      </c>
      <c r="H81" s="256">
        <v>1</v>
      </c>
      <c r="I81" s="256">
        <v>100</v>
      </c>
      <c r="J81" s="249"/>
      <c r="K81" s="248"/>
      <c r="L81" s="249"/>
      <c r="M81" s="248"/>
      <c r="N81" s="253"/>
      <c r="EZ81" s="133"/>
      <c r="FA81" s="217" t="s">
        <v>1226</v>
      </c>
      <c r="FB81" s="217" t="s">
        <v>4</v>
      </c>
      <c r="FC81" s="217" t="s">
        <v>4</v>
      </c>
      <c r="FI81" s="217"/>
      <c r="FJ81" s="335"/>
      <c r="FK81" s="217"/>
    </row>
    <row r="82" spans="1:167" customFormat="1" ht="67.5" x14ac:dyDescent="0.25">
      <c r="A82" s="281"/>
      <c r="B82" s="224" t="s">
        <v>63</v>
      </c>
      <c r="C82" s="208" t="s">
        <v>64</v>
      </c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80"/>
      <c r="EZ82" s="133"/>
      <c r="FA82" s="217"/>
      <c r="FB82" s="217"/>
      <c r="FC82" s="217"/>
      <c r="FE82" s="198" t="s">
        <v>64</v>
      </c>
      <c r="FI82" s="217"/>
      <c r="FJ82" s="335"/>
      <c r="FK82" s="217"/>
    </row>
    <row r="83" spans="1:167" customFormat="1" ht="67.5" x14ac:dyDescent="0.25">
      <c r="A83" s="281"/>
      <c r="B83" s="224" t="s">
        <v>65</v>
      </c>
      <c r="C83" s="208" t="s">
        <v>66</v>
      </c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80"/>
      <c r="EZ83" s="133"/>
      <c r="FA83" s="217"/>
      <c r="FB83" s="217"/>
      <c r="FC83" s="217"/>
      <c r="FE83" s="198" t="s">
        <v>66</v>
      </c>
      <c r="FI83" s="217"/>
      <c r="FJ83" s="335"/>
      <c r="FK83" s="217"/>
    </row>
    <row r="84" spans="1:167" customFormat="1" ht="33.75" x14ac:dyDescent="0.25">
      <c r="A84" s="281"/>
      <c r="B84" s="224" t="s">
        <v>67</v>
      </c>
      <c r="C84" s="208" t="s">
        <v>68</v>
      </c>
      <c r="D84" s="208"/>
      <c r="E84" s="208"/>
      <c r="F84" s="208"/>
      <c r="G84" s="208"/>
      <c r="H84" s="208"/>
      <c r="I84" s="208"/>
      <c r="J84" s="208"/>
      <c r="K84" s="208"/>
      <c r="L84" s="208"/>
      <c r="M84" s="208"/>
      <c r="N84" s="280"/>
      <c r="EZ84" s="133"/>
      <c r="FA84" s="217"/>
      <c r="FB84" s="217"/>
      <c r="FC84" s="217"/>
      <c r="FE84" s="198" t="s">
        <v>68</v>
      </c>
      <c r="FI84" s="217"/>
      <c r="FJ84" s="335"/>
      <c r="FK84" s="217"/>
    </row>
    <row r="85" spans="1:167" customFormat="1" ht="15" x14ac:dyDescent="0.25">
      <c r="A85" s="279"/>
      <c r="B85" s="224" t="s">
        <v>59</v>
      </c>
      <c r="C85" s="223" t="s">
        <v>69</v>
      </c>
      <c r="D85" s="223"/>
      <c r="E85" s="223"/>
      <c r="F85" s="266"/>
      <c r="G85" s="242"/>
      <c r="H85" s="242"/>
      <c r="I85" s="242"/>
      <c r="J85" s="263">
        <v>30.65</v>
      </c>
      <c r="K85" s="275">
        <v>1.7250000000000001</v>
      </c>
      <c r="L85" s="286">
        <v>5287.13</v>
      </c>
      <c r="M85" s="264">
        <v>52.21</v>
      </c>
      <c r="N85" s="262">
        <v>276041.06</v>
      </c>
      <c r="EZ85" s="133"/>
      <c r="FA85" s="217"/>
      <c r="FB85" s="217"/>
      <c r="FC85" s="217"/>
      <c r="FF85" s="198" t="s">
        <v>69</v>
      </c>
      <c r="FI85" s="217"/>
      <c r="FJ85" s="335"/>
      <c r="FK85" s="217"/>
    </row>
    <row r="86" spans="1:167" customFormat="1" ht="15" x14ac:dyDescent="0.25">
      <c r="A86" s="279"/>
      <c r="B86" s="224" t="s">
        <v>70</v>
      </c>
      <c r="C86" s="223" t="s">
        <v>71</v>
      </c>
      <c r="D86" s="223"/>
      <c r="E86" s="223"/>
      <c r="F86" s="266"/>
      <c r="G86" s="242"/>
      <c r="H86" s="242"/>
      <c r="I86" s="242"/>
      <c r="J86" s="263">
        <v>54.41</v>
      </c>
      <c r="K86" s="275">
        <v>1.875</v>
      </c>
      <c r="L86" s="286">
        <v>10201.879999999999</v>
      </c>
      <c r="M86" s="264">
        <v>15.71</v>
      </c>
      <c r="N86" s="262">
        <v>160271.53</v>
      </c>
      <c r="EZ86" s="133"/>
      <c r="FA86" s="217"/>
      <c r="FB86" s="217"/>
      <c r="FC86" s="217"/>
      <c r="FF86" s="198" t="s">
        <v>71</v>
      </c>
      <c r="FI86" s="217"/>
      <c r="FJ86" s="335"/>
      <c r="FK86" s="217"/>
    </row>
    <row r="87" spans="1:167" customFormat="1" ht="15" x14ac:dyDescent="0.25">
      <c r="A87" s="279"/>
      <c r="B87" s="224" t="s">
        <v>72</v>
      </c>
      <c r="C87" s="223" t="s">
        <v>73</v>
      </c>
      <c r="D87" s="223"/>
      <c r="E87" s="223"/>
      <c r="F87" s="266"/>
      <c r="G87" s="242"/>
      <c r="H87" s="242"/>
      <c r="I87" s="242"/>
      <c r="J87" s="263">
        <v>6.78</v>
      </c>
      <c r="K87" s="275">
        <v>1.875</v>
      </c>
      <c r="L87" s="286">
        <v>1271.25</v>
      </c>
      <c r="M87" s="264">
        <v>52.21</v>
      </c>
      <c r="N87" s="262">
        <v>66371.960000000006</v>
      </c>
      <c r="EZ87" s="133"/>
      <c r="FA87" s="217"/>
      <c r="FB87" s="217"/>
      <c r="FC87" s="217"/>
      <c r="FF87" s="198" t="s">
        <v>73</v>
      </c>
      <c r="FI87" s="217"/>
      <c r="FJ87" s="335"/>
      <c r="FK87" s="217"/>
    </row>
    <row r="88" spans="1:167" customFormat="1" ht="15" x14ac:dyDescent="0.25">
      <c r="A88" s="279"/>
      <c r="B88" s="224" t="s">
        <v>74</v>
      </c>
      <c r="C88" s="223" t="s">
        <v>75</v>
      </c>
      <c r="D88" s="223"/>
      <c r="E88" s="223"/>
      <c r="F88" s="266"/>
      <c r="G88" s="242"/>
      <c r="H88" s="242"/>
      <c r="I88" s="242"/>
      <c r="J88" s="263">
        <v>292.14999999999998</v>
      </c>
      <c r="K88" s="242"/>
      <c r="L88" s="286">
        <v>29215</v>
      </c>
      <c r="M88" s="276">
        <v>9.5</v>
      </c>
      <c r="N88" s="262">
        <v>277542.5</v>
      </c>
      <c r="EZ88" s="133"/>
      <c r="FA88" s="217"/>
      <c r="FB88" s="217"/>
      <c r="FC88" s="217"/>
      <c r="FF88" s="198" t="s">
        <v>75</v>
      </c>
      <c r="FI88" s="217"/>
      <c r="FJ88" s="335"/>
      <c r="FK88" s="217"/>
    </row>
    <row r="89" spans="1:167" customFormat="1" ht="15" x14ac:dyDescent="0.25">
      <c r="A89" s="267"/>
      <c r="B89" s="224"/>
      <c r="C89" s="223" t="s">
        <v>76</v>
      </c>
      <c r="D89" s="223"/>
      <c r="E89" s="223"/>
      <c r="F89" s="266" t="s">
        <v>77</v>
      </c>
      <c r="G89" s="264">
        <v>3.09</v>
      </c>
      <c r="H89" s="275">
        <v>1.7250000000000001</v>
      </c>
      <c r="I89" s="275">
        <v>533.02499999999998</v>
      </c>
      <c r="J89" s="159"/>
      <c r="K89" s="242"/>
      <c r="L89" s="159"/>
      <c r="M89" s="242"/>
      <c r="N89" s="273"/>
      <c r="EZ89" s="133"/>
      <c r="FA89" s="217"/>
      <c r="FB89" s="217"/>
      <c r="FC89" s="217"/>
      <c r="FG89" s="198" t="s">
        <v>76</v>
      </c>
      <c r="FI89" s="217"/>
      <c r="FJ89" s="335"/>
      <c r="FK89" s="217"/>
    </row>
    <row r="90" spans="1:167" customFormat="1" ht="15" x14ac:dyDescent="0.25">
      <c r="A90" s="267"/>
      <c r="B90" s="224"/>
      <c r="C90" s="223" t="s">
        <v>78</v>
      </c>
      <c r="D90" s="223"/>
      <c r="E90" s="223"/>
      <c r="F90" s="266" t="s">
        <v>77</v>
      </c>
      <c r="G90" s="264">
        <v>0.54</v>
      </c>
      <c r="H90" s="275">
        <v>1.875</v>
      </c>
      <c r="I90" s="264">
        <v>101.25</v>
      </c>
      <c r="J90" s="159"/>
      <c r="K90" s="242"/>
      <c r="L90" s="159"/>
      <c r="M90" s="242"/>
      <c r="N90" s="273"/>
      <c r="EZ90" s="133"/>
      <c r="FA90" s="217"/>
      <c r="FB90" s="217"/>
      <c r="FC90" s="217"/>
      <c r="FG90" s="198" t="s">
        <v>78</v>
      </c>
      <c r="FI90" s="217"/>
      <c r="FJ90" s="335"/>
      <c r="FK90" s="217"/>
    </row>
    <row r="91" spans="1:167" customFormat="1" ht="15" x14ac:dyDescent="0.25">
      <c r="A91" s="272"/>
      <c r="B91" s="224"/>
      <c r="C91" s="271" t="s">
        <v>79</v>
      </c>
      <c r="D91" s="271"/>
      <c r="E91" s="271"/>
      <c r="F91" s="270"/>
      <c r="G91" s="246"/>
      <c r="H91" s="246"/>
      <c r="I91" s="246"/>
      <c r="J91" s="269">
        <v>377.21</v>
      </c>
      <c r="K91" s="246"/>
      <c r="L91" s="287">
        <v>44704.01</v>
      </c>
      <c r="M91" s="246"/>
      <c r="N91" s="268">
        <v>713855.09</v>
      </c>
      <c r="EZ91" s="133"/>
      <c r="FA91" s="217"/>
      <c r="FB91" s="217"/>
      <c r="FC91" s="217"/>
      <c r="FH91" s="198" t="s">
        <v>79</v>
      </c>
      <c r="FI91" s="217"/>
      <c r="FJ91" s="335"/>
      <c r="FK91" s="217"/>
    </row>
    <row r="92" spans="1:167" customFormat="1" ht="15" x14ac:dyDescent="0.25">
      <c r="A92" s="267"/>
      <c r="B92" s="224"/>
      <c r="C92" s="223" t="s">
        <v>80</v>
      </c>
      <c r="D92" s="223"/>
      <c r="E92" s="223"/>
      <c r="F92" s="266"/>
      <c r="G92" s="242"/>
      <c r="H92" s="242"/>
      <c r="I92" s="242"/>
      <c r="J92" s="159"/>
      <c r="K92" s="242"/>
      <c r="L92" s="286">
        <v>6558.38</v>
      </c>
      <c r="M92" s="242"/>
      <c r="N92" s="262">
        <v>342413.02</v>
      </c>
      <c r="EZ92" s="133"/>
      <c r="FA92" s="217"/>
      <c r="FB92" s="217"/>
      <c r="FC92" s="217"/>
      <c r="FG92" s="198" t="s">
        <v>80</v>
      </c>
      <c r="FI92" s="217"/>
      <c r="FJ92" s="335"/>
      <c r="FK92" s="217"/>
    </row>
    <row r="93" spans="1:167" customFormat="1" ht="22.5" x14ac:dyDescent="0.25">
      <c r="A93" s="267"/>
      <c r="B93" s="224" t="s">
        <v>81</v>
      </c>
      <c r="C93" s="223" t="s">
        <v>82</v>
      </c>
      <c r="D93" s="223"/>
      <c r="E93" s="223"/>
      <c r="F93" s="266" t="s">
        <v>83</v>
      </c>
      <c r="G93" s="265">
        <v>97</v>
      </c>
      <c r="H93" s="242"/>
      <c r="I93" s="265">
        <v>97</v>
      </c>
      <c r="J93" s="159"/>
      <c r="K93" s="242"/>
      <c r="L93" s="286">
        <v>6361.63</v>
      </c>
      <c r="M93" s="242"/>
      <c r="N93" s="262">
        <v>332140.63</v>
      </c>
      <c r="EZ93" s="133"/>
      <c r="FA93" s="217"/>
      <c r="FB93" s="217"/>
      <c r="FC93" s="217"/>
      <c r="FG93" s="198" t="s">
        <v>82</v>
      </c>
      <c r="FI93" s="217"/>
      <c r="FJ93" s="335"/>
      <c r="FK93" s="217"/>
    </row>
    <row r="94" spans="1:167" customFormat="1" ht="22.5" x14ac:dyDescent="0.25">
      <c r="A94" s="267"/>
      <c r="B94" s="224" t="s">
        <v>84</v>
      </c>
      <c r="C94" s="223" t="s">
        <v>85</v>
      </c>
      <c r="D94" s="223"/>
      <c r="E94" s="223"/>
      <c r="F94" s="266" t="s">
        <v>83</v>
      </c>
      <c r="G94" s="265">
        <v>51</v>
      </c>
      <c r="H94" s="242"/>
      <c r="I94" s="265">
        <v>51</v>
      </c>
      <c r="J94" s="159"/>
      <c r="K94" s="242"/>
      <c r="L94" s="286">
        <v>3344.77</v>
      </c>
      <c r="M94" s="242"/>
      <c r="N94" s="262">
        <v>174630.64</v>
      </c>
      <c r="EZ94" s="133"/>
      <c r="FA94" s="217"/>
      <c r="FB94" s="217"/>
      <c r="FC94" s="217"/>
      <c r="FG94" s="198" t="s">
        <v>85</v>
      </c>
      <c r="FI94" s="217"/>
      <c r="FJ94" s="335"/>
      <c r="FK94" s="217"/>
    </row>
    <row r="95" spans="1:167" customFormat="1" ht="15" x14ac:dyDescent="0.25">
      <c r="A95" s="252"/>
      <c r="B95" s="251"/>
      <c r="C95" s="236" t="s">
        <v>86</v>
      </c>
      <c r="D95" s="236"/>
      <c r="E95" s="236"/>
      <c r="F95" s="250"/>
      <c r="G95" s="248"/>
      <c r="H95" s="248"/>
      <c r="I95" s="248"/>
      <c r="J95" s="249"/>
      <c r="K95" s="248"/>
      <c r="L95" s="261">
        <v>54410.41</v>
      </c>
      <c r="M95" s="246"/>
      <c r="N95" s="260">
        <v>1220626.3600000001</v>
      </c>
      <c r="EZ95" s="133"/>
      <c r="FA95" s="217"/>
      <c r="FB95" s="217"/>
      <c r="FC95" s="217"/>
      <c r="FI95" s="217" t="s">
        <v>86</v>
      </c>
      <c r="FJ95" s="335"/>
      <c r="FK95" s="217"/>
    </row>
    <row r="96" spans="1:167" customFormat="1" ht="56.25" x14ac:dyDescent="0.25">
      <c r="A96" s="258"/>
      <c r="B96" s="257" t="s">
        <v>87</v>
      </c>
      <c r="C96" s="236" t="s">
        <v>1225</v>
      </c>
      <c r="D96" s="236"/>
      <c r="E96" s="236"/>
      <c r="F96" s="250" t="s">
        <v>62</v>
      </c>
      <c r="G96" s="248">
        <v>100</v>
      </c>
      <c r="H96" s="256">
        <v>1</v>
      </c>
      <c r="I96" s="256">
        <v>100</v>
      </c>
      <c r="J96" s="249"/>
      <c r="K96" s="248"/>
      <c r="L96" s="249"/>
      <c r="M96" s="254">
        <v>9.5</v>
      </c>
      <c r="N96" s="253"/>
      <c r="EZ96" s="133"/>
      <c r="FA96" s="217" t="s">
        <v>1225</v>
      </c>
      <c r="FB96" s="217" t="s">
        <v>4</v>
      </c>
      <c r="FC96" s="217" t="s">
        <v>4</v>
      </c>
      <c r="FI96" s="217"/>
      <c r="FJ96" s="335"/>
      <c r="FK96" s="217"/>
    </row>
    <row r="97" spans="1:167" customFormat="1" ht="15" x14ac:dyDescent="0.25">
      <c r="A97" s="252"/>
      <c r="B97" s="251"/>
      <c r="C97" s="236" t="s">
        <v>86</v>
      </c>
      <c r="D97" s="236"/>
      <c r="E97" s="236"/>
      <c r="F97" s="250"/>
      <c r="G97" s="248"/>
      <c r="H97" s="248"/>
      <c r="I97" s="248"/>
      <c r="J97" s="249"/>
      <c r="K97" s="248"/>
      <c r="L97" s="247">
        <v>0</v>
      </c>
      <c r="M97" s="246"/>
      <c r="N97" s="245">
        <v>0</v>
      </c>
      <c r="EZ97" s="133"/>
      <c r="FA97" s="217"/>
      <c r="FB97" s="217"/>
      <c r="FC97" s="217"/>
      <c r="FI97" s="217" t="s">
        <v>86</v>
      </c>
      <c r="FJ97" s="335"/>
      <c r="FK97" s="217"/>
    </row>
    <row r="98" spans="1:167" customFormat="1" ht="22.5" x14ac:dyDescent="0.25">
      <c r="A98" s="258" t="s">
        <v>113</v>
      </c>
      <c r="B98" s="257" t="s">
        <v>1221</v>
      </c>
      <c r="C98" s="236" t="s">
        <v>1220</v>
      </c>
      <c r="D98" s="236"/>
      <c r="E98" s="236"/>
      <c r="F98" s="250" t="s">
        <v>193</v>
      </c>
      <c r="G98" s="248">
        <v>9.9</v>
      </c>
      <c r="H98" s="256">
        <v>1</v>
      </c>
      <c r="I98" s="254">
        <v>9.9</v>
      </c>
      <c r="J98" s="249"/>
      <c r="K98" s="248"/>
      <c r="L98" s="249"/>
      <c r="M98" s="248"/>
      <c r="N98" s="253"/>
      <c r="EZ98" s="133"/>
      <c r="FA98" s="217" t="s">
        <v>1220</v>
      </c>
      <c r="FB98" s="217" t="s">
        <v>4</v>
      </c>
      <c r="FC98" s="217" t="s">
        <v>4</v>
      </c>
      <c r="FI98" s="217"/>
      <c r="FJ98" s="335"/>
      <c r="FK98" s="217"/>
    </row>
    <row r="99" spans="1:167" customFormat="1" ht="15" x14ac:dyDescent="0.25">
      <c r="A99" s="272"/>
      <c r="B99" s="207"/>
      <c r="C99" s="223" t="s">
        <v>1224</v>
      </c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82"/>
      <c r="EZ99" s="133"/>
      <c r="FA99" s="217"/>
      <c r="FB99" s="217"/>
      <c r="FC99" s="217"/>
      <c r="FD99" s="198" t="s">
        <v>1224</v>
      </c>
      <c r="FI99" s="217"/>
      <c r="FJ99" s="335"/>
      <c r="FK99" s="217"/>
    </row>
    <row r="100" spans="1:167" customFormat="1" ht="67.5" x14ac:dyDescent="0.25">
      <c r="A100" s="281"/>
      <c r="B100" s="224" t="s">
        <v>63</v>
      </c>
      <c r="C100" s="208" t="s">
        <v>64</v>
      </c>
      <c r="D100" s="208"/>
      <c r="E100" s="208"/>
      <c r="F100" s="208"/>
      <c r="G100" s="208"/>
      <c r="H100" s="208"/>
      <c r="I100" s="208"/>
      <c r="J100" s="208"/>
      <c r="K100" s="208"/>
      <c r="L100" s="208"/>
      <c r="M100" s="208"/>
      <c r="N100" s="280"/>
      <c r="EZ100" s="133"/>
      <c r="FA100" s="217"/>
      <c r="FB100" s="217"/>
      <c r="FC100" s="217"/>
      <c r="FE100" s="198" t="s">
        <v>64</v>
      </c>
      <c r="FI100" s="217"/>
      <c r="FJ100" s="335"/>
      <c r="FK100" s="217"/>
    </row>
    <row r="101" spans="1:167" customFormat="1" ht="67.5" x14ac:dyDescent="0.25">
      <c r="A101" s="281"/>
      <c r="B101" s="224" t="s">
        <v>65</v>
      </c>
      <c r="C101" s="208" t="s">
        <v>66</v>
      </c>
      <c r="D101" s="208"/>
      <c r="E101" s="208"/>
      <c r="F101" s="208"/>
      <c r="G101" s="208"/>
      <c r="H101" s="208"/>
      <c r="I101" s="208"/>
      <c r="J101" s="208"/>
      <c r="K101" s="208"/>
      <c r="L101" s="208"/>
      <c r="M101" s="208"/>
      <c r="N101" s="280"/>
      <c r="EZ101" s="133"/>
      <c r="FA101" s="217"/>
      <c r="FB101" s="217"/>
      <c r="FC101" s="217"/>
      <c r="FE101" s="198" t="s">
        <v>66</v>
      </c>
      <c r="FI101" s="217"/>
      <c r="FJ101" s="335"/>
      <c r="FK101" s="217"/>
    </row>
    <row r="102" spans="1:167" customFormat="1" ht="33.75" x14ac:dyDescent="0.25">
      <c r="A102" s="281"/>
      <c r="B102" s="224" t="s">
        <v>67</v>
      </c>
      <c r="C102" s="208" t="s">
        <v>68</v>
      </c>
      <c r="D102" s="208"/>
      <c r="E102" s="208"/>
      <c r="F102" s="208"/>
      <c r="G102" s="208"/>
      <c r="H102" s="208"/>
      <c r="I102" s="208"/>
      <c r="J102" s="208"/>
      <c r="K102" s="208"/>
      <c r="L102" s="208"/>
      <c r="M102" s="208"/>
      <c r="N102" s="280"/>
      <c r="EZ102" s="133"/>
      <c r="FA102" s="217"/>
      <c r="FB102" s="217"/>
      <c r="FC102" s="217"/>
      <c r="FE102" s="198" t="s">
        <v>68</v>
      </c>
      <c r="FI102" s="217"/>
      <c r="FJ102" s="335"/>
      <c r="FK102" s="217"/>
    </row>
    <row r="103" spans="1:167" customFormat="1" ht="15" x14ac:dyDescent="0.25">
      <c r="A103" s="279"/>
      <c r="B103" s="224" t="s">
        <v>59</v>
      </c>
      <c r="C103" s="223" t="s">
        <v>69</v>
      </c>
      <c r="D103" s="223"/>
      <c r="E103" s="223"/>
      <c r="F103" s="266"/>
      <c r="G103" s="242"/>
      <c r="H103" s="242"/>
      <c r="I103" s="242"/>
      <c r="J103" s="263">
        <v>102.8</v>
      </c>
      <c r="K103" s="275">
        <v>1.7250000000000001</v>
      </c>
      <c r="L103" s="286">
        <v>1755.57</v>
      </c>
      <c r="M103" s="264">
        <v>52.21</v>
      </c>
      <c r="N103" s="262">
        <v>91658.31</v>
      </c>
      <c r="EZ103" s="133"/>
      <c r="FA103" s="217"/>
      <c r="FB103" s="217"/>
      <c r="FC103" s="217"/>
      <c r="FF103" s="198" t="s">
        <v>69</v>
      </c>
      <c r="FI103" s="217"/>
      <c r="FJ103" s="335"/>
      <c r="FK103" s="217"/>
    </row>
    <row r="104" spans="1:167" customFormat="1" ht="15" x14ac:dyDescent="0.25">
      <c r="A104" s="279"/>
      <c r="B104" s="224" t="s">
        <v>74</v>
      </c>
      <c r="C104" s="223" t="s">
        <v>75</v>
      </c>
      <c r="D104" s="223"/>
      <c r="E104" s="223"/>
      <c r="F104" s="266"/>
      <c r="G104" s="242"/>
      <c r="H104" s="242"/>
      <c r="I104" s="242"/>
      <c r="J104" s="263">
        <v>14.37</v>
      </c>
      <c r="K104" s="242"/>
      <c r="L104" s="263">
        <v>142.26</v>
      </c>
      <c r="M104" s="276">
        <v>9.5</v>
      </c>
      <c r="N104" s="262">
        <v>1351.47</v>
      </c>
      <c r="EZ104" s="133"/>
      <c r="FA104" s="217"/>
      <c r="FB104" s="217"/>
      <c r="FC104" s="217"/>
      <c r="FF104" s="198" t="s">
        <v>75</v>
      </c>
      <c r="FI104" s="217"/>
      <c r="FJ104" s="335"/>
      <c r="FK104" s="217"/>
    </row>
    <row r="105" spans="1:167" customFormat="1" ht="15" x14ac:dyDescent="0.25">
      <c r="A105" s="267"/>
      <c r="B105" s="224"/>
      <c r="C105" s="223" t="s">
        <v>76</v>
      </c>
      <c r="D105" s="223"/>
      <c r="E105" s="223"/>
      <c r="F105" s="266" t="s">
        <v>77</v>
      </c>
      <c r="G105" s="264">
        <v>9.27</v>
      </c>
      <c r="H105" s="275">
        <v>1.7250000000000001</v>
      </c>
      <c r="I105" s="274">
        <v>158.308425</v>
      </c>
      <c r="J105" s="159"/>
      <c r="K105" s="242"/>
      <c r="L105" s="159"/>
      <c r="M105" s="242"/>
      <c r="N105" s="273"/>
      <c r="EZ105" s="133"/>
      <c r="FA105" s="217"/>
      <c r="FB105" s="217"/>
      <c r="FC105" s="217"/>
      <c r="FG105" s="198" t="s">
        <v>76</v>
      </c>
      <c r="FI105" s="217"/>
      <c r="FJ105" s="335"/>
      <c r="FK105" s="217"/>
    </row>
    <row r="106" spans="1:167" customFormat="1" ht="15" x14ac:dyDescent="0.25">
      <c r="A106" s="272"/>
      <c r="B106" s="224"/>
      <c r="C106" s="271" t="s">
        <v>79</v>
      </c>
      <c r="D106" s="271"/>
      <c r="E106" s="271"/>
      <c r="F106" s="270"/>
      <c r="G106" s="246"/>
      <c r="H106" s="246"/>
      <c r="I106" s="246"/>
      <c r="J106" s="269">
        <v>117.17</v>
      </c>
      <c r="K106" s="246"/>
      <c r="L106" s="287">
        <v>1897.83</v>
      </c>
      <c r="M106" s="246"/>
      <c r="N106" s="268">
        <v>93009.78</v>
      </c>
      <c r="EZ106" s="133"/>
      <c r="FA106" s="217"/>
      <c r="FB106" s="217"/>
      <c r="FC106" s="217"/>
      <c r="FH106" s="198" t="s">
        <v>79</v>
      </c>
      <c r="FI106" s="217"/>
      <c r="FJ106" s="335"/>
      <c r="FK106" s="217"/>
    </row>
    <row r="107" spans="1:167" customFormat="1" ht="15" x14ac:dyDescent="0.25">
      <c r="A107" s="267"/>
      <c r="B107" s="224"/>
      <c r="C107" s="223" t="s">
        <v>80</v>
      </c>
      <c r="D107" s="223"/>
      <c r="E107" s="223"/>
      <c r="F107" s="266"/>
      <c r="G107" s="242"/>
      <c r="H107" s="242"/>
      <c r="I107" s="242"/>
      <c r="J107" s="159"/>
      <c r="K107" s="242"/>
      <c r="L107" s="286">
        <v>1755.57</v>
      </c>
      <c r="M107" s="242"/>
      <c r="N107" s="262">
        <v>91658.31</v>
      </c>
      <c r="EZ107" s="133"/>
      <c r="FA107" s="217"/>
      <c r="FB107" s="217"/>
      <c r="FC107" s="217"/>
      <c r="FG107" s="198" t="s">
        <v>80</v>
      </c>
      <c r="FI107" s="217"/>
      <c r="FJ107" s="335"/>
      <c r="FK107" s="217"/>
    </row>
    <row r="108" spans="1:167" customFormat="1" ht="22.5" x14ac:dyDescent="0.25">
      <c r="A108" s="267"/>
      <c r="B108" s="224" t="s">
        <v>94</v>
      </c>
      <c r="C108" s="223" t="s">
        <v>95</v>
      </c>
      <c r="D108" s="223"/>
      <c r="E108" s="223"/>
      <c r="F108" s="266" t="s">
        <v>83</v>
      </c>
      <c r="G108" s="265">
        <v>90</v>
      </c>
      <c r="H108" s="242"/>
      <c r="I108" s="265">
        <v>90</v>
      </c>
      <c r="J108" s="159"/>
      <c r="K108" s="242"/>
      <c r="L108" s="286">
        <v>1580.01</v>
      </c>
      <c r="M108" s="242"/>
      <c r="N108" s="262">
        <v>82492.479999999996</v>
      </c>
      <c r="EZ108" s="133"/>
      <c r="FA108" s="217"/>
      <c r="FB108" s="217"/>
      <c r="FC108" s="217"/>
      <c r="FG108" s="198" t="s">
        <v>95</v>
      </c>
      <c r="FI108" s="217"/>
      <c r="FJ108" s="335"/>
      <c r="FK108" s="217"/>
    </row>
    <row r="109" spans="1:167" customFormat="1" ht="22.5" x14ac:dyDescent="0.25">
      <c r="A109" s="267"/>
      <c r="B109" s="224" t="s">
        <v>96</v>
      </c>
      <c r="C109" s="223" t="s">
        <v>97</v>
      </c>
      <c r="D109" s="223"/>
      <c r="E109" s="223"/>
      <c r="F109" s="266" t="s">
        <v>83</v>
      </c>
      <c r="G109" s="265">
        <v>46</v>
      </c>
      <c r="H109" s="242"/>
      <c r="I109" s="265">
        <v>46</v>
      </c>
      <c r="J109" s="159"/>
      <c r="K109" s="242"/>
      <c r="L109" s="263">
        <v>807.56</v>
      </c>
      <c r="M109" s="242"/>
      <c r="N109" s="262">
        <v>42162.82</v>
      </c>
      <c r="EZ109" s="133"/>
      <c r="FA109" s="217"/>
      <c r="FB109" s="217"/>
      <c r="FC109" s="217"/>
      <c r="FG109" s="198" t="s">
        <v>97</v>
      </c>
      <c r="FI109" s="217"/>
      <c r="FJ109" s="335"/>
      <c r="FK109" s="217"/>
    </row>
    <row r="110" spans="1:167" customFormat="1" ht="15" x14ac:dyDescent="0.25">
      <c r="A110" s="252"/>
      <c r="B110" s="251"/>
      <c r="C110" s="236" t="s">
        <v>86</v>
      </c>
      <c r="D110" s="236"/>
      <c r="E110" s="236"/>
      <c r="F110" s="250"/>
      <c r="G110" s="248"/>
      <c r="H110" s="248"/>
      <c r="I110" s="248"/>
      <c r="J110" s="249"/>
      <c r="K110" s="248"/>
      <c r="L110" s="261">
        <v>4285.3999999999996</v>
      </c>
      <c r="M110" s="246"/>
      <c r="N110" s="260">
        <v>217665.08</v>
      </c>
      <c r="EZ110" s="133"/>
      <c r="FA110" s="217"/>
      <c r="FB110" s="217"/>
      <c r="FC110" s="217"/>
      <c r="FI110" s="217" t="s">
        <v>86</v>
      </c>
      <c r="FJ110" s="335"/>
      <c r="FK110" s="217"/>
    </row>
    <row r="111" spans="1:167" customFormat="1" ht="15" x14ac:dyDescent="0.25">
      <c r="A111" s="258"/>
      <c r="B111" s="257" t="s">
        <v>87</v>
      </c>
      <c r="C111" s="236" t="s">
        <v>1223</v>
      </c>
      <c r="D111" s="236"/>
      <c r="E111" s="236"/>
      <c r="F111" s="250" t="s">
        <v>196</v>
      </c>
      <c r="G111" s="248">
        <v>1009.8</v>
      </c>
      <c r="H111" s="256">
        <v>1</v>
      </c>
      <c r="I111" s="254">
        <v>1009.8</v>
      </c>
      <c r="J111" s="249"/>
      <c r="K111" s="248"/>
      <c r="L111" s="249"/>
      <c r="M111" s="254">
        <v>9.5</v>
      </c>
      <c r="N111" s="253"/>
      <c r="EZ111" s="133"/>
      <c r="FA111" s="217" t="s">
        <v>1223</v>
      </c>
      <c r="FB111" s="217" t="s">
        <v>4</v>
      </c>
      <c r="FC111" s="217" t="s">
        <v>4</v>
      </c>
      <c r="FI111" s="217"/>
      <c r="FJ111" s="335"/>
      <c r="FK111" s="217"/>
    </row>
    <row r="112" spans="1:167" customFormat="1" ht="15" x14ac:dyDescent="0.25">
      <c r="A112" s="272"/>
      <c r="B112" s="207"/>
      <c r="C112" s="223" t="s">
        <v>1222</v>
      </c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82"/>
      <c r="EZ112" s="133"/>
      <c r="FA112" s="217"/>
      <c r="FB112" s="217"/>
      <c r="FC112" s="217"/>
      <c r="FD112" s="198" t="s">
        <v>1222</v>
      </c>
      <c r="FI112" s="217"/>
      <c r="FJ112" s="335"/>
      <c r="FK112" s="217"/>
    </row>
    <row r="113" spans="1:167" customFormat="1" ht="15" x14ac:dyDescent="0.25">
      <c r="A113" s="252"/>
      <c r="B113" s="251"/>
      <c r="C113" s="236" t="s">
        <v>86</v>
      </c>
      <c r="D113" s="236"/>
      <c r="E113" s="236"/>
      <c r="F113" s="250"/>
      <c r="G113" s="248"/>
      <c r="H113" s="248"/>
      <c r="I113" s="248"/>
      <c r="J113" s="249"/>
      <c r="K113" s="248"/>
      <c r="L113" s="247">
        <v>0</v>
      </c>
      <c r="M113" s="246"/>
      <c r="N113" s="245">
        <v>0</v>
      </c>
      <c r="EZ113" s="133"/>
      <c r="FA113" s="217"/>
      <c r="FB113" s="217"/>
      <c r="FC113" s="217"/>
      <c r="FI113" s="217" t="s">
        <v>86</v>
      </c>
      <c r="FJ113" s="335"/>
      <c r="FK113" s="217"/>
    </row>
    <row r="114" spans="1:167" customFormat="1" ht="22.5" x14ac:dyDescent="0.25">
      <c r="A114" s="258" t="s">
        <v>117</v>
      </c>
      <c r="B114" s="257" t="s">
        <v>1221</v>
      </c>
      <c r="C114" s="236" t="s">
        <v>1220</v>
      </c>
      <c r="D114" s="236"/>
      <c r="E114" s="236"/>
      <c r="F114" s="250" t="s">
        <v>193</v>
      </c>
      <c r="G114" s="248">
        <v>2</v>
      </c>
      <c r="H114" s="256">
        <v>1</v>
      </c>
      <c r="I114" s="256">
        <v>2</v>
      </c>
      <c r="J114" s="249"/>
      <c r="K114" s="248"/>
      <c r="L114" s="249"/>
      <c r="M114" s="248"/>
      <c r="N114" s="253"/>
      <c r="EZ114" s="133"/>
      <c r="FA114" s="217" t="s">
        <v>1220</v>
      </c>
      <c r="FB114" s="217" t="s">
        <v>4</v>
      </c>
      <c r="FC114" s="217" t="s">
        <v>4</v>
      </c>
      <c r="FI114" s="217"/>
      <c r="FJ114" s="335"/>
      <c r="FK114" s="217"/>
    </row>
    <row r="115" spans="1:167" customFormat="1" ht="15" x14ac:dyDescent="0.25">
      <c r="A115" s="272"/>
      <c r="B115" s="207"/>
      <c r="C115" s="223" t="s">
        <v>1219</v>
      </c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82"/>
      <c r="EZ115" s="133"/>
      <c r="FA115" s="217"/>
      <c r="FB115" s="217"/>
      <c r="FC115" s="217"/>
      <c r="FD115" s="198" t="s">
        <v>1219</v>
      </c>
      <c r="FI115" s="217"/>
      <c r="FJ115" s="335"/>
      <c r="FK115" s="217"/>
    </row>
    <row r="116" spans="1:167" customFormat="1" ht="67.5" x14ac:dyDescent="0.25">
      <c r="A116" s="281"/>
      <c r="B116" s="224" t="s">
        <v>63</v>
      </c>
      <c r="C116" s="208" t="s">
        <v>64</v>
      </c>
      <c r="D116" s="208"/>
      <c r="E116" s="208"/>
      <c r="F116" s="208"/>
      <c r="G116" s="208"/>
      <c r="H116" s="208"/>
      <c r="I116" s="208"/>
      <c r="J116" s="208"/>
      <c r="K116" s="208"/>
      <c r="L116" s="208"/>
      <c r="M116" s="208"/>
      <c r="N116" s="280"/>
      <c r="EZ116" s="133"/>
      <c r="FA116" s="217"/>
      <c r="FB116" s="217"/>
      <c r="FC116" s="217"/>
      <c r="FE116" s="198" t="s">
        <v>64</v>
      </c>
      <c r="FI116" s="217"/>
      <c r="FJ116" s="335"/>
      <c r="FK116" s="217"/>
    </row>
    <row r="117" spans="1:167" customFormat="1" ht="67.5" x14ac:dyDescent="0.25">
      <c r="A117" s="281"/>
      <c r="B117" s="224" t="s">
        <v>65</v>
      </c>
      <c r="C117" s="208" t="s">
        <v>66</v>
      </c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80"/>
      <c r="EZ117" s="133"/>
      <c r="FA117" s="217"/>
      <c r="FB117" s="217"/>
      <c r="FC117" s="217"/>
      <c r="FE117" s="198" t="s">
        <v>66</v>
      </c>
      <c r="FI117" s="217"/>
      <c r="FJ117" s="335"/>
      <c r="FK117" s="217"/>
    </row>
    <row r="118" spans="1:167" customFormat="1" ht="33.75" x14ac:dyDescent="0.25">
      <c r="A118" s="281"/>
      <c r="B118" s="224" t="s">
        <v>67</v>
      </c>
      <c r="C118" s="208" t="s">
        <v>68</v>
      </c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80"/>
      <c r="EZ118" s="133"/>
      <c r="FA118" s="217"/>
      <c r="FB118" s="217"/>
      <c r="FC118" s="217"/>
      <c r="FE118" s="198" t="s">
        <v>68</v>
      </c>
      <c r="FI118" s="217"/>
      <c r="FJ118" s="335"/>
      <c r="FK118" s="217"/>
    </row>
    <row r="119" spans="1:167" customFormat="1" ht="15" x14ac:dyDescent="0.25">
      <c r="A119" s="279"/>
      <c r="B119" s="224" t="s">
        <v>59</v>
      </c>
      <c r="C119" s="223" t="s">
        <v>69</v>
      </c>
      <c r="D119" s="223"/>
      <c r="E119" s="223"/>
      <c r="F119" s="266"/>
      <c r="G119" s="242"/>
      <c r="H119" s="242"/>
      <c r="I119" s="242"/>
      <c r="J119" s="263">
        <v>102.8</v>
      </c>
      <c r="K119" s="275">
        <v>1.7250000000000001</v>
      </c>
      <c r="L119" s="263">
        <v>354.66</v>
      </c>
      <c r="M119" s="264">
        <v>52.21</v>
      </c>
      <c r="N119" s="262">
        <v>18516.8</v>
      </c>
      <c r="EZ119" s="133"/>
      <c r="FA119" s="217"/>
      <c r="FB119" s="217"/>
      <c r="FC119" s="217"/>
      <c r="FF119" s="198" t="s">
        <v>69</v>
      </c>
      <c r="FI119" s="217"/>
      <c r="FJ119" s="335"/>
      <c r="FK119" s="217"/>
    </row>
    <row r="120" spans="1:167" customFormat="1" ht="15" x14ac:dyDescent="0.25">
      <c r="A120" s="279"/>
      <c r="B120" s="224" t="s">
        <v>74</v>
      </c>
      <c r="C120" s="223" t="s">
        <v>75</v>
      </c>
      <c r="D120" s="223"/>
      <c r="E120" s="223"/>
      <c r="F120" s="266"/>
      <c r="G120" s="242"/>
      <c r="H120" s="242"/>
      <c r="I120" s="242"/>
      <c r="J120" s="263">
        <v>14.37</v>
      </c>
      <c r="K120" s="242"/>
      <c r="L120" s="263">
        <v>28.74</v>
      </c>
      <c r="M120" s="276">
        <v>9.5</v>
      </c>
      <c r="N120" s="278">
        <v>273.02999999999997</v>
      </c>
      <c r="EZ120" s="133"/>
      <c r="FA120" s="217"/>
      <c r="FB120" s="217"/>
      <c r="FC120" s="217"/>
      <c r="FF120" s="198" t="s">
        <v>75</v>
      </c>
      <c r="FI120" s="217"/>
      <c r="FJ120" s="335"/>
      <c r="FK120" s="217"/>
    </row>
    <row r="121" spans="1:167" customFormat="1" ht="15" x14ac:dyDescent="0.25">
      <c r="A121" s="267"/>
      <c r="B121" s="224"/>
      <c r="C121" s="223" t="s">
        <v>76</v>
      </c>
      <c r="D121" s="223"/>
      <c r="E121" s="223"/>
      <c r="F121" s="266" t="s">
        <v>77</v>
      </c>
      <c r="G121" s="264">
        <v>9.27</v>
      </c>
      <c r="H121" s="275">
        <v>1.7250000000000001</v>
      </c>
      <c r="I121" s="284">
        <v>31.9815</v>
      </c>
      <c r="J121" s="159"/>
      <c r="K121" s="242"/>
      <c r="L121" s="159"/>
      <c r="M121" s="242"/>
      <c r="N121" s="273"/>
      <c r="EZ121" s="133"/>
      <c r="FA121" s="217"/>
      <c r="FB121" s="217"/>
      <c r="FC121" s="217"/>
      <c r="FG121" s="198" t="s">
        <v>76</v>
      </c>
      <c r="FI121" s="217"/>
      <c r="FJ121" s="335"/>
      <c r="FK121" s="217"/>
    </row>
    <row r="122" spans="1:167" customFormat="1" ht="15" x14ac:dyDescent="0.25">
      <c r="A122" s="272"/>
      <c r="B122" s="224"/>
      <c r="C122" s="271" t="s">
        <v>79</v>
      </c>
      <c r="D122" s="271"/>
      <c r="E122" s="271"/>
      <c r="F122" s="270"/>
      <c r="G122" s="246"/>
      <c r="H122" s="246"/>
      <c r="I122" s="246"/>
      <c r="J122" s="269">
        <v>117.17</v>
      </c>
      <c r="K122" s="246"/>
      <c r="L122" s="269">
        <v>383.4</v>
      </c>
      <c r="M122" s="246"/>
      <c r="N122" s="268">
        <v>18789.830000000002</v>
      </c>
      <c r="EZ122" s="133"/>
      <c r="FA122" s="217"/>
      <c r="FB122" s="217"/>
      <c r="FC122" s="217"/>
      <c r="FH122" s="198" t="s">
        <v>79</v>
      </c>
      <c r="FI122" s="217"/>
      <c r="FJ122" s="335"/>
      <c r="FK122" s="217"/>
    </row>
    <row r="123" spans="1:167" customFormat="1" ht="15" x14ac:dyDescent="0.25">
      <c r="A123" s="267"/>
      <c r="B123" s="224"/>
      <c r="C123" s="223" t="s">
        <v>80</v>
      </c>
      <c r="D123" s="223"/>
      <c r="E123" s="223"/>
      <c r="F123" s="266"/>
      <c r="G123" s="242"/>
      <c r="H123" s="242"/>
      <c r="I123" s="242"/>
      <c r="J123" s="159"/>
      <c r="K123" s="242"/>
      <c r="L123" s="263">
        <v>354.66</v>
      </c>
      <c r="M123" s="242"/>
      <c r="N123" s="262">
        <v>18516.8</v>
      </c>
      <c r="EZ123" s="133"/>
      <c r="FA123" s="217"/>
      <c r="FB123" s="217"/>
      <c r="FC123" s="217"/>
      <c r="FG123" s="198" t="s">
        <v>80</v>
      </c>
      <c r="FI123" s="217"/>
      <c r="FJ123" s="335"/>
      <c r="FK123" s="217"/>
    </row>
    <row r="124" spans="1:167" customFormat="1" ht="22.5" x14ac:dyDescent="0.25">
      <c r="A124" s="267"/>
      <c r="B124" s="224" t="s">
        <v>94</v>
      </c>
      <c r="C124" s="223" t="s">
        <v>95</v>
      </c>
      <c r="D124" s="223"/>
      <c r="E124" s="223"/>
      <c r="F124" s="266" t="s">
        <v>83</v>
      </c>
      <c r="G124" s="265">
        <v>90</v>
      </c>
      <c r="H124" s="242"/>
      <c r="I124" s="265">
        <v>90</v>
      </c>
      <c r="J124" s="159"/>
      <c r="K124" s="242"/>
      <c r="L124" s="263">
        <v>319.19</v>
      </c>
      <c r="M124" s="242"/>
      <c r="N124" s="262">
        <v>16665.12</v>
      </c>
      <c r="EZ124" s="133"/>
      <c r="FA124" s="217"/>
      <c r="FB124" s="217"/>
      <c r="FC124" s="217"/>
      <c r="FG124" s="198" t="s">
        <v>95</v>
      </c>
      <c r="FI124" s="217"/>
      <c r="FJ124" s="335"/>
      <c r="FK124" s="217"/>
    </row>
    <row r="125" spans="1:167" customFormat="1" ht="22.5" x14ac:dyDescent="0.25">
      <c r="A125" s="267"/>
      <c r="B125" s="224" t="s">
        <v>96</v>
      </c>
      <c r="C125" s="223" t="s">
        <v>97</v>
      </c>
      <c r="D125" s="223"/>
      <c r="E125" s="223"/>
      <c r="F125" s="266" t="s">
        <v>83</v>
      </c>
      <c r="G125" s="265">
        <v>46</v>
      </c>
      <c r="H125" s="242"/>
      <c r="I125" s="265">
        <v>46</v>
      </c>
      <c r="J125" s="159"/>
      <c r="K125" s="242"/>
      <c r="L125" s="263">
        <v>163.13999999999999</v>
      </c>
      <c r="M125" s="242"/>
      <c r="N125" s="262">
        <v>8517.73</v>
      </c>
      <c r="EZ125" s="133"/>
      <c r="FA125" s="217"/>
      <c r="FB125" s="217"/>
      <c r="FC125" s="217"/>
      <c r="FG125" s="198" t="s">
        <v>97</v>
      </c>
      <c r="FI125" s="217"/>
      <c r="FJ125" s="335"/>
      <c r="FK125" s="217"/>
    </row>
    <row r="126" spans="1:167" customFormat="1" ht="15" x14ac:dyDescent="0.25">
      <c r="A126" s="252"/>
      <c r="B126" s="251"/>
      <c r="C126" s="236" t="s">
        <v>86</v>
      </c>
      <c r="D126" s="236"/>
      <c r="E126" s="236"/>
      <c r="F126" s="250"/>
      <c r="G126" s="248"/>
      <c r="H126" s="248"/>
      <c r="I126" s="248"/>
      <c r="J126" s="249"/>
      <c r="K126" s="248"/>
      <c r="L126" s="247">
        <v>865.73</v>
      </c>
      <c r="M126" s="246"/>
      <c r="N126" s="260">
        <v>43972.68</v>
      </c>
      <c r="EZ126" s="133"/>
      <c r="FA126" s="217"/>
      <c r="FB126" s="217"/>
      <c r="FC126" s="217"/>
      <c r="FI126" s="217" t="s">
        <v>86</v>
      </c>
      <c r="FJ126" s="335"/>
      <c r="FK126" s="217"/>
    </row>
    <row r="127" spans="1:167" customFormat="1" ht="22.5" x14ac:dyDescent="0.25">
      <c r="A127" s="258"/>
      <c r="B127" s="257" t="s">
        <v>87</v>
      </c>
      <c r="C127" s="236" t="s">
        <v>1218</v>
      </c>
      <c r="D127" s="236"/>
      <c r="E127" s="236"/>
      <c r="F127" s="250" t="s">
        <v>196</v>
      </c>
      <c r="G127" s="248">
        <v>204</v>
      </c>
      <c r="H127" s="256">
        <v>1</v>
      </c>
      <c r="I127" s="256">
        <v>204</v>
      </c>
      <c r="J127" s="249"/>
      <c r="K127" s="248"/>
      <c r="L127" s="249"/>
      <c r="M127" s="254">
        <v>9.5</v>
      </c>
      <c r="N127" s="253"/>
      <c r="EZ127" s="133"/>
      <c r="FA127" s="217" t="s">
        <v>1218</v>
      </c>
      <c r="FB127" s="217" t="s">
        <v>4</v>
      </c>
      <c r="FC127" s="217" t="s">
        <v>4</v>
      </c>
      <c r="FI127" s="217"/>
      <c r="FJ127" s="335"/>
      <c r="FK127" s="217"/>
    </row>
    <row r="128" spans="1:167" customFormat="1" ht="15" x14ac:dyDescent="0.25">
      <c r="A128" s="272"/>
      <c r="B128" s="207"/>
      <c r="C128" s="223" t="s">
        <v>1117</v>
      </c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82"/>
      <c r="EZ128" s="133"/>
      <c r="FA128" s="217"/>
      <c r="FB128" s="217"/>
      <c r="FC128" s="217"/>
      <c r="FD128" s="198" t="s">
        <v>1117</v>
      </c>
      <c r="FI128" s="217"/>
      <c r="FJ128" s="335"/>
      <c r="FK128" s="217"/>
    </row>
    <row r="129" spans="1:167" customFormat="1" ht="15" x14ac:dyDescent="0.25">
      <c r="A129" s="252"/>
      <c r="B129" s="251"/>
      <c r="C129" s="236" t="s">
        <v>86</v>
      </c>
      <c r="D129" s="236"/>
      <c r="E129" s="236"/>
      <c r="F129" s="250"/>
      <c r="G129" s="248"/>
      <c r="H129" s="248"/>
      <c r="I129" s="248"/>
      <c r="J129" s="249"/>
      <c r="K129" s="248"/>
      <c r="L129" s="247">
        <v>0</v>
      </c>
      <c r="M129" s="246"/>
      <c r="N129" s="245">
        <v>0</v>
      </c>
      <c r="EZ129" s="133"/>
      <c r="FA129" s="217"/>
      <c r="FB129" s="217"/>
      <c r="FC129" s="217"/>
      <c r="FI129" s="217" t="s">
        <v>86</v>
      </c>
      <c r="FJ129" s="335"/>
      <c r="FK129" s="217"/>
    </row>
    <row r="130" spans="1:167" customFormat="1" ht="67.5" x14ac:dyDescent="0.25">
      <c r="A130" s="258" t="s">
        <v>122</v>
      </c>
      <c r="B130" s="257" t="s">
        <v>1217</v>
      </c>
      <c r="C130" s="236" t="s">
        <v>1216</v>
      </c>
      <c r="D130" s="236"/>
      <c r="E130" s="236"/>
      <c r="F130" s="250" t="s">
        <v>193</v>
      </c>
      <c r="G130" s="248">
        <v>8</v>
      </c>
      <c r="H130" s="256">
        <v>1</v>
      </c>
      <c r="I130" s="256">
        <v>8</v>
      </c>
      <c r="J130" s="249"/>
      <c r="K130" s="248"/>
      <c r="L130" s="249"/>
      <c r="M130" s="248"/>
      <c r="N130" s="253"/>
      <c r="EZ130" s="133"/>
      <c r="FA130" s="217" t="s">
        <v>1216</v>
      </c>
      <c r="FB130" s="217" t="s">
        <v>4</v>
      </c>
      <c r="FC130" s="217" t="s">
        <v>4</v>
      </c>
      <c r="FI130" s="217"/>
      <c r="FJ130" s="335"/>
      <c r="FK130" s="217"/>
    </row>
    <row r="131" spans="1:167" customFormat="1" ht="15" x14ac:dyDescent="0.25">
      <c r="A131" s="272"/>
      <c r="B131" s="207"/>
      <c r="C131" s="223" t="s">
        <v>1215</v>
      </c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82"/>
      <c r="EZ131" s="133"/>
      <c r="FA131" s="217"/>
      <c r="FB131" s="217"/>
      <c r="FC131" s="217"/>
      <c r="FD131" s="198" t="s">
        <v>1215</v>
      </c>
      <c r="FI131" s="217"/>
      <c r="FJ131" s="335"/>
      <c r="FK131" s="217"/>
    </row>
    <row r="132" spans="1:167" customFormat="1" ht="67.5" x14ac:dyDescent="0.25">
      <c r="A132" s="281"/>
      <c r="B132" s="224" t="s">
        <v>63</v>
      </c>
      <c r="C132" s="208" t="s">
        <v>64</v>
      </c>
      <c r="D132" s="208"/>
      <c r="E132" s="208"/>
      <c r="F132" s="208"/>
      <c r="G132" s="208"/>
      <c r="H132" s="208"/>
      <c r="I132" s="208"/>
      <c r="J132" s="208"/>
      <c r="K132" s="208"/>
      <c r="L132" s="208"/>
      <c r="M132" s="208"/>
      <c r="N132" s="280"/>
      <c r="EZ132" s="133"/>
      <c r="FA132" s="217"/>
      <c r="FB132" s="217"/>
      <c r="FC132" s="217"/>
      <c r="FE132" s="198" t="s">
        <v>64</v>
      </c>
      <c r="FI132" s="217"/>
      <c r="FJ132" s="335"/>
      <c r="FK132" s="217"/>
    </row>
    <row r="133" spans="1:167" customFormat="1" ht="67.5" x14ac:dyDescent="0.25">
      <c r="A133" s="281"/>
      <c r="B133" s="224" t="s">
        <v>65</v>
      </c>
      <c r="C133" s="208" t="s">
        <v>66</v>
      </c>
      <c r="D133" s="208"/>
      <c r="E133" s="208"/>
      <c r="F133" s="208"/>
      <c r="G133" s="208"/>
      <c r="H133" s="208"/>
      <c r="I133" s="208"/>
      <c r="J133" s="208"/>
      <c r="K133" s="208"/>
      <c r="L133" s="208"/>
      <c r="M133" s="208"/>
      <c r="N133" s="280"/>
      <c r="EZ133" s="133"/>
      <c r="FA133" s="217"/>
      <c r="FB133" s="217"/>
      <c r="FC133" s="217"/>
      <c r="FE133" s="198" t="s">
        <v>66</v>
      </c>
      <c r="FI133" s="217"/>
      <c r="FJ133" s="335"/>
      <c r="FK133" s="217"/>
    </row>
    <row r="134" spans="1:167" customFormat="1" ht="15" x14ac:dyDescent="0.25">
      <c r="A134" s="281"/>
      <c r="B134" s="224" t="s">
        <v>119</v>
      </c>
      <c r="C134" s="208" t="s">
        <v>120</v>
      </c>
      <c r="D134" s="208"/>
      <c r="E134" s="208"/>
      <c r="F134" s="208"/>
      <c r="G134" s="208"/>
      <c r="H134" s="208"/>
      <c r="I134" s="208"/>
      <c r="J134" s="208"/>
      <c r="K134" s="208"/>
      <c r="L134" s="208"/>
      <c r="M134" s="208"/>
      <c r="N134" s="280"/>
      <c r="EZ134" s="133"/>
      <c r="FA134" s="217"/>
      <c r="FB134" s="217"/>
      <c r="FC134" s="217"/>
      <c r="FE134" s="198" t="s">
        <v>120</v>
      </c>
      <c r="FI134" s="217"/>
      <c r="FJ134" s="335"/>
      <c r="FK134" s="217"/>
    </row>
    <row r="135" spans="1:167" customFormat="1" ht="33.75" x14ac:dyDescent="0.25">
      <c r="A135" s="281"/>
      <c r="B135" s="224" t="s">
        <v>67</v>
      </c>
      <c r="C135" s="208" t="s">
        <v>68</v>
      </c>
      <c r="D135" s="208"/>
      <c r="E135" s="208"/>
      <c r="F135" s="208"/>
      <c r="G135" s="208"/>
      <c r="H135" s="208"/>
      <c r="I135" s="208"/>
      <c r="J135" s="208"/>
      <c r="K135" s="208"/>
      <c r="L135" s="208"/>
      <c r="M135" s="208"/>
      <c r="N135" s="280"/>
      <c r="EZ135" s="133"/>
      <c r="FA135" s="217"/>
      <c r="FB135" s="217"/>
      <c r="FC135" s="217"/>
      <c r="FE135" s="198" t="s">
        <v>68</v>
      </c>
      <c r="FI135" s="217"/>
      <c r="FJ135" s="335"/>
      <c r="FK135" s="217"/>
    </row>
    <row r="136" spans="1:167" customFormat="1" ht="15" x14ac:dyDescent="0.25">
      <c r="A136" s="279"/>
      <c r="B136" s="224" t="s">
        <v>59</v>
      </c>
      <c r="C136" s="223" t="s">
        <v>69</v>
      </c>
      <c r="D136" s="223"/>
      <c r="E136" s="223"/>
      <c r="F136" s="266"/>
      <c r="G136" s="242"/>
      <c r="H136" s="242"/>
      <c r="I136" s="242"/>
      <c r="J136" s="263">
        <v>343.66</v>
      </c>
      <c r="K136" s="277">
        <v>1.81125</v>
      </c>
      <c r="L136" s="286">
        <v>4979.63</v>
      </c>
      <c r="M136" s="264">
        <v>52.21</v>
      </c>
      <c r="N136" s="262">
        <v>259986.48</v>
      </c>
      <c r="EZ136" s="133"/>
      <c r="FA136" s="217"/>
      <c r="FB136" s="217"/>
      <c r="FC136" s="217"/>
      <c r="FF136" s="198" t="s">
        <v>69</v>
      </c>
      <c r="FI136" s="217"/>
      <c r="FJ136" s="335"/>
      <c r="FK136" s="217"/>
    </row>
    <row r="137" spans="1:167" customFormat="1" ht="15" x14ac:dyDescent="0.25">
      <c r="A137" s="279"/>
      <c r="B137" s="224" t="s">
        <v>70</v>
      </c>
      <c r="C137" s="223" t="s">
        <v>71</v>
      </c>
      <c r="D137" s="223"/>
      <c r="E137" s="223"/>
      <c r="F137" s="266"/>
      <c r="G137" s="242"/>
      <c r="H137" s="242"/>
      <c r="I137" s="242"/>
      <c r="J137" s="263">
        <v>113.42</v>
      </c>
      <c r="K137" s="275">
        <v>1.875</v>
      </c>
      <c r="L137" s="286">
        <v>1701.3</v>
      </c>
      <c r="M137" s="264">
        <v>15.71</v>
      </c>
      <c r="N137" s="262">
        <v>26727.42</v>
      </c>
      <c r="EZ137" s="133"/>
      <c r="FA137" s="217"/>
      <c r="FB137" s="217"/>
      <c r="FC137" s="217"/>
      <c r="FF137" s="198" t="s">
        <v>71</v>
      </c>
      <c r="FI137" s="217"/>
      <c r="FJ137" s="335"/>
      <c r="FK137" s="217"/>
    </row>
    <row r="138" spans="1:167" customFormat="1" ht="15" x14ac:dyDescent="0.25">
      <c r="A138" s="279"/>
      <c r="B138" s="224" t="s">
        <v>72</v>
      </c>
      <c r="C138" s="223" t="s">
        <v>73</v>
      </c>
      <c r="D138" s="223"/>
      <c r="E138" s="223"/>
      <c r="F138" s="266"/>
      <c r="G138" s="242"/>
      <c r="H138" s="242"/>
      <c r="I138" s="242"/>
      <c r="J138" s="263">
        <v>5.4</v>
      </c>
      <c r="K138" s="275">
        <v>1.875</v>
      </c>
      <c r="L138" s="263">
        <v>81</v>
      </c>
      <c r="M138" s="264">
        <v>52.21</v>
      </c>
      <c r="N138" s="262">
        <v>4229.01</v>
      </c>
      <c r="EZ138" s="133"/>
      <c r="FA138" s="217"/>
      <c r="FB138" s="217"/>
      <c r="FC138" s="217"/>
      <c r="FF138" s="198" t="s">
        <v>73</v>
      </c>
      <c r="FI138" s="217"/>
      <c r="FJ138" s="335"/>
      <c r="FK138" s="217"/>
    </row>
    <row r="139" spans="1:167" customFormat="1" ht="15" x14ac:dyDescent="0.25">
      <c r="A139" s="279"/>
      <c r="B139" s="224" t="s">
        <v>74</v>
      </c>
      <c r="C139" s="223" t="s">
        <v>75</v>
      </c>
      <c r="D139" s="223"/>
      <c r="E139" s="223"/>
      <c r="F139" s="266"/>
      <c r="G139" s="242"/>
      <c r="H139" s="242"/>
      <c r="I139" s="242"/>
      <c r="J139" s="263">
        <v>42.03</v>
      </c>
      <c r="K139" s="242"/>
      <c r="L139" s="263">
        <v>336.24</v>
      </c>
      <c r="M139" s="276">
        <v>9.5</v>
      </c>
      <c r="N139" s="262">
        <v>3194.28</v>
      </c>
      <c r="EZ139" s="133"/>
      <c r="FA139" s="217"/>
      <c r="FB139" s="217"/>
      <c r="FC139" s="217"/>
      <c r="FF139" s="198" t="s">
        <v>75</v>
      </c>
      <c r="FI139" s="217"/>
      <c r="FJ139" s="335"/>
      <c r="FK139" s="217"/>
    </row>
    <row r="140" spans="1:167" customFormat="1" ht="15" x14ac:dyDescent="0.25">
      <c r="A140" s="267"/>
      <c r="B140" s="224"/>
      <c r="C140" s="223" t="s">
        <v>76</v>
      </c>
      <c r="D140" s="223"/>
      <c r="E140" s="223"/>
      <c r="F140" s="266" t="s">
        <v>77</v>
      </c>
      <c r="G140" s="264">
        <v>36.56</v>
      </c>
      <c r="H140" s="277">
        <v>1.81125</v>
      </c>
      <c r="I140" s="284">
        <v>529.75440000000003</v>
      </c>
      <c r="J140" s="159"/>
      <c r="K140" s="242"/>
      <c r="L140" s="159"/>
      <c r="M140" s="242"/>
      <c r="N140" s="273"/>
      <c r="EZ140" s="133"/>
      <c r="FA140" s="217"/>
      <c r="FB140" s="217"/>
      <c r="FC140" s="217"/>
      <c r="FG140" s="198" t="s">
        <v>76</v>
      </c>
      <c r="FI140" s="217"/>
      <c r="FJ140" s="335"/>
      <c r="FK140" s="217"/>
    </row>
    <row r="141" spans="1:167" customFormat="1" ht="15" x14ac:dyDescent="0.25">
      <c r="A141" s="267"/>
      <c r="B141" s="224"/>
      <c r="C141" s="223" t="s">
        <v>78</v>
      </c>
      <c r="D141" s="223"/>
      <c r="E141" s="223"/>
      <c r="F141" s="266" t="s">
        <v>77</v>
      </c>
      <c r="G141" s="276">
        <v>0.4</v>
      </c>
      <c r="H141" s="275">
        <v>1.875</v>
      </c>
      <c r="I141" s="265">
        <v>6</v>
      </c>
      <c r="J141" s="159"/>
      <c r="K141" s="242"/>
      <c r="L141" s="159"/>
      <c r="M141" s="242"/>
      <c r="N141" s="273"/>
      <c r="EZ141" s="133"/>
      <c r="FA141" s="217"/>
      <c r="FB141" s="217"/>
      <c r="FC141" s="217"/>
      <c r="FG141" s="198" t="s">
        <v>78</v>
      </c>
      <c r="FI141" s="217"/>
      <c r="FJ141" s="335"/>
      <c r="FK141" s="217"/>
    </row>
    <row r="142" spans="1:167" customFormat="1" ht="15" x14ac:dyDescent="0.25">
      <c r="A142" s="272"/>
      <c r="B142" s="224"/>
      <c r="C142" s="271" t="s">
        <v>79</v>
      </c>
      <c r="D142" s="271"/>
      <c r="E142" s="271"/>
      <c r="F142" s="270"/>
      <c r="G142" s="246"/>
      <c r="H142" s="246"/>
      <c r="I142" s="246"/>
      <c r="J142" s="269">
        <v>499.11</v>
      </c>
      <c r="K142" s="246"/>
      <c r="L142" s="287">
        <v>7017.17</v>
      </c>
      <c r="M142" s="246"/>
      <c r="N142" s="268">
        <v>289908.18</v>
      </c>
      <c r="EZ142" s="133"/>
      <c r="FA142" s="217"/>
      <c r="FB142" s="217"/>
      <c r="FC142" s="217"/>
      <c r="FH142" s="198" t="s">
        <v>79</v>
      </c>
      <c r="FI142" s="217"/>
      <c r="FJ142" s="335"/>
      <c r="FK142" s="217"/>
    </row>
    <row r="143" spans="1:167" customFormat="1" ht="15" x14ac:dyDescent="0.25">
      <c r="A143" s="267"/>
      <c r="B143" s="224"/>
      <c r="C143" s="223" t="s">
        <v>80</v>
      </c>
      <c r="D143" s="223"/>
      <c r="E143" s="223"/>
      <c r="F143" s="266"/>
      <c r="G143" s="242"/>
      <c r="H143" s="242"/>
      <c r="I143" s="242"/>
      <c r="J143" s="159"/>
      <c r="K143" s="242"/>
      <c r="L143" s="286">
        <v>5060.63</v>
      </c>
      <c r="M143" s="242"/>
      <c r="N143" s="262">
        <v>264215.49</v>
      </c>
      <c r="EZ143" s="133"/>
      <c r="FA143" s="217"/>
      <c r="FB143" s="217"/>
      <c r="FC143" s="217"/>
      <c r="FG143" s="198" t="s">
        <v>80</v>
      </c>
      <c r="FI143" s="217"/>
      <c r="FJ143" s="335"/>
      <c r="FK143" s="217"/>
    </row>
    <row r="144" spans="1:167" customFormat="1" ht="22.5" x14ac:dyDescent="0.25">
      <c r="A144" s="267"/>
      <c r="B144" s="224" t="s">
        <v>81</v>
      </c>
      <c r="C144" s="223" t="s">
        <v>82</v>
      </c>
      <c r="D144" s="223"/>
      <c r="E144" s="223"/>
      <c r="F144" s="266" t="s">
        <v>83</v>
      </c>
      <c r="G144" s="265">
        <v>97</v>
      </c>
      <c r="H144" s="242"/>
      <c r="I144" s="265">
        <v>97</v>
      </c>
      <c r="J144" s="159"/>
      <c r="K144" s="242"/>
      <c r="L144" s="286">
        <v>4908.8100000000004</v>
      </c>
      <c r="M144" s="242"/>
      <c r="N144" s="262">
        <v>256289.03</v>
      </c>
      <c r="EZ144" s="133"/>
      <c r="FA144" s="217"/>
      <c r="FB144" s="217"/>
      <c r="FC144" s="217"/>
      <c r="FG144" s="198" t="s">
        <v>82</v>
      </c>
      <c r="FI144" s="217"/>
      <c r="FJ144" s="335"/>
      <c r="FK144" s="217"/>
    </row>
    <row r="145" spans="1:167" customFormat="1" ht="22.5" x14ac:dyDescent="0.25">
      <c r="A145" s="267"/>
      <c r="B145" s="224" t="s">
        <v>84</v>
      </c>
      <c r="C145" s="223" t="s">
        <v>85</v>
      </c>
      <c r="D145" s="223"/>
      <c r="E145" s="223"/>
      <c r="F145" s="266" t="s">
        <v>83</v>
      </c>
      <c r="G145" s="265">
        <v>51</v>
      </c>
      <c r="H145" s="242"/>
      <c r="I145" s="265">
        <v>51</v>
      </c>
      <c r="J145" s="159"/>
      <c r="K145" s="242"/>
      <c r="L145" s="286">
        <v>2580.92</v>
      </c>
      <c r="M145" s="242"/>
      <c r="N145" s="262">
        <v>134749.9</v>
      </c>
      <c r="EZ145" s="133"/>
      <c r="FA145" s="217"/>
      <c r="FB145" s="217"/>
      <c r="FC145" s="217"/>
      <c r="FG145" s="198" t="s">
        <v>85</v>
      </c>
      <c r="FI145" s="217"/>
      <c r="FJ145" s="335"/>
      <c r="FK145" s="217"/>
    </row>
    <row r="146" spans="1:167" customFormat="1" ht="15" x14ac:dyDescent="0.25">
      <c r="A146" s="252"/>
      <c r="B146" s="251"/>
      <c r="C146" s="236" t="s">
        <v>86</v>
      </c>
      <c r="D146" s="236"/>
      <c r="E146" s="236"/>
      <c r="F146" s="250"/>
      <c r="G146" s="248"/>
      <c r="H146" s="248"/>
      <c r="I146" s="248"/>
      <c r="J146" s="249"/>
      <c r="K146" s="248"/>
      <c r="L146" s="261">
        <v>14506.9</v>
      </c>
      <c r="M146" s="246"/>
      <c r="N146" s="260">
        <v>680947.11</v>
      </c>
      <c r="EZ146" s="133"/>
      <c r="FA146" s="217"/>
      <c r="FB146" s="217"/>
      <c r="FC146" s="217"/>
      <c r="FI146" s="217" t="s">
        <v>86</v>
      </c>
      <c r="FJ146" s="335"/>
      <c r="FK146" s="217"/>
    </row>
    <row r="147" spans="1:167" customFormat="1" ht="15" x14ac:dyDescent="0.25">
      <c r="A147" s="258"/>
      <c r="B147" s="257" t="s">
        <v>87</v>
      </c>
      <c r="C147" s="236" t="s">
        <v>1214</v>
      </c>
      <c r="D147" s="236"/>
      <c r="E147" s="236"/>
      <c r="F147" s="250" t="s">
        <v>196</v>
      </c>
      <c r="G147" s="248">
        <v>816</v>
      </c>
      <c r="H147" s="256">
        <v>1</v>
      </c>
      <c r="I147" s="256">
        <v>816</v>
      </c>
      <c r="J147" s="249"/>
      <c r="K147" s="248"/>
      <c r="L147" s="249"/>
      <c r="M147" s="254">
        <v>9.5</v>
      </c>
      <c r="N147" s="253"/>
      <c r="EZ147" s="133"/>
      <c r="FA147" s="217" t="s">
        <v>1214</v>
      </c>
      <c r="FB147" s="217" t="s">
        <v>4</v>
      </c>
      <c r="FC147" s="217" t="s">
        <v>4</v>
      </c>
      <c r="FI147" s="217"/>
      <c r="FJ147" s="335"/>
      <c r="FK147" s="217"/>
    </row>
    <row r="148" spans="1:167" customFormat="1" ht="15" x14ac:dyDescent="0.25">
      <c r="A148" s="272"/>
      <c r="B148" s="207"/>
      <c r="C148" s="223" t="s">
        <v>1213</v>
      </c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82"/>
      <c r="EZ148" s="133"/>
      <c r="FA148" s="217"/>
      <c r="FB148" s="217"/>
      <c r="FC148" s="217"/>
      <c r="FD148" s="198" t="s">
        <v>1213</v>
      </c>
      <c r="FI148" s="217"/>
      <c r="FJ148" s="335"/>
      <c r="FK148" s="217"/>
    </row>
    <row r="149" spans="1:167" customFormat="1" ht="15" x14ac:dyDescent="0.25">
      <c r="A149" s="252"/>
      <c r="B149" s="251"/>
      <c r="C149" s="236" t="s">
        <v>86</v>
      </c>
      <c r="D149" s="236"/>
      <c r="E149" s="236"/>
      <c r="F149" s="250"/>
      <c r="G149" s="248"/>
      <c r="H149" s="248"/>
      <c r="I149" s="248"/>
      <c r="J149" s="249"/>
      <c r="K149" s="248"/>
      <c r="L149" s="247">
        <v>0</v>
      </c>
      <c r="M149" s="246"/>
      <c r="N149" s="245">
        <v>0</v>
      </c>
      <c r="EZ149" s="133"/>
      <c r="FA149" s="217"/>
      <c r="FB149" s="217"/>
      <c r="FC149" s="217"/>
      <c r="FI149" s="217" t="s">
        <v>86</v>
      </c>
      <c r="FJ149" s="335"/>
      <c r="FK149" s="217"/>
    </row>
    <row r="150" spans="1:167" customFormat="1" ht="67.5" x14ac:dyDescent="0.25">
      <c r="A150" s="258" t="s">
        <v>127</v>
      </c>
      <c r="B150" s="257" t="s">
        <v>1212</v>
      </c>
      <c r="C150" s="236" t="s">
        <v>1211</v>
      </c>
      <c r="D150" s="236"/>
      <c r="E150" s="236"/>
      <c r="F150" s="250" t="s">
        <v>62</v>
      </c>
      <c r="G150" s="248">
        <v>400</v>
      </c>
      <c r="H150" s="256">
        <v>1</v>
      </c>
      <c r="I150" s="256">
        <v>400</v>
      </c>
      <c r="J150" s="249"/>
      <c r="K150" s="248"/>
      <c r="L150" s="249"/>
      <c r="M150" s="248"/>
      <c r="N150" s="253"/>
      <c r="EZ150" s="133"/>
      <c r="FA150" s="217" t="s">
        <v>1211</v>
      </c>
      <c r="FB150" s="217" t="s">
        <v>4</v>
      </c>
      <c r="FC150" s="217" t="s">
        <v>4</v>
      </c>
      <c r="FI150" s="217"/>
      <c r="FJ150" s="335"/>
      <c r="FK150" s="217"/>
    </row>
    <row r="151" spans="1:167" customFormat="1" ht="67.5" x14ac:dyDescent="0.25">
      <c r="A151" s="281"/>
      <c r="B151" s="224" t="s">
        <v>63</v>
      </c>
      <c r="C151" s="208" t="s">
        <v>64</v>
      </c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80"/>
      <c r="EZ151" s="133"/>
      <c r="FA151" s="217"/>
      <c r="FB151" s="217"/>
      <c r="FC151" s="217"/>
      <c r="FE151" s="198" t="s">
        <v>64</v>
      </c>
      <c r="FI151" s="217"/>
      <c r="FJ151" s="335"/>
      <c r="FK151" s="217"/>
    </row>
    <row r="152" spans="1:167" customFormat="1" ht="67.5" x14ac:dyDescent="0.25">
      <c r="A152" s="281"/>
      <c r="B152" s="224" t="s">
        <v>65</v>
      </c>
      <c r="C152" s="208" t="s">
        <v>66</v>
      </c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80"/>
      <c r="EZ152" s="133"/>
      <c r="FA152" s="217"/>
      <c r="FB152" s="217"/>
      <c r="FC152" s="217"/>
      <c r="FE152" s="198" t="s">
        <v>66</v>
      </c>
      <c r="FI152" s="217"/>
      <c r="FJ152" s="335"/>
      <c r="FK152" s="217"/>
    </row>
    <row r="153" spans="1:167" customFormat="1" ht="33.75" x14ac:dyDescent="0.25">
      <c r="A153" s="281"/>
      <c r="B153" s="224" t="s">
        <v>67</v>
      </c>
      <c r="C153" s="208" t="s">
        <v>68</v>
      </c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80"/>
      <c r="EZ153" s="133"/>
      <c r="FA153" s="217"/>
      <c r="FB153" s="217"/>
      <c r="FC153" s="217"/>
      <c r="FE153" s="198" t="s">
        <v>68</v>
      </c>
      <c r="FI153" s="217"/>
      <c r="FJ153" s="335"/>
      <c r="FK153" s="217"/>
    </row>
    <row r="154" spans="1:167" customFormat="1" ht="15" x14ac:dyDescent="0.25">
      <c r="A154" s="279"/>
      <c r="B154" s="224" t="s">
        <v>59</v>
      </c>
      <c r="C154" s="223" t="s">
        <v>69</v>
      </c>
      <c r="D154" s="223"/>
      <c r="E154" s="223"/>
      <c r="F154" s="266"/>
      <c r="G154" s="242"/>
      <c r="H154" s="242"/>
      <c r="I154" s="242"/>
      <c r="J154" s="263">
        <v>75.95</v>
      </c>
      <c r="K154" s="275">
        <v>1.7250000000000001</v>
      </c>
      <c r="L154" s="286">
        <v>52405.5</v>
      </c>
      <c r="M154" s="264">
        <v>52.21</v>
      </c>
      <c r="N154" s="262">
        <v>2736091.16</v>
      </c>
      <c r="EZ154" s="133"/>
      <c r="FA154" s="217"/>
      <c r="FB154" s="217"/>
      <c r="FC154" s="217"/>
      <c r="FF154" s="198" t="s">
        <v>69</v>
      </c>
      <c r="FI154" s="217"/>
      <c r="FJ154" s="335"/>
      <c r="FK154" s="217"/>
    </row>
    <row r="155" spans="1:167" customFormat="1" ht="15" x14ac:dyDescent="0.25">
      <c r="A155" s="279"/>
      <c r="B155" s="224" t="s">
        <v>70</v>
      </c>
      <c r="C155" s="223" t="s">
        <v>71</v>
      </c>
      <c r="D155" s="223"/>
      <c r="E155" s="223"/>
      <c r="F155" s="266"/>
      <c r="G155" s="242"/>
      <c r="H155" s="242"/>
      <c r="I155" s="242"/>
      <c r="J155" s="263">
        <v>497.09</v>
      </c>
      <c r="K155" s="275">
        <v>1.875</v>
      </c>
      <c r="L155" s="286">
        <v>372817.5</v>
      </c>
      <c r="M155" s="264">
        <v>15.71</v>
      </c>
      <c r="N155" s="262">
        <v>5856962.9299999997</v>
      </c>
      <c r="EZ155" s="133"/>
      <c r="FA155" s="217"/>
      <c r="FB155" s="217"/>
      <c r="FC155" s="217"/>
      <c r="FF155" s="198" t="s">
        <v>71</v>
      </c>
      <c r="FI155" s="217"/>
      <c r="FJ155" s="335"/>
      <c r="FK155" s="217"/>
    </row>
    <row r="156" spans="1:167" customFormat="1" ht="15" x14ac:dyDescent="0.25">
      <c r="A156" s="279"/>
      <c r="B156" s="224" t="s">
        <v>72</v>
      </c>
      <c r="C156" s="223" t="s">
        <v>73</v>
      </c>
      <c r="D156" s="223"/>
      <c r="E156" s="223"/>
      <c r="F156" s="266"/>
      <c r="G156" s="242"/>
      <c r="H156" s="242"/>
      <c r="I156" s="242"/>
      <c r="J156" s="263">
        <v>47.43</v>
      </c>
      <c r="K156" s="275">
        <v>1.875</v>
      </c>
      <c r="L156" s="286">
        <v>35572.5</v>
      </c>
      <c r="M156" s="264">
        <v>52.21</v>
      </c>
      <c r="N156" s="262">
        <v>1857240.23</v>
      </c>
      <c r="EZ156" s="133"/>
      <c r="FA156" s="217"/>
      <c r="FB156" s="217"/>
      <c r="FC156" s="217"/>
      <c r="FF156" s="198" t="s">
        <v>73</v>
      </c>
      <c r="FI156" s="217"/>
      <c r="FJ156" s="335"/>
      <c r="FK156" s="217"/>
    </row>
    <row r="157" spans="1:167" customFormat="1" ht="15" x14ac:dyDescent="0.25">
      <c r="A157" s="279"/>
      <c r="B157" s="224" t="s">
        <v>74</v>
      </c>
      <c r="C157" s="223" t="s">
        <v>75</v>
      </c>
      <c r="D157" s="223"/>
      <c r="E157" s="223"/>
      <c r="F157" s="266"/>
      <c r="G157" s="242"/>
      <c r="H157" s="242"/>
      <c r="I157" s="242"/>
      <c r="J157" s="263">
        <v>20.94</v>
      </c>
      <c r="K157" s="242"/>
      <c r="L157" s="286">
        <v>8376</v>
      </c>
      <c r="M157" s="276">
        <v>9.5</v>
      </c>
      <c r="N157" s="262">
        <v>79572</v>
      </c>
      <c r="EZ157" s="133"/>
      <c r="FA157" s="217"/>
      <c r="FB157" s="217"/>
      <c r="FC157" s="217"/>
      <c r="FF157" s="198" t="s">
        <v>75</v>
      </c>
      <c r="FI157" s="217"/>
      <c r="FJ157" s="335"/>
      <c r="FK157" s="217"/>
    </row>
    <row r="158" spans="1:167" customFormat="1" ht="15" x14ac:dyDescent="0.25">
      <c r="A158" s="267"/>
      <c r="B158" s="224"/>
      <c r="C158" s="223" t="s">
        <v>76</v>
      </c>
      <c r="D158" s="223"/>
      <c r="E158" s="223"/>
      <c r="F158" s="266" t="s">
        <v>77</v>
      </c>
      <c r="G158" s="264">
        <v>8.08</v>
      </c>
      <c r="H158" s="275">
        <v>1.7250000000000001</v>
      </c>
      <c r="I158" s="276">
        <v>5575.2</v>
      </c>
      <c r="J158" s="159"/>
      <c r="K158" s="242"/>
      <c r="L158" s="159"/>
      <c r="M158" s="242"/>
      <c r="N158" s="273"/>
      <c r="EZ158" s="133"/>
      <c r="FA158" s="217"/>
      <c r="FB158" s="217"/>
      <c r="FC158" s="217"/>
      <c r="FG158" s="198" t="s">
        <v>76</v>
      </c>
      <c r="FI158" s="217"/>
      <c r="FJ158" s="335"/>
      <c r="FK158" s="217"/>
    </row>
    <row r="159" spans="1:167" customFormat="1" ht="15" x14ac:dyDescent="0.25">
      <c r="A159" s="267"/>
      <c r="B159" s="224"/>
      <c r="C159" s="223" t="s">
        <v>78</v>
      </c>
      <c r="D159" s="223"/>
      <c r="E159" s="223"/>
      <c r="F159" s="266" t="s">
        <v>77</v>
      </c>
      <c r="G159" s="264">
        <v>3.52</v>
      </c>
      <c r="H159" s="275">
        <v>1.875</v>
      </c>
      <c r="I159" s="265">
        <v>2640</v>
      </c>
      <c r="J159" s="159"/>
      <c r="K159" s="242"/>
      <c r="L159" s="159"/>
      <c r="M159" s="242"/>
      <c r="N159" s="273"/>
      <c r="EZ159" s="133"/>
      <c r="FA159" s="217"/>
      <c r="FB159" s="217"/>
      <c r="FC159" s="217"/>
      <c r="FG159" s="198" t="s">
        <v>78</v>
      </c>
      <c r="FI159" s="217"/>
      <c r="FJ159" s="335"/>
      <c r="FK159" s="217"/>
    </row>
    <row r="160" spans="1:167" customFormat="1" ht="15" x14ac:dyDescent="0.25">
      <c r="A160" s="272"/>
      <c r="B160" s="224"/>
      <c r="C160" s="271" t="s">
        <v>79</v>
      </c>
      <c r="D160" s="271"/>
      <c r="E160" s="271"/>
      <c r="F160" s="270"/>
      <c r="G160" s="246"/>
      <c r="H160" s="246"/>
      <c r="I160" s="246"/>
      <c r="J160" s="269">
        <v>593.98</v>
      </c>
      <c r="K160" s="246"/>
      <c r="L160" s="287">
        <v>433599</v>
      </c>
      <c r="M160" s="246"/>
      <c r="N160" s="268">
        <v>8672626.0899999999</v>
      </c>
      <c r="EZ160" s="133"/>
      <c r="FA160" s="217"/>
      <c r="FB160" s="217"/>
      <c r="FC160" s="217"/>
      <c r="FH160" s="198" t="s">
        <v>79</v>
      </c>
      <c r="FI160" s="217"/>
      <c r="FJ160" s="335"/>
      <c r="FK160" s="217"/>
    </row>
    <row r="161" spans="1:167" customFormat="1" ht="15" x14ac:dyDescent="0.25">
      <c r="A161" s="267"/>
      <c r="B161" s="224"/>
      <c r="C161" s="223" t="s">
        <v>80</v>
      </c>
      <c r="D161" s="223"/>
      <c r="E161" s="223"/>
      <c r="F161" s="266"/>
      <c r="G161" s="242"/>
      <c r="H161" s="242"/>
      <c r="I161" s="242"/>
      <c r="J161" s="159"/>
      <c r="K161" s="242"/>
      <c r="L161" s="286">
        <v>87978</v>
      </c>
      <c r="M161" s="242"/>
      <c r="N161" s="262">
        <v>4593331.3899999997</v>
      </c>
      <c r="EZ161" s="133"/>
      <c r="FA161" s="217"/>
      <c r="FB161" s="217"/>
      <c r="FC161" s="217"/>
      <c r="FG161" s="198" t="s">
        <v>80</v>
      </c>
      <c r="FI161" s="217"/>
      <c r="FJ161" s="335"/>
      <c r="FK161" s="217"/>
    </row>
    <row r="162" spans="1:167" customFormat="1" ht="22.5" x14ac:dyDescent="0.25">
      <c r="A162" s="267"/>
      <c r="B162" s="224" t="s">
        <v>81</v>
      </c>
      <c r="C162" s="223" t="s">
        <v>82</v>
      </c>
      <c r="D162" s="223"/>
      <c r="E162" s="223"/>
      <c r="F162" s="266" t="s">
        <v>83</v>
      </c>
      <c r="G162" s="265">
        <v>97</v>
      </c>
      <c r="H162" s="242"/>
      <c r="I162" s="265">
        <v>97</v>
      </c>
      <c r="J162" s="159"/>
      <c r="K162" s="242"/>
      <c r="L162" s="286">
        <v>85338.66</v>
      </c>
      <c r="M162" s="242"/>
      <c r="N162" s="262">
        <v>4455531.45</v>
      </c>
      <c r="EZ162" s="133"/>
      <c r="FA162" s="217"/>
      <c r="FB162" s="217"/>
      <c r="FC162" s="217"/>
      <c r="FG162" s="198" t="s">
        <v>82</v>
      </c>
      <c r="FI162" s="217"/>
      <c r="FJ162" s="335"/>
      <c r="FK162" s="217"/>
    </row>
    <row r="163" spans="1:167" customFormat="1" ht="22.5" x14ac:dyDescent="0.25">
      <c r="A163" s="267"/>
      <c r="B163" s="224" t="s">
        <v>84</v>
      </c>
      <c r="C163" s="223" t="s">
        <v>85</v>
      </c>
      <c r="D163" s="223"/>
      <c r="E163" s="223"/>
      <c r="F163" s="266" t="s">
        <v>83</v>
      </c>
      <c r="G163" s="265">
        <v>51</v>
      </c>
      <c r="H163" s="242"/>
      <c r="I163" s="265">
        <v>51</v>
      </c>
      <c r="J163" s="159"/>
      <c r="K163" s="242"/>
      <c r="L163" s="286">
        <v>44868.78</v>
      </c>
      <c r="M163" s="242"/>
      <c r="N163" s="262">
        <v>2342599.0099999998</v>
      </c>
      <c r="EZ163" s="133"/>
      <c r="FA163" s="217"/>
      <c r="FB163" s="217"/>
      <c r="FC163" s="217"/>
      <c r="FG163" s="198" t="s">
        <v>85</v>
      </c>
      <c r="FI163" s="217"/>
      <c r="FJ163" s="335"/>
      <c r="FK163" s="217"/>
    </row>
    <row r="164" spans="1:167" customFormat="1" ht="15" x14ac:dyDescent="0.25">
      <c r="A164" s="252"/>
      <c r="B164" s="251"/>
      <c r="C164" s="236" t="s">
        <v>86</v>
      </c>
      <c r="D164" s="236"/>
      <c r="E164" s="236"/>
      <c r="F164" s="250"/>
      <c r="G164" s="248"/>
      <c r="H164" s="248"/>
      <c r="I164" s="248"/>
      <c r="J164" s="249"/>
      <c r="K164" s="248"/>
      <c r="L164" s="261">
        <v>563806.43999999994</v>
      </c>
      <c r="M164" s="246"/>
      <c r="N164" s="260">
        <v>15470756.550000001</v>
      </c>
      <c r="EZ164" s="133"/>
      <c r="FA164" s="217"/>
      <c r="FB164" s="217"/>
      <c r="FC164" s="217"/>
      <c r="FI164" s="217" t="s">
        <v>86</v>
      </c>
      <c r="FJ164" s="335"/>
      <c r="FK164" s="217"/>
    </row>
    <row r="165" spans="1:167" customFormat="1" ht="15" x14ac:dyDescent="0.25">
      <c r="A165" s="258"/>
      <c r="B165" s="257" t="s">
        <v>87</v>
      </c>
      <c r="C165" s="236" t="s">
        <v>1210</v>
      </c>
      <c r="D165" s="236"/>
      <c r="E165" s="236"/>
      <c r="F165" s="250" t="s">
        <v>62</v>
      </c>
      <c r="G165" s="248">
        <v>400</v>
      </c>
      <c r="H165" s="256">
        <v>1</v>
      </c>
      <c r="I165" s="256">
        <v>400</v>
      </c>
      <c r="J165" s="249"/>
      <c r="K165" s="248"/>
      <c r="L165" s="249"/>
      <c r="M165" s="254">
        <v>9.5</v>
      </c>
      <c r="N165" s="253"/>
      <c r="EZ165" s="133"/>
      <c r="FA165" s="217" t="s">
        <v>1210</v>
      </c>
      <c r="FB165" s="217" t="s">
        <v>4</v>
      </c>
      <c r="FC165" s="217" t="s">
        <v>4</v>
      </c>
      <c r="FI165" s="217"/>
      <c r="FJ165" s="335"/>
      <c r="FK165" s="217"/>
    </row>
    <row r="166" spans="1:167" customFormat="1" ht="15" x14ac:dyDescent="0.25">
      <c r="A166" s="252"/>
      <c r="B166" s="251"/>
      <c r="C166" s="236" t="s">
        <v>86</v>
      </c>
      <c r="D166" s="236"/>
      <c r="E166" s="236"/>
      <c r="F166" s="250"/>
      <c r="G166" s="248"/>
      <c r="H166" s="248"/>
      <c r="I166" s="248"/>
      <c r="J166" s="249"/>
      <c r="K166" s="248"/>
      <c r="L166" s="247">
        <v>0</v>
      </c>
      <c r="M166" s="246"/>
      <c r="N166" s="245">
        <v>0</v>
      </c>
      <c r="EZ166" s="133"/>
      <c r="FA166" s="217"/>
      <c r="FB166" s="217"/>
      <c r="FC166" s="217"/>
      <c r="FI166" s="217" t="s">
        <v>86</v>
      </c>
      <c r="FJ166" s="335"/>
      <c r="FK166" s="217"/>
    </row>
    <row r="167" spans="1:167" customFormat="1" ht="0" hidden="1" customHeight="1" x14ac:dyDescent="0.25">
      <c r="A167" s="244"/>
      <c r="B167" s="217"/>
      <c r="C167" s="217"/>
      <c r="D167" s="217"/>
      <c r="E167" s="217"/>
      <c r="F167" s="243"/>
      <c r="G167" s="243"/>
      <c r="H167" s="243"/>
      <c r="I167" s="243"/>
      <c r="J167" s="218"/>
      <c r="K167" s="243"/>
      <c r="L167" s="218"/>
      <c r="M167" s="242"/>
      <c r="N167" s="218"/>
      <c r="EZ167" s="133"/>
      <c r="FA167" s="217"/>
      <c r="FB167" s="217"/>
      <c r="FC167" s="217"/>
      <c r="FI167" s="217"/>
      <c r="FJ167" s="335"/>
      <c r="FK167" s="217"/>
    </row>
    <row r="168" spans="1:167" customFormat="1" ht="15" x14ac:dyDescent="0.25">
      <c r="A168" s="238"/>
      <c r="B168" s="237"/>
      <c r="C168" s="236" t="s">
        <v>1209</v>
      </c>
      <c r="D168" s="236"/>
      <c r="E168" s="236"/>
      <c r="F168" s="236"/>
      <c r="G168" s="236"/>
      <c r="H168" s="236"/>
      <c r="I168" s="236"/>
      <c r="J168" s="236"/>
      <c r="K168" s="236"/>
      <c r="L168" s="241">
        <v>637874.88</v>
      </c>
      <c r="M168" s="234"/>
      <c r="N168" s="240">
        <v>17633967.780000001</v>
      </c>
      <c r="EZ168" s="133"/>
      <c r="FA168" s="217"/>
      <c r="FB168" s="217"/>
      <c r="FC168" s="217"/>
      <c r="FI168" s="217"/>
      <c r="FJ168" s="335"/>
      <c r="FK168" s="217" t="s">
        <v>1209</v>
      </c>
    </row>
    <row r="169" spans="1:167" customFormat="1" ht="15" x14ac:dyDescent="0.25">
      <c r="A169" s="291" t="s">
        <v>1208</v>
      </c>
      <c r="B169" s="290"/>
      <c r="C169" s="290"/>
      <c r="D169" s="290"/>
      <c r="E169" s="290"/>
      <c r="F169" s="290"/>
      <c r="G169" s="290"/>
      <c r="H169" s="290"/>
      <c r="I169" s="290"/>
      <c r="J169" s="290"/>
      <c r="K169" s="290"/>
      <c r="L169" s="290"/>
      <c r="M169" s="290"/>
      <c r="N169" s="289"/>
      <c r="EZ169" s="133" t="s">
        <v>1208</v>
      </c>
      <c r="FA169" s="217"/>
      <c r="FB169" s="217"/>
      <c r="FC169" s="217"/>
      <c r="FI169" s="217"/>
      <c r="FJ169" s="335"/>
      <c r="FK169" s="217"/>
    </row>
    <row r="170" spans="1:167" customFormat="1" ht="56.25" x14ac:dyDescent="0.25">
      <c r="A170" s="258" t="s">
        <v>130</v>
      </c>
      <c r="B170" s="257" t="s">
        <v>1207</v>
      </c>
      <c r="C170" s="236" t="s">
        <v>1206</v>
      </c>
      <c r="D170" s="236"/>
      <c r="E170" s="236"/>
      <c r="F170" s="250" t="s">
        <v>193</v>
      </c>
      <c r="G170" s="248">
        <v>3</v>
      </c>
      <c r="H170" s="256">
        <v>1</v>
      </c>
      <c r="I170" s="256">
        <v>3</v>
      </c>
      <c r="J170" s="249"/>
      <c r="K170" s="248"/>
      <c r="L170" s="249"/>
      <c r="M170" s="248"/>
      <c r="N170" s="253"/>
      <c r="EZ170" s="133"/>
      <c r="FA170" s="217" t="s">
        <v>1206</v>
      </c>
      <c r="FB170" s="217" t="s">
        <v>4</v>
      </c>
      <c r="FC170" s="217" t="s">
        <v>4</v>
      </c>
      <c r="FI170" s="217"/>
      <c r="FJ170" s="335"/>
      <c r="FK170" s="217"/>
    </row>
    <row r="171" spans="1:167" customFormat="1" ht="15" x14ac:dyDescent="0.25">
      <c r="A171" s="272"/>
      <c r="B171" s="207"/>
      <c r="C171" s="223" t="s">
        <v>1205</v>
      </c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82"/>
      <c r="EZ171" s="133"/>
      <c r="FA171" s="217"/>
      <c r="FB171" s="217"/>
      <c r="FC171" s="217"/>
      <c r="FD171" s="198" t="s">
        <v>1205</v>
      </c>
      <c r="FI171" s="217"/>
      <c r="FJ171" s="335"/>
      <c r="FK171" s="217"/>
    </row>
    <row r="172" spans="1:167" customFormat="1" ht="67.5" x14ac:dyDescent="0.25">
      <c r="A172" s="281"/>
      <c r="B172" s="224" t="s">
        <v>63</v>
      </c>
      <c r="C172" s="208" t="s">
        <v>64</v>
      </c>
      <c r="D172" s="208"/>
      <c r="E172" s="208"/>
      <c r="F172" s="208"/>
      <c r="G172" s="208"/>
      <c r="H172" s="208"/>
      <c r="I172" s="208"/>
      <c r="J172" s="208"/>
      <c r="K172" s="208"/>
      <c r="L172" s="208"/>
      <c r="M172" s="208"/>
      <c r="N172" s="280"/>
      <c r="EZ172" s="133"/>
      <c r="FA172" s="217"/>
      <c r="FB172" s="217"/>
      <c r="FC172" s="217"/>
      <c r="FE172" s="198" t="s">
        <v>64</v>
      </c>
      <c r="FI172" s="217"/>
      <c r="FJ172" s="335"/>
      <c r="FK172" s="217"/>
    </row>
    <row r="173" spans="1:167" customFormat="1" ht="67.5" x14ac:dyDescent="0.25">
      <c r="A173" s="281"/>
      <c r="B173" s="224" t="s">
        <v>65</v>
      </c>
      <c r="C173" s="208" t="s">
        <v>66</v>
      </c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80"/>
      <c r="EZ173" s="133"/>
      <c r="FA173" s="217"/>
      <c r="FB173" s="217"/>
      <c r="FC173" s="217"/>
      <c r="FE173" s="198" t="s">
        <v>66</v>
      </c>
      <c r="FI173" s="217"/>
      <c r="FJ173" s="335"/>
      <c r="FK173" s="217"/>
    </row>
    <row r="174" spans="1:167" customFormat="1" ht="33.75" x14ac:dyDescent="0.25">
      <c r="A174" s="281"/>
      <c r="B174" s="224" t="s">
        <v>67</v>
      </c>
      <c r="C174" s="208" t="s">
        <v>68</v>
      </c>
      <c r="D174" s="208"/>
      <c r="E174" s="208"/>
      <c r="F174" s="208"/>
      <c r="G174" s="208"/>
      <c r="H174" s="208"/>
      <c r="I174" s="208"/>
      <c r="J174" s="208"/>
      <c r="K174" s="208"/>
      <c r="L174" s="208"/>
      <c r="M174" s="208"/>
      <c r="N174" s="280"/>
      <c r="EZ174" s="133"/>
      <c r="FA174" s="217"/>
      <c r="FB174" s="217"/>
      <c r="FC174" s="217"/>
      <c r="FE174" s="198" t="s">
        <v>68</v>
      </c>
      <c r="FI174" s="217"/>
      <c r="FJ174" s="335"/>
      <c r="FK174" s="217"/>
    </row>
    <row r="175" spans="1:167" customFormat="1" ht="15" x14ac:dyDescent="0.25">
      <c r="A175" s="279"/>
      <c r="B175" s="224" t="s">
        <v>59</v>
      </c>
      <c r="C175" s="223" t="s">
        <v>69</v>
      </c>
      <c r="D175" s="223"/>
      <c r="E175" s="223"/>
      <c r="F175" s="266"/>
      <c r="G175" s="242"/>
      <c r="H175" s="242"/>
      <c r="I175" s="242"/>
      <c r="J175" s="263">
        <v>238.38</v>
      </c>
      <c r="K175" s="275">
        <v>1.7250000000000001</v>
      </c>
      <c r="L175" s="286">
        <v>1233.6199999999999</v>
      </c>
      <c r="M175" s="264">
        <v>52.21</v>
      </c>
      <c r="N175" s="262">
        <v>64407.3</v>
      </c>
      <c r="EZ175" s="133"/>
      <c r="FA175" s="217"/>
      <c r="FB175" s="217"/>
      <c r="FC175" s="217"/>
      <c r="FF175" s="198" t="s">
        <v>69</v>
      </c>
      <c r="FI175" s="217"/>
      <c r="FJ175" s="335"/>
      <c r="FK175" s="217"/>
    </row>
    <row r="176" spans="1:167" customFormat="1" ht="15" x14ac:dyDescent="0.25">
      <c r="A176" s="279"/>
      <c r="B176" s="224" t="s">
        <v>70</v>
      </c>
      <c r="C176" s="223" t="s">
        <v>71</v>
      </c>
      <c r="D176" s="223"/>
      <c r="E176" s="223"/>
      <c r="F176" s="266"/>
      <c r="G176" s="242"/>
      <c r="H176" s="242"/>
      <c r="I176" s="242"/>
      <c r="J176" s="263">
        <v>241.14</v>
      </c>
      <c r="K176" s="275">
        <v>1.875</v>
      </c>
      <c r="L176" s="286">
        <v>1356.41</v>
      </c>
      <c r="M176" s="264">
        <v>15.71</v>
      </c>
      <c r="N176" s="262">
        <v>21309.200000000001</v>
      </c>
      <c r="EZ176" s="133"/>
      <c r="FA176" s="217"/>
      <c r="FB176" s="217"/>
      <c r="FC176" s="217"/>
      <c r="FF176" s="198" t="s">
        <v>71</v>
      </c>
      <c r="FI176" s="217"/>
      <c r="FJ176" s="335"/>
      <c r="FK176" s="217"/>
    </row>
    <row r="177" spans="1:167" customFormat="1" ht="15" x14ac:dyDescent="0.25">
      <c r="A177" s="279"/>
      <c r="B177" s="224" t="s">
        <v>72</v>
      </c>
      <c r="C177" s="223" t="s">
        <v>73</v>
      </c>
      <c r="D177" s="223"/>
      <c r="E177" s="223"/>
      <c r="F177" s="266"/>
      <c r="G177" s="242"/>
      <c r="H177" s="242"/>
      <c r="I177" s="242"/>
      <c r="J177" s="263">
        <v>71.319999999999993</v>
      </c>
      <c r="K177" s="275">
        <v>1.875</v>
      </c>
      <c r="L177" s="263">
        <v>401.18</v>
      </c>
      <c r="M177" s="264">
        <v>52.21</v>
      </c>
      <c r="N177" s="262">
        <v>20945.61</v>
      </c>
      <c r="EZ177" s="133"/>
      <c r="FA177" s="217"/>
      <c r="FB177" s="217"/>
      <c r="FC177" s="217"/>
      <c r="FF177" s="198" t="s">
        <v>73</v>
      </c>
      <c r="FI177" s="217"/>
      <c r="FJ177" s="335"/>
      <c r="FK177" s="217"/>
    </row>
    <row r="178" spans="1:167" customFormat="1" ht="15" x14ac:dyDescent="0.25">
      <c r="A178" s="279"/>
      <c r="B178" s="224" t="s">
        <v>74</v>
      </c>
      <c r="C178" s="223" t="s">
        <v>75</v>
      </c>
      <c r="D178" s="223"/>
      <c r="E178" s="223"/>
      <c r="F178" s="266"/>
      <c r="G178" s="242"/>
      <c r="H178" s="242"/>
      <c r="I178" s="242"/>
      <c r="J178" s="263">
        <v>186.57</v>
      </c>
      <c r="K178" s="242"/>
      <c r="L178" s="263">
        <v>559.71</v>
      </c>
      <c r="M178" s="276">
        <v>9.5</v>
      </c>
      <c r="N178" s="262">
        <v>5317.25</v>
      </c>
      <c r="EZ178" s="133"/>
      <c r="FA178" s="217"/>
      <c r="FB178" s="217"/>
      <c r="FC178" s="217"/>
      <c r="FF178" s="198" t="s">
        <v>75</v>
      </c>
      <c r="FI178" s="217"/>
      <c r="FJ178" s="335"/>
      <c r="FK178" s="217"/>
    </row>
    <row r="179" spans="1:167" customFormat="1" ht="15" x14ac:dyDescent="0.25">
      <c r="A179" s="267"/>
      <c r="B179" s="224"/>
      <c r="C179" s="223" t="s">
        <v>76</v>
      </c>
      <c r="D179" s="223"/>
      <c r="E179" s="223"/>
      <c r="F179" s="266" t="s">
        <v>77</v>
      </c>
      <c r="G179" s="264">
        <v>25.36</v>
      </c>
      <c r="H179" s="275">
        <v>1.7250000000000001</v>
      </c>
      <c r="I179" s="275">
        <v>131.238</v>
      </c>
      <c r="J179" s="159"/>
      <c r="K179" s="242"/>
      <c r="L179" s="159"/>
      <c r="M179" s="242"/>
      <c r="N179" s="273"/>
      <c r="EZ179" s="133"/>
      <c r="FA179" s="217"/>
      <c r="FB179" s="217"/>
      <c r="FC179" s="217"/>
      <c r="FG179" s="198" t="s">
        <v>76</v>
      </c>
      <c r="FI179" s="217"/>
      <c r="FJ179" s="335"/>
      <c r="FK179" s="217"/>
    </row>
    <row r="180" spans="1:167" customFormat="1" ht="15" x14ac:dyDescent="0.25">
      <c r="A180" s="267"/>
      <c r="B180" s="224"/>
      <c r="C180" s="223" t="s">
        <v>78</v>
      </c>
      <c r="D180" s="223"/>
      <c r="E180" s="223"/>
      <c r="F180" s="266" t="s">
        <v>77</v>
      </c>
      <c r="G180" s="264">
        <v>7.04</v>
      </c>
      <c r="H180" s="275">
        <v>1.875</v>
      </c>
      <c r="I180" s="276">
        <v>39.6</v>
      </c>
      <c r="J180" s="159"/>
      <c r="K180" s="242"/>
      <c r="L180" s="159"/>
      <c r="M180" s="242"/>
      <c r="N180" s="273"/>
      <c r="EZ180" s="133"/>
      <c r="FA180" s="217"/>
      <c r="FB180" s="217"/>
      <c r="FC180" s="217"/>
      <c r="FG180" s="198" t="s">
        <v>78</v>
      </c>
      <c r="FI180" s="217"/>
      <c r="FJ180" s="335"/>
      <c r="FK180" s="217"/>
    </row>
    <row r="181" spans="1:167" customFormat="1" ht="15" x14ac:dyDescent="0.25">
      <c r="A181" s="272"/>
      <c r="B181" s="224"/>
      <c r="C181" s="271" t="s">
        <v>79</v>
      </c>
      <c r="D181" s="271"/>
      <c r="E181" s="271"/>
      <c r="F181" s="270"/>
      <c r="G181" s="246"/>
      <c r="H181" s="246"/>
      <c r="I181" s="246"/>
      <c r="J181" s="269">
        <v>666.09</v>
      </c>
      <c r="K181" s="246"/>
      <c r="L181" s="287">
        <v>3149.74</v>
      </c>
      <c r="M181" s="246"/>
      <c r="N181" s="268">
        <v>91033.75</v>
      </c>
      <c r="EZ181" s="133"/>
      <c r="FA181" s="217"/>
      <c r="FB181" s="217"/>
      <c r="FC181" s="217"/>
      <c r="FH181" s="198" t="s">
        <v>79</v>
      </c>
      <c r="FI181" s="217"/>
      <c r="FJ181" s="335"/>
      <c r="FK181" s="217"/>
    </row>
    <row r="182" spans="1:167" customFormat="1" ht="15" x14ac:dyDescent="0.25">
      <c r="A182" s="267"/>
      <c r="B182" s="224"/>
      <c r="C182" s="223" t="s">
        <v>80</v>
      </c>
      <c r="D182" s="223"/>
      <c r="E182" s="223"/>
      <c r="F182" s="266"/>
      <c r="G182" s="242"/>
      <c r="H182" s="242"/>
      <c r="I182" s="242"/>
      <c r="J182" s="159"/>
      <c r="K182" s="242"/>
      <c r="L182" s="286">
        <v>1634.8</v>
      </c>
      <c r="M182" s="242"/>
      <c r="N182" s="262">
        <v>85352.91</v>
      </c>
      <c r="EZ182" s="133"/>
      <c r="FA182" s="217"/>
      <c r="FB182" s="217"/>
      <c r="FC182" s="217"/>
      <c r="FG182" s="198" t="s">
        <v>80</v>
      </c>
      <c r="FI182" s="217"/>
      <c r="FJ182" s="335"/>
      <c r="FK182" s="217"/>
    </row>
    <row r="183" spans="1:167" customFormat="1" ht="22.5" x14ac:dyDescent="0.25">
      <c r="A183" s="267"/>
      <c r="B183" s="224" t="s">
        <v>81</v>
      </c>
      <c r="C183" s="223" t="s">
        <v>82</v>
      </c>
      <c r="D183" s="223"/>
      <c r="E183" s="223"/>
      <c r="F183" s="266" t="s">
        <v>83</v>
      </c>
      <c r="G183" s="265">
        <v>97</v>
      </c>
      <c r="H183" s="242"/>
      <c r="I183" s="265">
        <v>97</v>
      </c>
      <c r="J183" s="159"/>
      <c r="K183" s="242"/>
      <c r="L183" s="286">
        <v>1585.76</v>
      </c>
      <c r="M183" s="242"/>
      <c r="N183" s="262">
        <v>82792.320000000007</v>
      </c>
      <c r="EZ183" s="133"/>
      <c r="FA183" s="217"/>
      <c r="FB183" s="217"/>
      <c r="FC183" s="217"/>
      <c r="FG183" s="198" t="s">
        <v>82</v>
      </c>
      <c r="FI183" s="217"/>
      <c r="FJ183" s="335"/>
      <c r="FK183" s="217"/>
    </row>
    <row r="184" spans="1:167" customFormat="1" ht="22.5" x14ac:dyDescent="0.25">
      <c r="A184" s="267"/>
      <c r="B184" s="224" t="s">
        <v>84</v>
      </c>
      <c r="C184" s="223" t="s">
        <v>85</v>
      </c>
      <c r="D184" s="223"/>
      <c r="E184" s="223"/>
      <c r="F184" s="266" t="s">
        <v>83</v>
      </c>
      <c r="G184" s="265">
        <v>51</v>
      </c>
      <c r="H184" s="242"/>
      <c r="I184" s="265">
        <v>51</v>
      </c>
      <c r="J184" s="159"/>
      <c r="K184" s="242"/>
      <c r="L184" s="263">
        <v>833.75</v>
      </c>
      <c r="M184" s="242"/>
      <c r="N184" s="262">
        <v>43529.98</v>
      </c>
      <c r="EZ184" s="133"/>
      <c r="FA184" s="217"/>
      <c r="FB184" s="217"/>
      <c r="FC184" s="217"/>
      <c r="FG184" s="198" t="s">
        <v>85</v>
      </c>
      <c r="FI184" s="217"/>
      <c r="FJ184" s="335"/>
      <c r="FK184" s="217"/>
    </row>
    <row r="185" spans="1:167" customFormat="1" ht="15" x14ac:dyDescent="0.25">
      <c r="A185" s="252"/>
      <c r="B185" s="251"/>
      <c r="C185" s="236" t="s">
        <v>86</v>
      </c>
      <c r="D185" s="236"/>
      <c r="E185" s="236"/>
      <c r="F185" s="250"/>
      <c r="G185" s="248"/>
      <c r="H185" s="248"/>
      <c r="I185" s="248"/>
      <c r="J185" s="249"/>
      <c r="K185" s="248"/>
      <c r="L185" s="261">
        <v>5569.25</v>
      </c>
      <c r="M185" s="246"/>
      <c r="N185" s="260">
        <v>217356.05</v>
      </c>
      <c r="EZ185" s="133"/>
      <c r="FA185" s="217"/>
      <c r="FB185" s="217"/>
      <c r="FC185" s="217"/>
      <c r="FI185" s="217" t="s">
        <v>86</v>
      </c>
      <c r="FJ185" s="335"/>
      <c r="FK185" s="217"/>
    </row>
    <row r="186" spans="1:167" customFormat="1" ht="22.5" x14ac:dyDescent="0.25">
      <c r="A186" s="258"/>
      <c r="B186" s="257" t="s">
        <v>87</v>
      </c>
      <c r="C186" s="236" t="s">
        <v>1204</v>
      </c>
      <c r="D186" s="236"/>
      <c r="E186" s="236"/>
      <c r="F186" s="250" t="s">
        <v>62</v>
      </c>
      <c r="G186" s="248">
        <v>100</v>
      </c>
      <c r="H186" s="256">
        <v>1</v>
      </c>
      <c r="I186" s="256">
        <v>100</v>
      </c>
      <c r="J186" s="249"/>
      <c r="K186" s="248"/>
      <c r="L186" s="249"/>
      <c r="M186" s="254">
        <v>9.5</v>
      </c>
      <c r="N186" s="253"/>
      <c r="EZ186" s="133"/>
      <c r="FA186" s="217" t="s">
        <v>1204</v>
      </c>
      <c r="FB186" s="217" t="s">
        <v>4</v>
      </c>
      <c r="FC186" s="217" t="s">
        <v>4</v>
      </c>
      <c r="FI186" s="217"/>
      <c r="FJ186" s="335"/>
      <c r="FK186" s="217"/>
    </row>
    <row r="187" spans="1:167" customFormat="1" ht="15" x14ac:dyDescent="0.25">
      <c r="A187" s="252"/>
      <c r="B187" s="251"/>
      <c r="C187" s="236" t="s">
        <v>86</v>
      </c>
      <c r="D187" s="236"/>
      <c r="E187" s="236"/>
      <c r="F187" s="250"/>
      <c r="G187" s="248"/>
      <c r="H187" s="248"/>
      <c r="I187" s="248"/>
      <c r="J187" s="249"/>
      <c r="K187" s="248"/>
      <c r="L187" s="247">
        <v>0</v>
      </c>
      <c r="M187" s="246"/>
      <c r="N187" s="245">
        <v>0</v>
      </c>
      <c r="EZ187" s="133"/>
      <c r="FA187" s="217"/>
      <c r="FB187" s="217"/>
      <c r="FC187" s="217"/>
      <c r="FI187" s="217" t="s">
        <v>86</v>
      </c>
      <c r="FJ187" s="335"/>
      <c r="FK187" s="217"/>
    </row>
    <row r="188" spans="1:167" customFormat="1" ht="22.5" x14ac:dyDescent="0.25">
      <c r="A188" s="258"/>
      <c r="B188" s="257" t="s">
        <v>87</v>
      </c>
      <c r="C188" s="236" t="s">
        <v>1203</v>
      </c>
      <c r="D188" s="236"/>
      <c r="E188" s="236"/>
      <c r="F188" s="250" t="s">
        <v>62</v>
      </c>
      <c r="G188" s="248">
        <v>100</v>
      </c>
      <c r="H188" s="256">
        <v>1</v>
      </c>
      <c r="I188" s="256">
        <v>100</v>
      </c>
      <c r="J188" s="249"/>
      <c r="K188" s="248"/>
      <c r="L188" s="249"/>
      <c r="M188" s="254">
        <v>9.5</v>
      </c>
      <c r="N188" s="253"/>
      <c r="EZ188" s="133"/>
      <c r="FA188" s="217" t="s">
        <v>1203</v>
      </c>
      <c r="FB188" s="217" t="s">
        <v>4</v>
      </c>
      <c r="FC188" s="217" t="s">
        <v>4</v>
      </c>
      <c r="FI188" s="217"/>
      <c r="FJ188" s="335"/>
      <c r="FK188" s="217"/>
    </row>
    <row r="189" spans="1:167" customFormat="1" ht="15" x14ac:dyDescent="0.25">
      <c r="A189" s="252"/>
      <c r="B189" s="251"/>
      <c r="C189" s="236" t="s">
        <v>86</v>
      </c>
      <c r="D189" s="236"/>
      <c r="E189" s="236"/>
      <c r="F189" s="250"/>
      <c r="G189" s="248"/>
      <c r="H189" s="248"/>
      <c r="I189" s="248"/>
      <c r="J189" s="249"/>
      <c r="K189" s="248"/>
      <c r="L189" s="247">
        <v>0</v>
      </c>
      <c r="M189" s="246"/>
      <c r="N189" s="245">
        <v>0</v>
      </c>
      <c r="EZ189" s="133"/>
      <c r="FA189" s="217"/>
      <c r="FB189" s="217"/>
      <c r="FC189" s="217"/>
      <c r="FI189" s="217" t="s">
        <v>86</v>
      </c>
      <c r="FJ189" s="335"/>
      <c r="FK189" s="217"/>
    </row>
    <row r="190" spans="1:167" customFormat="1" ht="33.75" x14ac:dyDescent="0.25">
      <c r="A190" s="258"/>
      <c r="B190" s="257" t="s">
        <v>87</v>
      </c>
      <c r="C190" s="236" t="s">
        <v>1202</v>
      </c>
      <c r="D190" s="236"/>
      <c r="E190" s="236"/>
      <c r="F190" s="250" t="s">
        <v>62</v>
      </c>
      <c r="G190" s="248">
        <v>100</v>
      </c>
      <c r="H190" s="256">
        <v>1</v>
      </c>
      <c r="I190" s="256">
        <v>100</v>
      </c>
      <c r="J190" s="249"/>
      <c r="K190" s="248"/>
      <c r="L190" s="249"/>
      <c r="M190" s="254">
        <v>9.5</v>
      </c>
      <c r="N190" s="253"/>
      <c r="EZ190" s="133"/>
      <c r="FA190" s="217" t="s">
        <v>1202</v>
      </c>
      <c r="FB190" s="217" t="s">
        <v>4</v>
      </c>
      <c r="FC190" s="217" t="s">
        <v>4</v>
      </c>
      <c r="FI190" s="217"/>
      <c r="FJ190" s="335"/>
      <c r="FK190" s="217"/>
    </row>
    <row r="191" spans="1:167" customFormat="1" ht="15" x14ac:dyDescent="0.25">
      <c r="A191" s="252"/>
      <c r="B191" s="251"/>
      <c r="C191" s="236" t="s">
        <v>86</v>
      </c>
      <c r="D191" s="236"/>
      <c r="E191" s="236"/>
      <c r="F191" s="250"/>
      <c r="G191" s="248"/>
      <c r="H191" s="248"/>
      <c r="I191" s="248"/>
      <c r="J191" s="249"/>
      <c r="K191" s="248"/>
      <c r="L191" s="247">
        <v>0</v>
      </c>
      <c r="M191" s="246"/>
      <c r="N191" s="245">
        <v>0</v>
      </c>
      <c r="EZ191" s="133"/>
      <c r="FA191" s="217"/>
      <c r="FB191" s="217"/>
      <c r="FC191" s="217"/>
      <c r="FI191" s="217" t="s">
        <v>86</v>
      </c>
      <c r="FJ191" s="335"/>
      <c r="FK191" s="217"/>
    </row>
    <row r="192" spans="1:167" customFormat="1" ht="22.5" x14ac:dyDescent="0.25">
      <c r="A192" s="258"/>
      <c r="B192" s="257" t="s">
        <v>87</v>
      </c>
      <c r="C192" s="236" t="s">
        <v>1201</v>
      </c>
      <c r="D192" s="236"/>
      <c r="E192" s="236"/>
      <c r="F192" s="250" t="s">
        <v>62</v>
      </c>
      <c r="G192" s="248">
        <v>100</v>
      </c>
      <c r="H192" s="256">
        <v>1</v>
      </c>
      <c r="I192" s="256">
        <v>100</v>
      </c>
      <c r="J192" s="249"/>
      <c r="K192" s="248"/>
      <c r="L192" s="249"/>
      <c r="M192" s="254">
        <v>9.5</v>
      </c>
      <c r="N192" s="253"/>
      <c r="EZ192" s="133"/>
      <c r="FA192" s="217" t="s">
        <v>1201</v>
      </c>
      <c r="FB192" s="217" t="s">
        <v>4</v>
      </c>
      <c r="FC192" s="217" t="s">
        <v>4</v>
      </c>
      <c r="FI192" s="217"/>
      <c r="FJ192" s="335"/>
      <c r="FK192" s="217"/>
    </row>
    <row r="193" spans="1:167" customFormat="1" ht="15" x14ac:dyDescent="0.25">
      <c r="A193" s="252"/>
      <c r="B193" s="251"/>
      <c r="C193" s="236" t="s">
        <v>86</v>
      </c>
      <c r="D193" s="236"/>
      <c r="E193" s="236"/>
      <c r="F193" s="250"/>
      <c r="G193" s="248"/>
      <c r="H193" s="248"/>
      <c r="I193" s="248"/>
      <c r="J193" s="249"/>
      <c r="K193" s="248"/>
      <c r="L193" s="247">
        <v>0</v>
      </c>
      <c r="M193" s="246"/>
      <c r="N193" s="245">
        <v>0</v>
      </c>
      <c r="EZ193" s="133"/>
      <c r="FA193" s="217"/>
      <c r="FB193" s="217"/>
      <c r="FC193" s="217"/>
      <c r="FI193" s="217" t="s">
        <v>86</v>
      </c>
      <c r="FJ193" s="335"/>
      <c r="FK193" s="217"/>
    </row>
    <row r="194" spans="1:167" customFormat="1" ht="33.75" x14ac:dyDescent="0.25">
      <c r="A194" s="258"/>
      <c r="B194" s="257" t="s">
        <v>87</v>
      </c>
      <c r="C194" s="236" t="s">
        <v>1200</v>
      </c>
      <c r="D194" s="236"/>
      <c r="E194" s="236"/>
      <c r="F194" s="250" t="s">
        <v>62</v>
      </c>
      <c r="G194" s="248">
        <v>100</v>
      </c>
      <c r="H194" s="256">
        <v>1</v>
      </c>
      <c r="I194" s="256">
        <v>100</v>
      </c>
      <c r="J194" s="249"/>
      <c r="K194" s="248"/>
      <c r="L194" s="249"/>
      <c r="M194" s="254">
        <v>9.5</v>
      </c>
      <c r="N194" s="253"/>
      <c r="EZ194" s="133"/>
      <c r="FA194" s="217" t="s">
        <v>1200</v>
      </c>
      <c r="FB194" s="217" t="s">
        <v>4</v>
      </c>
      <c r="FC194" s="217" t="s">
        <v>4</v>
      </c>
      <c r="FI194" s="217"/>
      <c r="FJ194" s="335"/>
      <c r="FK194" s="217"/>
    </row>
    <row r="195" spans="1:167" customFormat="1" ht="15" x14ac:dyDescent="0.25">
      <c r="A195" s="252"/>
      <c r="B195" s="251"/>
      <c r="C195" s="236" t="s">
        <v>86</v>
      </c>
      <c r="D195" s="236"/>
      <c r="E195" s="236"/>
      <c r="F195" s="250"/>
      <c r="G195" s="248"/>
      <c r="H195" s="248"/>
      <c r="I195" s="248"/>
      <c r="J195" s="249"/>
      <c r="K195" s="248"/>
      <c r="L195" s="247">
        <v>0</v>
      </c>
      <c r="M195" s="246"/>
      <c r="N195" s="245">
        <v>0</v>
      </c>
      <c r="EZ195" s="133"/>
      <c r="FA195" s="217"/>
      <c r="FB195" s="217"/>
      <c r="FC195" s="217"/>
      <c r="FI195" s="217" t="s">
        <v>86</v>
      </c>
      <c r="FJ195" s="335"/>
      <c r="FK195" s="217"/>
    </row>
    <row r="196" spans="1:167" customFormat="1" ht="33.75" x14ac:dyDescent="0.25">
      <c r="A196" s="258"/>
      <c r="B196" s="257" t="s">
        <v>87</v>
      </c>
      <c r="C196" s="236" t="s">
        <v>1199</v>
      </c>
      <c r="D196" s="236"/>
      <c r="E196" s="236"/>
      <c r="F196" s="250" t="s">
        <v>62</v>
      </c>
      <c r="G196" s="248">
        <v>100</v>
      </c>
      <c r="H196" s="256">
        <v>1</v>
      </c>
      <c r="I196" s="256">
        <v>100</v>
      </c>
      <c r="J196" s="249"/>
      <c r="K196" s="248"/>
      <c r="L196" s="249"/>
      <c r="M196" s="254">
        <v>9.5</v>
      </c>
      <c r="N196" s="253"/>
      <c r="EZ196" s="133"/>
      <c r="FA196" s="217" t="s">
        <v>1199</v>
      </c>
      <c r="FB196" s="217" t="s">
        <v>4</v>
      </c>
      <c r="FC196" s="217" t="s">
        <v>4</v>
      </c>
      <c r="FI196" s="217"/>
      <c r="FJ196" s="335"/>
      <c r="FK196" s="217"/>
    </row>
    <row r="197" spans="1:167" customFormat="1" ht="15" x14ac:dyDescent="0.25">
      <c r="A197" s="252"/>
      <c r="B197" s="251"/>
      <c r="C197" s="236" t="s">
        <v>86</v>
      </c>
      <c r="D197" s="236"/>
      <c r="E197" s="236"/>
      <c r="F197" s="250"/>
      <c r="G197" s="248"/>
      <c r="H197" s="248"/>
      <c r="I197" s="248"/>
      <c r="J197" s="249"/>
      <c r="K197" s="248"/>
      <c r="L197" s="247">
        <v>0</v>
      </c>
      <c r="M197" s="246"/>
      <c r="N197" s="245">
        <v>0</v>
      </c>
      <c r="EZ197" s="133"/>
      <c r="FA197" s="217"/>
      <c r="FB197" s="217"/>
      <c r="FC197" s="217"/>
      <c r="FI197" s="217" t="s">
        <v>86</v>
      </c>
      <c r="FJ197" s="335"/>
      <c r="FK197" s="217"/>
    </row>
    <row r="198" spans="1:167" customFormat="1" ht="33.75" x14ac:dyDescent="0.25">
      <c r="A198" s="258" t="s">
        <v>132</v>
      </c>
      <c r="B198" s="257" t="s">
        <v>1198</v>
      </c>
      <c r="C198" s="236" t="s">
        <v>1197</v>
      </c>
      <c r="D198" s="236"/>
      <c r="E198" s="236"/>
      <c r="F198" s="250" t="s">
        <v>251</v>
      </c>
      <c r="G198" s="248">
        <v>1.44</v>
      </c>
      <c r="H198" s="256">
        <v>1</v>
      </c>
      <c r="I198" s="292">
        <v>1.44</v>
      </c>
      <c r="J198" s="249"/>
      <c r="K198" s="248"/>
      <c r="L198" s="249"/>
      <c r="M198" s="248"/>
      <c r="N198" s="253"/>
      <c r="EZ198" s="133"/>
      <c r="FA198" s="217" t="s">
        <v>1197</v>
      </c>
      <c r="FB198" s="217" t="s">
        <v>4</v>
      </c>
      <c r="FC198" s="217" t="s">
        <v>4</v>
      </c>
      <c r="FI198" s="217"/>
      <c r="FJ198" s="335"/>
      <c r="FK198" s="217"/>
    </row>
    <row r="199" spans="1:167" customFormat="1" ht="15" x14ac:dyDescent="0.25">
      <c r="A199" s="272"/>
      <c r="B199" s="207"/>
      <c r="C199" s="223" t="s">
        <v>1196</v>
      </c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82"/>
      <c r="EZ199" s="133"/>
      <c r="FA199" s="217"/>
      <c r="FB199" s="217"/>
      <c r="FC199" s="217"/>
      <c r="FD199" s="198" t="s">
        <v>1196</v>
      </c>
      <c r="FI199" s="217"/>
      <c r="FJ199" s="335"/>
      <c r="FK199" s="217"/>
    </row>
    <row r="200" spans="1:167" customFormat="1" ht="67.5" x14ac:dyDescent="0.25">
      <c r="A200" s="281"/>
      <c r="B200" s="224" t="s">
        <v>63</v>
      </c>
      <c r="C200" s="208" t="s">
        <v>64</v>
      </c>
      <c r="D200" s="208"/>
      <c r="E200" s="208"/>
      <c r="F200" s="208"/>
      <c r="G200" s="208"/>
      <c r="H200" s="208"/>
      <c r="I200" s="208"/>
      <c r="J200" s="208"/>
      <c r="K200" s="208"/>
      <c r="L200" s="208"/>
      <c r="M200" s="208"/>
      <c r="N200" s="280"/>
      <c r="EZ200" s="133"/>
      <c r="FA200" s="217"/>
      <c r="FB200" s="217"/>
      <c r="FC200" s="217"/>
      <c r="FE200" s="198" t="s">
        <v>64</v>
      </c>
      <c r="FI200" s="217"/>
      <c r="FJ200" s="335"/>
      <c r="FK200" s="217"/>
    </row>
    <row r="201" spans="1:167" customFormat="1" ht="67.5" x14ac:dyDescent="0.25">
      <c r="A201" s="281"/>
      <c r="B201" s="224" t="s">
        <v>65</v>
      </c>
      <c r="C201" s="208" t="s">
        <v>66</v>
      </c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80"/>
      <c r="EZ201" s="133"/>
      <c r="FA201" s="217"/>
      <c r="FB201" s="217"/>
      <c r="FC201" s="217"/>
      <c r="FE201" s="198" t="s">
        <v>66</v>
      </c>
      <c r="FI201" s="217"/>
      <c r="FJ201" s="335"/>
      <c r="FK201" s="217"/>
    </row>
    <row r="202" spans="1:167" customFormat="1" ht="33.75" x14ac:dyDescent="0.25">
      <c r="A202" s="281"/>
      <c r="B202" s="224" t="s">
        <v>67</v>
      </c>
      <c r="C202" s="208" t="s">
        <v>68</v>
      </c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80"/>
      <c r="EZ202" s="133"/>
      <c r="FA202" s="217"/>
      <c r="FB202" s="217"/>
      <c r="FC202" s="217"/>
      <c r="FE202" s="198" t="s">
        <v>68</v>
      </c>
      <c r="FI202" s="217"/>
      <c r="FJ202" s="335"/>
      <c r="FK202" s="217"/>
    </row>
    <row r="203" spans="1:167" customFormat="1" ht="15" x14ac:dyDescent="0.25">
      <c r="A203" s="279"/>
      <c r="B203" s="224" t="s">
        <v>59</v>
      </c>
      <c r="C203" s="223" t="s">
        <v>69</v>
      </c>
      <c r="D203" s="223"/>
      <c r="E203" s="223"/>
      <c r="F203" s="266"/>
      <c r="G203" s="242"/>
      <c r="H203" s="242"/>
      <c r="I203" s="242"/>
      <c r="J203" s="263">
        <v>759.52</v>
      </c>
      <c r="K203" s="275">
        <v>1.7250000000000001</v>
      </c>
      <c r="L203" s="286">
        <v>1886.65</v>
      </c>
      <c r="M203" s="264">
        <v>52.21</v>
      </c>
      <c r="N203" s="262">
        <v>98502</v>
      </c>
      <c r="EZ203" s="133"/>
      <c r="FA203" s="217"/>
      <c r="FB203" s="217"/>
      <c r="FC203" s="217"/>
      <c r="FF203" s="198" t="s">
        <v>69</v>
      </c>
      <c r="FI203" s="217"/>
      <c r="FJ203" s="335"/>
      <c r="FK203" s="217"/>
    </row>
    <row r="204" spans="1:167" customFormat="1" ht="15" x14ac:dyDescent="0.25">
      <c r="A204" s="279"/>
      <c r="B204" s="224" t="s">
        <v>70</v>
      </c>
      <c r="C204" s="223" t="s">
        <v>71</v>
      </c>
      <c r="D204" s="223"/>
      <c r="E204" s="223"/>
      <c r="F204" s="266"/>
      <c r="G204" s="242"/>
      <c r="H204" s="242"/>
      <c r="I204" s="242"/>
      <c r="J204" s="263">
        <v>214.42</v>
      </c>
      <c r="K204" s="275">
        <v>1.875</v>
      </c>
      <c r="L204" s="263">
        <v>578.92999999999995</v>
      </c>
      <c r="M204" s="264">
        <v>15.71</v>
      </c>
      <c r="N204" s="262">
        <v>9094.99</v>
      </c>
      <c r="EZ204" s="133"/>
      <c r="FA204" s="217"/>
      <c r="FB204" s="217"/>
      <c r="FC204" s="217"/>
      <c r="FF204" s="198" t="s">
        <v>71</v>
      </c>
      <c r="FI204" s="217"/>
      <c r="FJ204" s="335"/>
      <c r="FK204" s="217"/>
    </row>
    <row r="205" spans="1:167" customFormat="1" ht="15" x14ac:dyDescent="0.25">
      <c r="A205" s="279"/>
      <c r="B205" s="224" t="s">
        <v>72</v>
      </c>
      <c r="C205" s="223" t="s">
        <v>73</v>
      </c>
      <c r="D205" s="223"/>
      <c r="E205" s="223"/>
      <c r="F205" s="266"/>
      <c r="G205" s="242"/>
      <c r="H205" s="242"/>
      <c r="I205" s="242"/>
      <c r="J205" s="263">
        <v>5.0199999999999996</v>
      </c>
      <c r="K205" s="275">
        <v>1.875</v>
      </c>
      <c r="L205" s="263">
        <v>13.55</v>
      </c>
      <c r="M205" s="264">
        <v>52.21</v>
      </c>
      <c r="N205" s="278">
        <v>707.45</v>
      </c>
      <c r="EZ205" s="133"/>
      <c r="FA205" s="217"/>
      <c r="FB205" s="217"/>
      <c r="FC205" s="217"/>
      <c r="FF205" s="198" t="s">
        <v>73</v>
      </c>
      <c r="FI205" s="217"/>
      <c r="FJ205" s="335"/>
      <c r="FK205" s="217"/>
    </row>
    <row r="206" spans="1:167" customFormat="1" ht="15" x14ac:dyDescent="0.25">
      <c r="A206" s="279"/>
      <c r="B206" s="224" t="s">
        <v>74</v>
      </c>
      <c r="C206" s="223" t="s">
        <v>75</v>
      </c>
      <c r="D206" s="223"/>
      <c r="E206" s="223"/>
      <c r="F206" s="266"/>
      <c r="G206" s="242"/>
      <c r="H206" s="242"/>
      <c r="I206" s="242"/>
      <c r="J206" s="263">
        <v>137.97999999999999</v>
      </c>
      <c r="K206" s="242"/>
      <c r="L206" s="263">
        <v>198.69</v>
      </c>
      <c r="M206" s="276">
        <v>9.5</v>
      </c>
      <c r="N206" s="262">
        <v>1887.56</v>
      </c>
      <c r="EZ206" s="133"/>
      <c r="FA206" s="217"/>
      <c r="FB206" s="217"/>
      <c r="FC206" s="217"/>
      <c r="FF206" s="198" t="s">
        <v>75</v>
      </c>
      <c r="FI206" s="217"/>
      <c r="FJ206" s="335"/>
      <c r="FK206" s="217"/>
    </row>
    <row r="207" spans="1:167" customFormat="1" ht="15" x14ac:dyDescent="0.25">
      <c r="A207" s="267"/>
      <c r="B207" s="224"/>
      <c r="C207" s="223" t="s">
        <v>76</v>
      </c>
      <c r="D207" s="223"/>
      <c r="E207" s="223"/>
      <c r="F207" s="266" t="s">
        <v>77</v>
      </c>
      <c r="G207" s="276">
        <v>80.8</v>
      </c>
      <c r="H207" s="275">
        <v>1.7250000000000001</v>
      </c>
      <c r="I207" s="284">
        <v>200.7072</v>
      </c>
      <c r="J207" s="159"/>
      <c r="K207" s="242"/>
      <c r="L207" s="159"/>
      <c r="M207" s="242"/>
      <c r="N207" s="273"/>
      <c r="EZ207" s="133"/>
      <c r="FA207" s="217"/>
      <c r="FB207" s="217"/>
      <c r="FC207" s="217"/>
      <c r="FG207" s="198" t="s">
        <v>76</v>
      </c>
      <c r="FI207" s="217"/>
      <c r="FJ207" s="335"/>
      <c r="FK207" s="217"/>
    </row>
    <row r="208" spans="1:167" customFormat="1" ht="15" x14ac:dyDescent="0.25">
      <c r="A208" s="267"/>
      <c r="B208" s="224"/>
      <c r="C208" s="223" t="s">
        <v>78</v>
      </c>
      <c r="D208" s="223"/>
      <c r="E208" s="223"/>
      <c r="F208" s="266" t="s">
        <v>77</v>
      </c>
      <c r="G208" s="276">
        <v>0.4</v>
      </c>
      <c r="H208" s="275">
        <v>1.875</v>
      </c>
      <c r="I208" s="264">
        <v>1.08</v>
      </c>
      <c r="J208" s="159"/>
      <c r="K208" s="242"/>
      <c r="L208" s="159"/>
      <c r="M208" s="242"/>
      <c r="N208" s="273"/>
      <c r="EZ208" s="133"/>
      <c r="FA208" s="217"/>
      <c r="FB208" s="217"/>
      <c r="FC208" s="217"/>
      <c r="FG208" s="198" t="s">
        <v>78</v>
      </c>
      <c r="FI208" s="217"/>
      <c r="FJ208" s="335"/>
      <c r="FK208" s="217"/>
    </row>
    <row r="209" spans="1:169" customFormat="1" ht="15" x14ac:dyDescent="0.25">
      <c r="A209" s="272"/>
      <c r="B209" s="224"/>
      <c r="C209" s="271" t="s">
        <v>79</v>
      </c>
      <c r="D209" s="271"/>
      <c r="E209" s="271"/>
      <c r="F209" s="270"/>
      <c r="G209" s="246"/>
      <c r="H209" s="246"/>
      <c r="I209" s="246"/>
      <c r="J209" s="287">
        <v>1111.92</v>
      </c>
      <c r="K209" s="246"/>
      <c r="L209" s="287">
        <v>2664.27</v>
      </c>
      <c r="M209" s="246"/>
      <c r="N209" s="268">
        <v>109484.55</v>
      </c>
      <c r="EZ209" s="133"/>
      <c r="FA209" s="217"/>
      <c r="FB209" s="217"/>
      <c r="FC209" s="217"/>
      <c r="FH209" s="198" t="s">
        <v>79</v>
      </c>
      <c r="FI209" s="217"/>
      <c r="FJ209" s="335"/>
      <c r="FK209" s="217"/>
    </row>
    <row r="210" spans="1:169" customFormat="1" ht="15" x14ac:dyDescent="0.25">
      <c r="A210" s="267"/>
      <c r="B210" s="224"/>
      <c r="C210" s="223" t="s">
        <v>80</v>
      </c>
      <c r="D210" s="223"/>
      <c r="E210" s="223"/>
      <c r="F210" s="266"/>
      <c r="G210" s="242"/>
      <c r="H210" s="242"/>
      <c r="I210" s="242"/>
      <c r="J210" s="159"/>
      <c r="K210" s="242"/>
      <c r="L210" s="286">
        <v>1900.2</v>
      </c>
      <c r="M210" s="242"/>
      <c r="N210" s="262">
        <v>99209.45</v>
      </c>
      <c r="EZ210" s="133"/>
      <c r="FA210" s="217"/>
      <c r="FB210" s="217"/>
      <c r="FC210" s="217"/>
      <c r="FG210" s="198" t="s">
        <v>80</v>
      </c>
      <c r="FI210" s="217"/>
      <c r="FJ210" s="335"/>
      <c r="FK210" s="217"/>
    </row>
    <row r="211" spans="1:169" customFormat="1" ht="22.5" x14ac:dyDescent="0.25">
      <c r="A211" s="267"/>
      <c r="B211" s="224" t="s">
        <v>81</v>
      </c>
      <c r="C211" s="223" t="s">
        <v>82</v>
      </c>
      <c r="D211" s="223"/>
      <c r="E211" s="223"/>
      <c r="F211" s="266" t="s">
        <v>83</v>
      </c>
      <c r="G211" s="265">
        <v>97</v>
      </c>
      <c r="H211" s="242"/>
      <c r="I211" s="265">
        <v>97</v>
      </c>
      <c r="J211" s="159"/>
      <c r="K211" s="242"/>
      <c r="L211" s="286">
        <v>1843.19</v>
      </c>
      <c r="M211" s="242"/>
      <c r="N211" s="262">
        <v>96233.17</v>
      </c>
      <c r="EZ211" s="133"/>
      <c r="FA211" s="217"/>
      <c r="FB211" s="217"/>
      <c r="FC211" s="217"/>
      <c r="FG211" s="198" t="s">
        <v>82</v>
      </c>
      <c r="FI211" s="217"/>
      <c r="FJ211" s="335"/>
      <c r="FK211" s="217"/>
    </row>
    <row r="212" spans="1:169" customFormat="1" ht="22.5" x14ac:dyDescent="0.25">
      <c r="A212" s="267"/>
      <c r="B212" s="224" t="s">
        <v>84</v>
      </c>
      <c r="C212" s="223" t="s">
        <v>85</v>
      </c>
      <c r="D212" s="223"/>
      <c r="E212" s="223"/>
      <c r="F212" s="266" t="s">
        <v>83</v>
      </c>
      <c r="G212" s="265">
        <v>51</v>
      </c>
      <c r="H212" s="242"/>
      <c r="I212" s="265">
        <v>51</v>
      </c>
      <c r="J212" s="159"/>
      <c r="K212" s="242"/>
      <c r="L212" s="263">
        <v>969.1</v>
      </c>
      <c r="M212" s="242"/>
      <c r="N212" s="262">
        <v>50596.82</v>
      </c>
      <c r="EZ212" s="133"/>
      <c r="FA212" s="217"/>
      <c r="FB212" s="217"/>
      <c r="FC212" s="217"/>
      <c r="FG212" s="198" t="s">
        <v>85</v>
      </c>
      <c r="FI212" s="217"/>
      <c r="FJ212" s="335"/>
      <c r="FK212" s="217"/>
    </row>
    <row r="213" spans="1:169" customFormat="1" ht="15" x14ac:dyDescent="0.25">
      <c r="A213" s="252"/>
      <c r="B213" s="251"/>
      <c r="C213" s="236" t="s">
        <v>86</v>
      </c>
      <c r="D213" s="236"/>
      <c r="E213" s="236"/>
      <c r="F213" s="250"/>
      <c r="G213" s="248"/>
      <c r="H213" s="248"/>
      <c r="I213" s="248"/>
      <c r="J213" s="249"/>
      <c r="K213" s="248"/>
      <c r="L213" s="261">
        <v>5476.56</v>
      </c>
      <c r="M213" s="246"/>
      <c r="N213" s="260">
        <v>256314.54</v>
      </c>
      <c r="EZ213" s="133"/>
      <c r="FA213" s="217"/>
      <c r="FB213" s="217"/>
      <c r="FC213" s="217"/>
      <c r="FI213" s="217" t="s">
        <v>86</v>
      </c>
      <c r="FJ213" s="335"/>
      <c r="FK213" s="217"/>
    </row>
    <row r="214" spans="1:169" customFormat="1" ht="22.5" x14ac:dyDescent="0.25">
      <c r="A214" s="258"/>
      <c r="B214" s="257" t="s">
        <v>87</v>
      </c>
      <c r="C214" s="236" t="s">
        <v>1195</v>
      </c>
      <c r="D214" s="236"/>
      <c r="E214" s="236"/>
      <c r="F214" s="250" t="s">
        <v>62</v>
      </c>
      <c r="G214" s="248">
        <v>200</v>
      </c>
      <c r="H214" s="256">
        <v>1</v>
      </c>
      <c r="I214" s="256">
        <v>200</v>
      </c>
      <c r="J214" s="249"/>
      <c r="K214" s="248"/>
      <c r="L214" s="249"/>
      <c r="M214" s="254">
        <v>9.5</v>
      </c>
      <c r="N214" s="253"/>
      <c r="EZ214" s="133"/>
      <c r="FA214" s="217" t="s">
        <v>1195</v>
      </c>
      <c r="FB214" s="217" t="s">
        <v>4</v>
      </c>
      <c r="FC214" s="217" t="s">
        <v>4</v>
      </c>
      <c r="FI214" s="217"/>
      <c r="FJ214" s="335"/>
      <c r="FK214" s="217"/>
    </row>
    <row r="215" spans="1:169" customFormat="1" ht="15" x14ac:dyDescent="0.25">
      <c r="A215" s="252"/>
      <c r="B215" s="251"/>
      <c r="C215" s="236" t="s">
        <v>86</v>
      </c>
      <c r="D215" s="236"/>
      <c r="E215" s="236"/>
      <c r="F215" s="250"/>
      <c r="G215" s="248"/>
      <c r="H215" s="248"/>
      <c r="I215" s="248"/>
      <c r="J215" s="249"/>
      <c r="K215" s="248"/>
      <c r="L215" s="247">
        <v>0</v>
      </c>
      <c r="M215" s="246"/>
      <c r="N215" s="245">
        <v>0</v>
      </c>
      <c r="EZ215" s="133"/>
      <c r="FA215" s="217"/>
      <c r="FB215" s="217"/>
      <c r="FC215" s="217"/>
      <c r="FI215" s="217" t="s">
        <v>86</v>
      </c>
      <c r="FJ215" s="335"/>
      <c r="FK215" s="217"/>
    </row>
    <row r="216" spans="1:169" customFormat="1" ht="15" x14ac:dyDescent="0.25">
      <c r="A216" s="258"/>
      <c r="B216" s="257" t="s">
        <v>87</v>
      </c>
      <c r="C216" s="236" t="s">
        <v>1194</v>
      </c>
      <c r="D216" s="236"/>
      <c r="E216" s="236"/>
      <c r="F216" s="250" t="s">
        <v>62</v>
      </c>
      <c r="G216" s="248">
        <v>100</v>
      </c>
      <c r="H216" s="256">
        <v>1</v>
      </c>
      <c r="I216" s="256">
        <v>100</v>
      </c>
      <c r="J216" s="249"/>
      <c r="K216" s="248"/>
      <c r="L216" s="249"/>
      <c r="M216" s="254">
        <v>9.5</v>
      </c>
      <c r="N216" s="253"/>
      <c r="EZ216" s="133"/>
      <c r="FA216" s="217" t="s">
        <v>1194</v>
      </c>
      <c r="FB216" s="217" t="s">
        <v>4</v>
      </c>
      <c r="FC216" s="217" t="s">
        <v>4</v>
      </c>
      <c r="FI216" s="217"/>
      <c r="FJ216" s="335"/>
      <c r="FK216" s="217"/>
    </row>
    <row r="217" spans="1:169" customFormat="1" ht="15" x14ac:dyDescent="0.25">
      <c r="A217" s="252"/>
      <c r="B217" s="251"/>
      <c r="C217" s="236" t="s">
        <v>86</v>
      </c>
      <c r="D217" s="236"/>
      <c r="E217" s="236"/>
      <c r="F217" s="250"/>
      <c r="G217" s="248"/>
      <c r="H217" s="248"/>
      <c r="I217" s="248"/>
      <c r="J217" s="249"/>
      <c r="K217" s="248"/>
      <c r="L217" s="247">
        <v>0</v>
      </c>
      <c r="M217" s="246"/>
      <c r="N217" s="245">
        <v>0</v>
      </c>
      <c r="EZ217" s="133"/>
      <c r="FA217" s="217"/>
      <c r="FB217" s="217"/>
      <c r="FC217" s="217"/>
      <c r="FI217" s="217" t="s">
        <v>86</v>
      </c>
      <c r="FJ217" s="335"/>
      <c r="FK217" s="217"/>
    </row>
    <row r="218" spans="1:169" customFormat="1" ht="15" x14ac:dyDescent="0.25">
      <c r="A218" s="258"/>
      <c r="B218" s="257" t="s">
        <v>87</v>
      </c>
      <c r="C218" s="236" t="s">
        <v>1193</v>
      </c>
      <c r="D218" s="236"/>
      <c r="E218" s="236"/>
      <c r="F218" s="250" t="s">
        <v>62</v>
      </c>
      <c r="G218" s="248">
        <v>200</v>
      </c>
      <c r="H218" s="256">
        <v>1</v>
      </c>
      <c r="I218" s="256">
        <v>200</v>
      </c>
      <c r="J218" s="249"/>
      <c r="K218" s="248"/>
      <c r="L218" s="249"/>
      <c r="M218" s="254">
        <v>9.5</v>
      </c>
      <c r="N218" s="253"/>
      <c r="EZ218" s="133"/>
      <c r="FA218" s="217" t="s">
        <v>1193</v>
      </c>
      <c r="FB218" s="217" t="s">
        <v>4</v>
      </c>
      <c r="FC218" s="217" t="s">
        <v>4</v>
      </c>
      <c r="FI218" s="217"/>
      <c r="FJ218" s="335"/>
      <c r="FK218" s="217"/>
    </row>
    <row r="219" spans="1:169" customFormat="1" ht="15" x14ac:dyDescent="0.25">
      <c r="A219" s="252"/>
      <c r="B219" s="251"/>
      <c r="C219" s="236" t="s">
        <v>86</v>
      </c>
      <c r="D219" s="236"/>
      <c r="E219" s="236"/>
      <c r="F219" s="250"/>
      <c r="G219" s="248"/>
      <c r="H219" s="248"/>
      <c r="I219" s="248"/>
      <c r="J219" s="249"/>
      <c r="K219" s="248"/>
      <c r="L219" s="247">
        <v>0</v>
      </c>
      <c r="M219" s="246"/>
      <c r="N219" s="245">
        <v>0</v>
      </c>
      <c r="EZ219" s="133"/>
      <c r="FA219" s="217"/>
      <c r="FB219" s="217"/>
      <c r="FC219" s="217"/>
      <c r="FI219" s="217" t="s">
        <v>86</v>
      </c>
      <c r="FJ219" s="335"/>
      <c r="FK219" s="217"/>
    </row>
    <row r="220" spans="1:169" customFormat="1" ht="0" hidden="1" customHeight="1" x14ac:dyDescent="0.25">
      <c r="A220" s="244"/>
      <c r="B220" s="217"/>
      <c r="C220" s="217"/>
      <c r="D220" s="217"/>
      <c r="E220" s="217"/>
      <c r="F220" s="243"/>
      <c r="G220" s="243"/>
      <c r="H220" s="243"/>
      <c r="I220" s="243"/>
      <c r="J220" s="218"/>
      <c r="K220" s="243"/>
      <c r="L220" s="218"/>
      <c r="M220" s="242"/>
      <c r="N220" s="218"/>
      <c r="EZ220" s="133"/>
      <c r="FA220" s="217"/>
      <c r="FB220" s="217"/>
      <c r="FC220" s="217"/>
      <c r="FI220" s="217"/>
      <c r="FJ220" s="335"/>
      <c r="FK220" s="217"/>
    </row>
    <row r="221" spans="1:169" customFormat="1" ht="15" x14ac:dyDescent="0.25">
      <c r="A221" s="238"/>
      <c r="B221" s="237"/>
      <c r="C221" s="236" t="s">
        <v>1192</v>
      </c>
      <c r="D221" s="236"/>
      <c r="E221" s="236"/>
      <c r="F221" s="236"/>
      <c r="G221" s="236"/>
      <c r="H221" s="236"/>
      <c r="I221" s="236"/>
      <c r="J221" s="236"/>
      <c r="K221" s="236"/>
      <c r="L221" s="241">
        <v>11045.81</v>
      </c>
      <c r="M221" s="234"/>
      <c r="N221" s="240">
        <v>473670.59</v>
      </c>
      <c r="EZ221" s="133"/>
      <c r="FA221" s="217"/>
      <c r="FB221" s="217"/>
      <c r="FC221" s="217"/>
      <c r="FI221" s="217"/>
      <c r="FJ221" s="335"/>
      <c r="FK221" s="217" t="s">
        <v>1192</v>
      </c>
    </row>
    <row r="222" spans="1:169" customFormat="1" ht="11.25" hidden="1" customHeight="1" x14ac:dyDescent="0.25">
      <c r="B222" s="206"/>
      <c r="C222" s="206"/>
      <c r="D222" s="206"/>
      <c r="E222" s="206"/>
      <c r="F222" s="206"/>
      <c r="G222" s="206"/>
      <c r="H222" s="206"/>
      <c r="I222" s="206"/>
      <c r="J222" s="206"/>
      <c r="K222" s="206"/>
      <c r="L222" s="239"/>
      <c r="M222" s="239"/>
      <c r="N222" s="239"/>
    </row>
    <row r="223" spans="1:169" customFormat="1" ht="15" x14ac:dyDescent="0.25">
      <c r="A223" s="238"/>
      <c r="B223" s="237"/>
      <c r="C223" s="236" t="s">
        <v>308</v>
      </c>
      <c r="D223" s="236"/>
      <c r="E223" s="236"/>
      <c r="F223" s="236"/>
      <c r="G223" s="236"/>
      <c r="H223" s="236"/>
      <c r="I223" s="236"/>
      <c r="J223" s="236"/>
      <c r="K223" s="236"/>
      <c r="L223" s="235"/>
      <c r="M223" s="234"/>
      <c r="N223" s="233"/>
      <c r="FL223" s="217" t="s">
        <v>308</v>
      </c>
    </row>
    <row r="224" spans="1:169" customFormat="1" ht="16.5" x14ac:dyDescent="0.3">
      <c r="A224" s="225"/>
      <c r="B224" s="224"/>
      <c r="C224" s="223" t="s">
        <v>309</v>
      </c>
      <c r="D224" s="223"/>
      <c r="E224" s="223"/>
      <c r="F224" s="223"/>
      <c r="G224" s="223"/>
      <c r="H224" s="223"/>
      <c r="I224" s="223"/>
      <c r="J224" s="223"/>
      <c r="K224" s="223"/>
      <c r="L224" s="231">
        <v>502166.79</v>
      </c>
      <c r="M224" s="221"/>
      <c r="N224" s="230">
        <v>10250501.84</v>
      </c>
      <c r="O224" s="219"/>
      <c r="P224" s="219"/>
      <c r="Q224" s="219"/>
      <c r="FL224" s="217"/>
      <c r="FM224" s="198" t="s">
        <v>309</v>
      </c>
    </row>
    <row r="225" spans="1:169" customFormat="1" ht="16.5" x14ac:dyDescent="0.3">
      <c r="A225" s="225"/>
      <c r="B225" s="224"/>
      <c r="C225" s="223" t="s">
        <v>310</v>
      </c>
      <c r="D225" s="223"/>
      <c r="E225" s="223"/>
      <c r="F225" s="223"/>
      <c r="G225" s="223"/>
      <c r="H225" s="223"/>
      <c r="I225" s="223"/>
      <c r="J225" s="223"/>
      <c r="K225" s="223"/>
      <c r="L225" s="222"/>
      <c r="M225" s="221"/>
      <c r="N225" s="220"/>
      <c r="O225" s="219"/>
      <c r="P225" s="219"/>
      <c r="Q225" s="219"/>
      <c r="FL225" s="217"/>
      <c r="FM225" s="198" t="s">
        <v>310</v>
      </c>
    </row>
    <row r="226" spans="1:169" customFormat="1" ht="16.5" x14ac:dyDescent="0.3">
      <c r="A226" s="225"/>
      <c r="B226" s="224"/>
      <c r="C226" s="223" t="s">
        <v>311</v>
      </c>
      <c r="D226" s="223"/>
      <c r="E226" s="223"/>
      <c r="F226" s="223"/>
      <c r="G226" s="223"/>
      <c r="H226" s="223"/>
      <c r="I226" s="223"/>
      <c r="J226" s="223"/>
      <c r="K226" s="223"/>
      <c r="L226" s="231">
        <v>71421.039999999994</v>
      </c>
      <c r="M226" s="221"/>
      <c r="N226" s="230">
        <v>3728892.5</v>
      </c>
      <c r="O226" s="219"/>
      <c r="P226" s="219"/>
      <c r="Q226" s="219"/>
      <c r="FL226" s="217"/>
      <c r="FM226" s="198" t="s">
        <v>311</v>
      </c>
    </row>
    <row r="227" spans="1:169" customFormat="1" ht="16.5" x14ac:dyDescent="0.3">
      <c r="A227" s="225"/>
      <c r="B227" s="224"/>
      <c r="C227" s="223" t="s">
        <v>312</v>
      </c>
      <c r="D227" s="223"/>
      <c r="E227" s="223"/>
      <c r="F227" s="223"/>
      <c r="G227" s="223"/>
      <c r="H227" s="223"/>
      <c r="I227" s="223"/>
      <c r="J227" s="223"/>
      <c r="K227" s="223"/>
      <c r="L227" s="231">
        <v>390314.48</v>
      </c>
      <c r="M227" s="221"/>
      <c r="N227" s="230">
        <v>6131840.4800000004</v>
      </c>
      <c r="O227" s="219"/>
      <c r="P227" s="219"/>
      <c r="Q227" s="219"/>
      <c r="FL227" s="217"/>
      <c r="FM227" s="198" t="s">
        <v>312</v>
      </c>
    </row>
    <row r="228" spans="1:169" customFormat="1" ht="16.5" x14ac:dyDescent="0.3">
      <c r="A228" s="225"/>
      <c r="B228" s="224"/>
      <c r="C228" s="223" t="s">
        <v>313</v>
      </c>
      <c r="D228" s="223"/>
      <c r="E228" s="223"/>
      <c r="F228" s="223"/>
      <c r="G228" s="223"/>
      <c r="H228" s="223"/>
      <c r="I228" s="223"/>
      <c r="J228" s="223"/>
      <c r="K228" s="223"/>
      <c r="L228" s="231">
        <v>37715.42</v>
      </c>
      <c r="M228" s="221"/>
      <c r="N228" s="230">
        <v>1969122.08</v>
      </c>
      <c r="O228" s="219"/>
      <c r="P228" s="219"/>
      <c r="Q228" s="219"/>
      <c r="FL228" s="217"/>
      <c r="FM228" s="198" t="s">
        <v>313</v>
      </c>
    </row>
    <row r="229" spans="1:169" customFormat="1" ht="16.5" x14ac:dyDescent="0.3">
      <c r="A229" s="225"/>
      <c r="B229" s="224"/>
      <c r="C229" s="223" t="s">
        <v>314</v>
      </c>
      <c r="D229" s="223"/>
      <c r="E229" s="223"/>
      <c r="F229" s="223"/>
      <c r="G229" s="223"/>
      <c r="H229" s="223"/>
      <c r="I229" s="223"/>
      <c r="J229" s="223"/>
      <c r="K229" s="223"/>
      <c r="L229" s="231">
        <v>39517.94</v>
      </c>
      <c r="M229" s="221"/>
      <c r="N229" s="230">
        <v>375420.45</v>
      </c>
      <c r="O229" s="219"/>
      <c r="P229" s="219"/>
      <c r="Q229" s="219"/>
      <c r="FL229" s="217"/>
      <c r="FM229" s="198" t="s">
        <v>314</v>
      </c>
    </row>
    <row r="230" spans="1:169" customFormat="1" ht="16.5" x14ac:dyDescent="0.3">
      <c r="A230" s="225"/>
      <c r="B230" s="224"/>
      <c r="C230" s="223" t="s">
        <v>682</v>
      </c>
      <c r="D230" s="223"/>
      <c r="E230" s="223"/>
      <c r="F230" s="223"/>
      <c r="G230" s="223"/>
      <c r="H230" s="223"/>
      <c r="I230" s="223"/>
      <c r="J230" s="223"/>
      <c r="K230" s="223"/>
      <c r="L230" s="222"/>
      <c r="M230" s="221"/>
      <c r="N230" s="220"/>
      <c r="O230" s="219"/>
      <c r="P230" s="219"/>
      <c r="Q230" s="219"/>
      <c r="FL230" s="217"/>
      <c r="FM230" s="198" t="s">
        <v>682</v>
      </c>
    </row>
    <row r="231" spans="1:169" customFormat="1" ht="16.5" x14ac:dyDescent="0.3">
      <c r="A231" s="225"/>
      <c r="B231" s="224"/>
      <c r="C231" s="223" t="s">
        <v>681</v>
      </c>
      <c r="D231" s="223"/>
      <c r="E231" s="223"/>
      <c r="F231" s="223"/>
      <c r="G231" s="223"/>
      <c r="H231" s="223"/>
      <c r="I231" s="223"/>
      <c r="J231" s="223"/>
      <c r="K231" s="223"/>
      <c r="L231" s="231">
        <v>38856.639999999999</v>
      </c>
      <c r="M231" s="221"/>
      <c r="N231" s="230">
        <v>369138.09</v>
      </c>
      <c r="O231" s="219"/>
      <c r="P231" s="219"/>
      <c r="Q231" s="219"/>
      <c r="FL231" s="217"/>
      <c r="FM231" s="198" t="s">
        <v>681</v>
      </c>
    </row>
    <row r="232" spans="1:169" customFormat="1" ht="16.5" x14ac:dyDescent="0.3">
      <c r="A232" s="225"/>
      <c r="B232" s="224"/>
      <c r="C232" s="223" t="s">
        <v>680</v>
      </c>
      <c r="D232" s="223"/>
      <c r="E232" s="223"/>
      <c r="F232" s="223"/>
      <c r="G232" s="223"/>
      <c r="H232" s="223"/>
      <c r="I232" s="223"/>
      <c r="J232" s="223"/>
      <c r="K232" s="223"/>
      <c r="L232" s="232">
        <v>661.3</v>
      </c>
      <c r="M232" s="221"/>
      <c r="N232" s="230">
        <v>6282.36</v>
      </c>
      <c r="O232" s="219"/>
      <c r="P232" s="219"/>
      <c r="Q232" s="219"/>
      <c r="FL232" s="217"/>
      <c r="FM232" s="198" t="s">
        <v>680</v>
      </c>
    </row>
    <row r="233" spans="1:169" customFormat="1" ht="16.5" x14ac:dyDescent="0.3">
      <c r="A233" s="225"/>
      <c r="B233" s="224"/>
      <c r="C233" s="223" t="s">
        <v>373</v>
      </c>
      <c r="D233" s="223"/>
      <c r="E233" s="223"/>
      <c r="F233" s="223"/>
      <c r="G233" s="223"/>
      <c r="H233" s="223"/>
      <c r="I233" s="223"/>
      <c r="J233" s="223"/>
      <c r="K233" s="223"/>
      <c r="L233" s="232">
        <v>913.33</v>
      </c>
      <c r="M233" s="221"/>
      <c r="N233" s="230">
        <v>14348.41</v>
      </c>
      <c r="O233" s="219"/>
      <c r="P233" s="219"/>
      <c r="Q233" s="219"/>
      <c r="FL233" s="217"/>
      <c r="FM233" s="198" t="s">
        <v>373</v>
      </c>
    </row>
    <row r="234" spans="1:169" customFormat="1" ht="16.5" x14ac:dyDescent="0.3">
      <c r="A234" s="225"/>
      <c r="B234" s="224"/>
      <c r="C234" s="223" t="s">
        <v>315</v>
      </c>
      <c r="D234" s="223"/>
      <c r="E234" s="223"/>
      <c r="F234" s="223"/>
      <c r="G234" s="223"/>
      <c r="H234" s="223"/>
      <c r="I234" s="223"/>
      <c r="J234" s="223"/>
      <c r="K234" s="223"/>
      <c r="L234" s="231">
        <v>5088.72</v>
      </c>
      <c r="M234" s="221"/>
      <c r="N234" s="230">
        <v>203880.4</v>
      </c>
      <c r="O234" s="219"/>
      <c r="P234" s="219"/>
      <c r="Q234" s="219"/>
      <c r="FL234" s="217"/>
      <c r="FM234" s="198" t="s">
        <v>315</v>
      </c>
    </row>
    <row r="235" spans="1:169" customFormat="1" ht="16.5" x14ac:dyDescent="0.3">
      <c r="A235" s="225"/>
      <c r="B235" s="224"/>
      <c r="C235" s="223" t="s">
        <v>372</v>
      </c>
      <c r="D235" s="223"/>
      <c r="E235" s="223"/>
      <c r="F235" s="223"/>
      <c r="G235" s="223"/>
      <c r="H235" s="223"/>
      <c r="I235" s="223"/>
      <c r="J235" s="223"/>
      <c r="K235" s="223"/>
      <c r="L235" s="231">
        <v>3514.09</v>
      </c>
      <c r="M235" s="221"/>
      <c r="N235" s="230">
        <v>183249.63</v>
      </c>
      <c r="O235" s="219"/>
      <c r="P235" s="219"/>
      <c r="Q235" s="219"/>
      <c r="FL235" s="217"/>
      <c r="FM235" s="198" t="s">
        <v>372</v>
      </c>
    </row>
    <row r="236" spans="1:169" customFormat="1" ht="16.5" x14ac:dyDescent="0.3">
      <c r="A236" s="225"/>
      <c r="B236" s="224"/>
      <c r="C236" s="223" t="s">
        <v>371</v>
      </c>
      <c r="D236" s="223"/>
      <c r="E236" s="223"/>
      <c r="F236" s="223"/>
      <c r="G236" s="223"/>
      <c r="H236" s="223"/>
      <c r="I236" s="223"/>
      <c r="J236" s="223"/>
      <c r="K236" s="223"/>
      <c r="L236" s="222"/>
      <c r="M236" s="221"/>
      <c r="N236" s="220"/>
      <c r="O236" s="219"/>
      <c r="P236" s="219"/>
      <c r="Q236" s="219"/>
      <c r="FL236" s="217"/>
      <c r="FM236" s="198" t="s">
        <v>371</v>
      </c>
    </row>
    <row r="237" spans="1:169" customFormat="1" ht="16.5" x14ac:dyDescent="0.3">
      <c r="A237" s="225"/>
      <c r="B237" s="224"/>
      <c r="C237" s="223" t="s">
        <v>370</v>
      </c>
      <c r="D237" s="223"/>
      <c r="E237" s="223"/>
      <c r="F237" s="223"/>
      <c r="G237" s="223"/>
      <c r="H237" s="223"/>
      <c r="I237" s="223"/>
      <c r="J237" s="223"/>
      <c r="K237" s="223"/>
      <c r="L237" s="231">
        <v>1466.21</v>
      </c>
      <c r="M237" s="221"/>
      <c r="N237" s="230">
        <v>76550.820000000007</v>
      </c>
      <c r="O237" s="219"/>
      <c r="P237" s="219"/>
      <c r="Q237" s="219"/>
      <c r="FL237" s="217"/>
      <c r="FM237" s="198" t="s">
        <v>370</v>
      </c>
    </row>
    <row r="238" spans="1:169" customFormat="1" ht="16.5" x14ac:dyDescent="0.3">
      <c r="A238" s="225"/>
      <c r="B238" s="224"/>
      <c r="C238" s="223" t="s">
        <v>369</v>
      </c>
      <c r="D238" s="223"/>
      <c r="E238" s="223"/>
      <c r="F238" s="223"/>
      <c r="G238" s="223"/>
      <c r="H238" s="223"/>
      <c r="I238" s="223"/>
      <c r="J238" s="223"/>
      <c r="K238" s="223"/>
      <c r="L238" s="232">
        <v>6.05</v>
      </c>
      <c r="M238" s="221"/>
      <c r="N238" s="556">
        <v>95.05</v>
      </c>
      <c r="O238" s="219"/>
      <c r="P238" s="219"/>
      <c r="Q238" s="219"/>
      <c r="FL238" s="217"/>
      <c r="FM238" s="198" t="s">
        <v>369</v>
      </c>
    </row>
    <row r="239" spans="1:169" customFormat="1" ht="16.5" x14ac:dyDescent="0.3">
      <c r="A239" s="225"/>
      <c r="B239" s="224"/>
      <c r="C239" s="223" t="s">
        <v>368</v>
      </c>
      <c r="D239" s="223"/>
      <c r="E239" s="223"/>
      <c r="F239" s="223"/>
      <c r="G239" s="223"/>
      <c r="H239" s="223"/>
      <c r="I239" s="223"/>
      <c r="J239" s="223"/>
      <c r="K239" s="223"/>
      <c r="L239" s="232">
        <v>2.73</v>
      </c>
      <c r="M239" s="221"/>
      <c r="N239" s="556">
        <v>142.53</v>
      </c>
      <c r="O239" s="219"/>
      <c r="P239" s="219"/>
      <c r="Q239" s="219"/>
      <c r="FL239" s="217"/>
      <c r="FM239" s="198" t="s">
        <v>368</v>
      </c>
    </row>
    <row r="240" spans="1:169" customFormat="1" ht="16.5" x14ac:dyDescent="0.3">
      <c r="A240" s="225"/>
      <c r="B240" s="224"/>
      <c r="C240" s="223" t="s">
        <v>366</v>
      </c>
      <c r="D240" s="223"/>
      <c r="E240" s="223"/>
      <c r="F240" s="223"/>
      <c r="G240" s="223"/>
      <c r="H240" s="223"/>
      <c r="I240" s="223"/>
      <c r="J240" s="223"/>
      <c r="K240" s="223"/>
      <c r="L240" s="231">
        <v>1336.74</v>
      </c>
      <c r="M240" s="221"/>
      <c r="N240" s="230">
        <v>69790.95</v>
      </c>
      <c r="O240" s="219"/>
      <c r="P240" s="219"/>
      <c r="Q240" s="219"/>
      <c r="FL240" s="217"/>
      <c r="FM240" s="198" t="s">
        <v>366</v>
      </c>
    </row>
    <row r="241" spans="1:170" customFormat="1" ht="16.5" x14ac:dyDescent="0.3">
      <c r="A241" s="225"/>
      <c r="B241" s="224"/>
      <c r="C241" s="223" t="s">
        <v>365</v>
      </c>
      <c r="D241" s="223"/>
      <c r="E241" s="223"/>
      <c r="F241" s="223"/>
      <c r="G241" s="223"/>
      <c r="H241" s="223"/>
      <c r="I241" s="223"/>
      <c r="J241" s="223"/>
      <c r="K241" s="223"/>
      <c r="L241" s="232">
        <v>705.09</v>
      </c>
      <c r="M241" s="221"/>
      <c r="N241" s="230">
        <v>36812.81</v>
      </c>
      <c r="O241" s="219"/>
      <c r="P241" s="219"/>
      <c r="Q241" s="219"/>
      <c r="FL241" s="217"/>
      <c r="FM241" s="198" t="s">
        <v>365</v>
      </c>
    </row>
    <row r="242" spans="1:170" customFormat="1" ht="16.5" x14ac:dyDescent="0.3">
      <c r="A242" s="225"/>
      <c r="B242" s="224"/>
      <c r="C242" s="223" t="s">
        <v>364</v>
      </c>
      <c r="D242" s="223"/>
      <c r="E242" s="223"/>
      <c r="F242" s="223"/>
      <c r="G242" s="223"/>
      <c r="H242" s="223"/>
      <c r="I242" s="223"/>
      <c r="J242" s="223"/>
      <c r="K242" s="223"/>
      <c r="L242" s="232">
        <v>913.33</v>
      </c>
      <c r="M242" s="221"/>
      <c r="N242" s="230">
        <v>14348.41</v>
      </c>
      <c r="O242" s="219"/>
      <c r="P242" s="219"/>
      <c r="Q242" s="219"/>
      <c r="FL242" s="217"/>
      <c r="FM242" s="198" t="s">
        <v>364</v>
      </c>
    </row>
    <row r="243" spans="1:170" customFormat="1" ht="16.5" x14ac:dyDescent="0.3">
      <c r="A243" s="225"/>
      <c r="B243" s="224"/>
      <c r="C243" s="223" t="s">
        <v>679</v>
      </c>
      <c r="D243" s="223"/>
      <c r="E243" s="223"/>
      <c r="F243" s="223"/>
      <c r="G243" s="223"/>
      <c r="H243" s="223"/>
      <c r="I243" s="223"/>
      <c r="J243" s="223"/>
      <c r="K243" s="223"/>
      <c r="L243" s="232">
        <v>661.3</v>
      </c>
      <c r="M243" s="221"/>
      <c r="N243" s="230">
        <v>6282.36</v>
      </c>
      <c r="O243" s="219"/>
      <c r="P243" s="219"/>
      <c r="Q243" s="219"/>
      <c r="FL243" s="217"/>
      <c r="FM243" s="198" t="s">
        <v>679</v>
      </c>
    </row>
    <row r="244" spans="1:170" customFormat="1" ht="16.5" x14ac:dyDescent="0.3">
      <c r="A244" s="225"/>
      <c r="B244" s="224"/>
      <c r="C244" s="223" t="s">
        <v>322</v>
      </c>
      <c r="D244" s="223"/>
      <c r="E244" s="223"/>
      <c r="F244" s="223"/>
      <c r="G244" s="223"/>
      <c r="H244" s="223"/>
      <c r="I244" s="223"/>
      <c r="J244" s="223"/>
      <c r="K244" s="223"/>
      <c r="L244" s="231">
        <v>658214.57999999996</v>
      </c>
      <c r="M244" s="221"/>
      <c r="N244" s="230">
        <v>18459559.609999999</v>
      </c>
      <c r="O244" s="219"/>
      <c r="P244" s="219"/>
      <c r="Q244" s="219"/>
      <c r="FL244" s="217"/>
      <c r="FM244" s="198" t="s">
        <v>322</v>
      </c>
    </row>
    <row r="245" spans="1:170" customFormat="1" ht="16.5" x14ac:dyDescent="0.3">
      <c r="A245" s="225"/>
      <c r="B245" s="224"/>
      <c r="C245" s="223" t="s">
        <v>310</v>
      </c>
      <c r="D245" s="223"/>
      <c r="E245" s="223"/>
      <c r="F245" s="223"/>
      <c r="G245" s="223"/>
      <c r="H245" s="223"/>
      <c r="I245" s="223"/>
      <c r="J245" s="223"/>
      <c r="K245" s="223"/>
      <c r="L245" s="222"/>
      <c r="M245" s="221"/>
      <c r="N245" s="220"/>
      <c r="O245" s="219"/>
      <c r="P245" s="219"/>
      <c r="Q245" s="219"/>
      <c r="FL245" s="217"/>
      <c r="FM245" s="198" t="s">
        <v>310</v>
      </c>
    </row>
    <row r="246" spans="1:170" customFormat="1" ht="16.5" x14ac:dyDescent="0.3">
      <c r="A246" s="225"/>
      <c r="B246" s="224"/>
      <c r="C246" s="223" t="s">
        <v>316</v>
      </c>
      <c r="D246" s="223"/>
      <c r="E246" s="223"/>
      <c r="F246" s="223"/>
      <c r="G246" s="223"/>
      <c r="H246" s="223"/>
      <c r="I246" s="223"/>
      <c r="J246" s="223"/>
      <c r="K246" s="223"/>
      <c r="L246" s="231">
        <v>69954.83</v>
      </c>
      <c r="M246" s="221"/>
      <c r="N246" s="230">
        <v>3652341.68</v>
      </c>
      <c r="O246" s="219"/>
      <c r="P246" s="219"/>
      <c r="Q246" s="219"/>
      <c r="FL246" s="217"/>
      <c r="FM246" s="198" t="s">
        <v>316</v>
      </c>
    </row>
    <row r="247" spans="1:170" customFormat="1" ht="16.5" x14ac:dyDescent="0.3">
      <c r="A247" s="225"/>
      <c r="B247" s="224"/>
      <c r="C247" s="223" t="s">
        <v>317</v>
      </c>
      <c r="D247" s="223"/>
      <c r="E247" s="223"/>
      <c r="F247" s="223"/>
      <c r="G247" s="223"/>
      <c r="H247" s="223"/>
      <c r="I247" s="223"/>
      <c r="J247" s="223"/>
      <c r="K247" s="223"/>
      <c r="L247" s="231">
        <v>390308.43</v>
      </c>
      <c r="M247" s="221"/>
      <c r="N247" s="230">
        <v>6131745.4299999997</v>
      </c>
      <c r="O247" s="219"/>
      <c r="P247" s="219"/>
      <c r="Q247" s="219"/>
      <c r="FL247" s="217"/>
      <c r="FM247" s="198" t="s">
        <v>317</v>
      </c>
    </row>
    <row r="248" spans="1:170" customFormat="1" ht="16.5" x14ac:dyDescent="0.3">
      <c r="A248" s="225"/>
      <c r="B248" s="224"/>
      <c r="C248" s="223" t="s">
        <v>318</v>
      </c>
      <c r="D248" s="223"/>
      <c r="E248" s="223"/>
      <c r="F248" s="223"/>
      <c r="G248" s="223"/>
      <c r="H248" s="223"/>
      <c r="I248" s="223"/>
      <c r="J248" s="223"/>
      <c r="K248" s="223"/>
      <c r="L248" s="231">
        <v>37712.69</v>
      </c>
      <c r="M248" s="221"/>
      <c r="N248" s="230">
        <v>1968979.55</v>
      </c>
      <c r="O248" s="219"/>
      <c r="P248" s="219"/>
      <c r="Q248" s="219"/>
      <c r="FL248" s="217"/>
      <c r="FM248" s="198" t="s">
        <v>318</v>
      </c>
    </row>
    <row r="249" spans="1:170" customFormat="1" ht="16.5" x14ac:dyDescent="0.3">
      <c r="A249" s="225"/>
      <c r="B249" s="224"/>
      <c r="C249" s="223" t="s">
        <v>319</v>
      </c>
      <c r="D249" s="223"/>
      <c r="E249" s="223"/>
      <c r="F249" s="223"/>
      <c r="G249" s="223"/>
      <c r="H249" s="223"/>
      <c r="I249" s="223"/>
      <c r="J249" s="223"/>
      <c r="K249" s="223"/>
      <c r="L249" s="231">
        <v>38856.639999999999</v>
      </c>
      <c r="M249" s="221"/>
      <c r="N249" s="230">
        <v>369138.09</v>
      </c>
      <c r="O249" s="219"/>
      <c r="P249" s="219"/>
      <c r="Q249" s="219"/>
      <c r="FL249" s="217"/>
      <c r="FM249" s="198" t="s">
        <v>319</v>
      </c>
    </row>
    <row r="250" spans="1:170" customFormat="1" ht="16.5" x14ac:dyDescent="0.3">
      <c r="A250" s="225"/>
      <c r="B250" s="224"/>
      <c r="C250" s="223" t="s">
        <v>320</v>
      </c>
      <c r="D250" s="223"/>
      <c r="E250" s="223"/>
      <c r="F250" s="223"/>
      <c r="G250" s="223"/>
      <c r="H250" s="223"/>
      <c r="I250" s="223"/>
      <c r="J250" s="223"/>
      <c r="K250" s="223"/>
      <c r="L250" s="231">
        <v>104289.77</v>
      </c>
      <c r="M250" s="221"/>
      <c r="N250" s="230">
        <v>5444969.3399999999</v>
      </c>
      <c r="O250" s="219"/>
      <c r="P250" s="219"/>
      <c r="Q250" s="219"/>
      <c r="FL250" s="217"/>
      <c r="FM250" s="198" t="s">
        <v>320</v>
      </c>
    </row>
    <row r="251" spans="1:170" customFormat="1" ht="16.5" x14ac:dyDescent="0.3">
      <c r="A251" s="225"/>
      <c r="B251" s="224"/>
      <c r="C251" s="223" t="s">
        <v>321</v>
      </c>
      <c r="D251" s="223"/>
      <c r="E251" s="223"/>
      <c r="F251" s="223"/>
      <c r="G251" s="223"/>
      <c r="H251" s="223"/>
      <c r="I251" s="223"/>
      <c r="J251" s="223"/>
      <c r="K251" s="223"/>
      <c r="L251" s="231">
        <v>54804.91</v>
      </c>
      <c r="M251" s="221"/>
      <c r="N251" s="230">
        <v>2861365.07</v>
      </c>
      <c r="O251" s="219"/>
      <c r="P251" s="219"/>
      <c r="Q251" s="219"/>
      <c r="FL251" s="217"/>
      <c r="FM251" s="198" t="s">
        <v>321</v>
      </c>
    </row>
    <row r="252" spans="1:170" customFormat="1" ht="16.5" x14ac:dyDescent="0.3">
      <c r="A252" s="225"/>
      <c r="B252" s="229"/>
      <c r="C252" s="228" t="s">
        <v>323</v>
      </c>
      <c r="D252" s="228"/>
      <c r="E252" s="228"/>
      <c r="F252" s="228"/>
      <c r="G252" s="228"/>
      <c r="H252" s="228"/>
      <c r="I252" s="228"/>
      <c r="J252" s="228"/>
      <c r="K252" s="228"/>
      <c r="L252" s="216">
        <v>663303.30000000005</v>
      </c>
      <c r="M252" s="227"/>
      <c r="N252" s="226">
        <v>18663440.010000002</v>
      </c>
      <c r="O252" s="219"/>
      <c r="P252" s="219"/>
      <c r="Q252" s="219"/>
      <c r="FL252" s="217"/>
      <c r="FN252" s="217" t="s">
        <v>323</v>
      </c>
    </row>
    <row r="253" spans="1:170" customFormat="1" ht="16.5" x14ac:dyDescent="0.3">
      <c r="A253" s="225"/>
      <c r="B253" s="224"/>
      <c r="C253" s="223" t="s">
        <v>324</v>
      </c>
      <c r="D253" s="223"/>
      <c r="E253" s="223"/>
      <c r="F253" s="223"/>
      <c r="G253" s="223"/>
      <c r="H253" s="223"/>
      <c r="I253" s="223"/>
      <c r="J253" s="223"/>
      <c r="K253" s="223"/>
      <c r="L253" s="231">
        <v>109136.46</v>
      </c>
      <c r="M253" s="221"/>
      <c r="N253" s="230">
        <v>5698014.5800000001</v>
      </c>
      <c r="O253" s="219"/>
      <c r="P253" s="219"/>
      <c r="Q253" s="219"/>
      <c r="FL253" s="217"/>
      <c r="FM253" s="198" t="s">
        <v>324</v>
      </c>
      <c r="FN253" s="217"/>
    </row>
    <row r="254" spans="1:170" customFormat="1" ht="16.5" x14ac:dyDescent="0.3">
      <c r="A254" s="225"/>
      <c r="B254" s="224"/>
      <c r="C254" s="223" t="s">
        <v>325</v>
      </c>
      <c r="D254" s="223"/>
      <c r="E254" s="223"/>
      <c r="F254" s="223"/>
      <c r="G254" s="223"/>
      <c r="H254" s="223"/>
      <c r="I254" s="223"/>
      <c r="J254" s="223"/>
      <c r="K254" s="223"/>
      <c r="L254" s="231">
        <v>105626.51</v>
      </c>
      <c r="M254" s="221"/>
      <c r="N254" s="230">
        <v>5514760.29</v>
      </c>
      <c r="O254" s="219"/>
      <c r="P254" s="219"/>
      <c r="Q254" s="219"/>
      <c r="FL254" s="217"/>
      <c r="FM254" s="198" t="s">
        <v>325</v>
      </c>
      <c r="FN254" s="217"/>
    </row>
    <row r="255" spans="1:170" customFormat="1" ht="16.5" x14ac:dyDescent="0.3">
      <c r="A255" s="225"/>
      <c r="B255" s="224"/>
      <c r="C255" s="223" t="s">
        <v>326</v>
      </c>
      <c r="D255" s="223"/>
      <c r="E255" s="223"/>
      <c r="F255" s="223"/>
      <c r="G255" s="223"/>
      <c r="H255" s="223"/>
      <c r="I255" s="223"/>
      <c r="J255" s="223"/>
      <c r="K255" s="223"/>
      <c r="L255" s="231">
        <v>55510</v>
      </c>
      <c r="M255" s="221"/>
      <c r="N255" s="230">
        <v>2898177.88</v>
      </c>
      <c r="O255" s="219"/>
      <c r="P255" s="219"/>
      <c r="Q255" s="219"/>
      <c r="FL255" s="217"/>
      <c r="FM255" s="198" t="s">
        <v>326</v>
      </c>
      <c r="FN255" s="217"/>
    </row>
    <row r="256" spans="1:170" customFormat="1" ht="16.5" x14ac:dyDescent="0.3">
      <c r="A256" s="225"/>
      <c r="B256" s="229"/>
      <c r="C256" s="228" t="s">
        <v>323</v>
      </c>
      <c r="D256" s="228"/>
      <c r="E256" s="228"/>
      <c r="F256" s="228"/>
      <c r="G256" s="228"/>
      <c r="H256" s="228"/>
      <c r="I256" s="228"/>
      <c r="J256" s="228"/>
      <c r="K256" s="228"/>
      <c r="L256" s="216">
        <v>663303.30000000005</v>
      </c>
      <c r="M256" s="227"/>
      <c r="N256" s="226">
        <v>18663440.010000002</v>
      </c>
      <c r="O256" s="219"/>
      <c r="P256" s="219"/>
      <c r="Q256" s="219"/>
      <c r="FL256" s="217"/>
      <c r="FN256" s="217" t="s">
        <v>323</v>
      </c>
    </row>
    <row r="257" spans="1:234" customFormat="1" ht="16.5" x14ac:dyDescent="0.3">
      <c r="A257" s="225"/>
      <c r="B257" s="229"/>
      <c r="C257" s="228" t="s">
        <v>323</v>
      </c>
      <c r="D257" s="228"/>
      <c r="E257" s="228"/>
      <c r="F257" s="228"/>
      <c r="G257" s="228"/>
      <c r="H257" s="228"/>
      <c r="I257" s="228"/>
      <c r="J257" s="228"/>
      <c r="K257" s="228"/>
      <c r="L257" s="216">
        <v>663303.30000000005</v>
      </c>
      <c r="M257" s="227"/>
      <c r="N257" s="226">
        <v>18663440.010000002</v>
      </c>
      <c r="O257" s="219"/>
      <c r="P257" s="219"/>
      <c r="Q257" s="219"/>
      <c r="FL257" s="217"/>
      <c r="FN257" s="217" t="s">
        <v>323</v>
      </c>
    </row>
    <row r="258" spans="1:234" customFormat="1" ht="16.5" x14ac:dyDescent="0.3">
      <c r="A258" s="225"/>
      <c r="B258" s="229"/>
      <c r="C258" s="228" t="s">
        <v>327</v>
      </c>
      <c r="D258" s="228"/>
      <c r="E258" s="228"/>
      <c r="F258" s="228"/>
      <c r="G258" s="228"/>
      <c r="H258" s="228"/>
      <c r="I258" s="228"/>
      <c r="J258" s="228"/>
      <c r="K258" s="228"/>
      <c r="L258" s="216">
        <v>663303.30000000005</v>
      </c>
      <c r="M258" s="227"/>
      <c r="N258" s="226">
        <v>18663440.010000002</v>
      </c>
      <c r="O258" s="219"/>
      <c r="P258" s="219"/>
      <c r="Q258" s="219"/>
      <c r="FL258" s="217"/>
      <c r="FN258" s="217" t="s">
        <v>327</v>
      </c>
    </row>
    <row r="259" spans="1:234" customFormat="1" ht="16.5" x14ac:dyDescent="0.3">
      <c r="A259" s="225"/>
      <c r="B259" s="224"/>
      <c r="C259" s="223" t="s">
        <v>328</v>
      </c>
      <c r="D259" s="223"/>
      <c r="E259" s="223"/>
      <c r="F259" s="223"/>
      <c r="G259" s="223"/>
      <c r="H259" s="223"/>
      <c r="I259" s="223"/>
      <c r="J259" s="223"/>
      <c r="K259" s="223"/>
      <c r="L259" s="231">
        <v>132660.66</v>
      </c>
      <c r="M259" s="221"/>
      <c r="N259" s="230">
        <v>3732688</v>
      </c>
      <c r="O259" s="219"/>
      <c r="P259" s="219"/>
      <c r="Q259" s="219"/>
      <c r="FL259" s="217"/>
      <c r="FN259" s="217"/>
      <c r="FO259" s="198" t="s">
        <v>328</v>
      </c>
    </row>
    <row r="260" spans="1:234" customFormat="1" ht="16.5" x14ac:dyDescent="0.3">
      <c r="A260" s="225"/>
      <c r="B260" s="229"/>
      <c r="C260" s="228" t="s">
        <v>329</v>
      </c>
      <c r="D260" s="228"/>
      <c r="E260" s="228"/>
      <c r="F260" s="228"/>
      <c r="G260" s="228"/>
      <c r="H260" s="228"/>
      <c r="I260" s="228"/>
      <c r="J260" s="228"/>
      <c r="K260" s="228"/>
      <c r="L260" s="216">
        <v>795963.96</v>
      </c>
      <c r="M260" s="227"/>
      <c r="N260" s="226">
        <v>22396128.010000002</v>
      </c>
      <c r="O260" s="219"/>
      <c r="P260" s="219"/>
      <c r="Q260" s="219"/>
      <c r="FL260" s="217"/>
      <c r="FN260" s="217"/>
      <c r="FP260" s="217" t="s">
        <v>329</v>
      </c>
    </row>
    <row r="261" spans="1:234" customFormat="1" ht="16.5" x14ac:dyDescent="0.3">
      <c r="A261" s="225"/>
      <c r="B261" s="224"/>
      <c r="C261" s="223" t="s">
        <v>330</v>
      </c>
      <c r="D261" s="223"/>
      <c r="E261" s="223"/>
      <c r="F261" s="223"/>
      <c r="G261" s="223"/>
      <c r="H261" s="223"/>
      <c r="I261" s="223"/>
      <c r="J261" s="223"/>
      <c r="K261" s="223"/>
      <c r="L261" s="222"/>
      <c r="M261" s="221"/>
      <c r="N261" s="220"/>
      <c r="O261" s="219"/>
      <c r="P261" s="219"/>
      <c r="Q261" s="219"/>
      <c r="FL261" s="217"/>
      <c r="FM261" s="198" t="s">
        <v>330</v>
      </c>
      <c r="FN261" s="217"/>
      <c r="FP261" s="217"/>
    </row>
    <row r="262" spans="1:234" customFormat="1" ht="16.5" x14ac:dyDescent="0.3">
      <c r="A262" s="225"/>
      <c r="B262" s="224"/>
      <c r="C262" s="223" t="s">
        <v>331</v>
      </c>
      <c r="D262" s="223"/>
      <c r="E262" s="223"/>
      <c r="F262" s="223"/>
      <c r="G262" s="223"/>
      <c r="H262" s="223"/>
      <c r="I262" s="223"/>
      <c r="J262" s="223"/>
      <c r="K262" s="223"/>
      <c r="L262" s="222"/>
      <c r="M262" s="221"/>
      <c r="N262" s="220"/>
      <c r="O262" s="219"/>
      <c r="P262" s="219"/>
      <c r="Q262" s="219"/>
      <c r="FL262" s="217"/>
      <c r="FM262" s="198" t="s">
        <v>331</v>
      </c>
      <c r="FN262" s="217"/>
      <c r="FP262" s="217"/>
    </row>
    <row r="263" spans="1:234" customFormat="1" ht="16.5" x14ac:dyDescent="0.3">
      <c r="A263" s="225"/>
      <c r="B263" s="224"/>
      <c r="C263" s="223" t="s">
        <v>332</v>
      </c>
      <c r="D263" s="223"/>
      <c r="E263" s="223"/>
      <c r="F263" s="223"/>
      <c r="G263" s="223"/>
      <c r="H263" s="223"/>
      <c r="I263" s="223"/>
      <c r="J263" s="223"/>
      <c r="K263" s="223"/>
      <c r="L263" s="222"/>
      <c r="M263" s="221"/>
      <c r="N263" s="220"/>
      <c r="O263" s="219"/>
      <c r="P263" s="219"/>
      <c r="Q263" s="219"/>
      <c r="FL263" s="217"/>
      <c r="FM263" s="198" t="s">
        <v>332</v>
      </c>
      <c r="FN263" s="217"/>
      <c r="FP263" s="217"/>
    </row>
    <row r="264" spans="1:234" customFormat="1" ht="1.5" customHeight="1" x14ac:dyDescent="0.25">
      <c r="B264" s="218"/>
      <c r="C264" s="217"/>
      <c r="D264" s="217"/>
      <c r="E264" s="217"/>
      <c r="F264" s="217"/>
      <c r="G264" s="217"/>
      <c r="H264" s="217"/>
      <c r="I264" s="217"/>
      <c r="J264" s="217"/>
      <c r="K264" s="217"/>
      <c r="L264" s="216"/>
      <c r="M264" s="215"/>
      <c r="N264" s="214"/>
    </row>
    <row r="265" spans="1:234" customFormat="1" ht="26.25" customHeight="1" x14ac:dyDescent="0.25">
      <c r="A265" s="213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</row>
    <row r="266" spans="1:234" s="151" customFormat="1" ht="15" x14ac:dyDescent="0.25">
      <c r="A266" s="146"/>
      <c r="B266" s="147" t="s">
        <v>333</v>
      </c>
      <c r="C266" s="211"/>
      <c r="D266" s="211"/>
      <c r="E266" s="211"/>
      <c r="F266" s="211"/>
      <c r="G266" s="211"/>
      <c r="H266" s="210"/>
      <c r="I266" s="210"/>
      <c r="J266" s="210"/>
      <c r="K266" s="210"/>
      <c r="L266" s="210"/>
      <c r="M266"/>
      <c r="N266"/>
      <c r="O266"/>
      <c r="P266"/>
      <c r="Q266"/>
      <c r="R266"/>
      <c r="S266"/>
      <c r="T266"/>
      <c r="U266"/>
      <c r="V266"/>
      <c r="W266"/>
      <c r="X266"/>
      <c r="Y266" s="205"/>
      <c r="Z266" s="205"/>
      <c r="AA266" s="205"/>
      <c r="AB266" s="205"/>
      <c r="AC266" s="205"/>
      <c r="AD266" s="205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2"/>
      <c r="AP266" s="202"/>
      <c r="AQ266" s="202"/>
      <c r="AR266" s="202"/>
      <c r="AS266" s="202"/>
      <c r="AT266" s="202"/>
      <c r="AU266" s="205"/>
      <c r="AV266" s="205"/>
      <c r="AW266" s="205"/>
      <c r="AX266" s="205"/>
      <c r="AY266" s="205"/>
      <c r="AZ266" s="205"/>
      <c r="BA266" s="205"/>
      <c r="BB266" s="205"/>
      <c r="BC266" s="202"/>
      <c r="BD266" s="202"/>
      <c r="BE266" s="202"/>
      <c r="BF266" s="202"/>
      <c r="BG266" s="202"/>
      <c r="BH266" s="202"/>
      <c r="BI266" s="205"/>
      <c r="BJ266" s="205"/>
      <c r="BK266" s="205"/>
      <c r="BL266" s="205"/>
      <c r="BM266" s="205"/>
      <c r="BN266" s="205"/>
      <c r="BO266" s="205"/>
      <c r="BP266" s="205"/>
      <c r="BQ266" s="202"/>
      <c r="BR266" s="202"/>
      <c r="BS266" s="202"/>
      <c r="BT266" s="202"/>
      <c r="BU266" s="202"/>
      <c r="BV266" s="202"/>
      <c r="BW266" s="205"/>
      <c r="BX266" s="205"/>
      <c r="BY266" s="205"/>
      <c r="BZ266" s="205"/>
      <c r="CA266" s="205"/>
      <c r="CB266" s="205"/>
      <c r="CC266" s="205"/>
      <c r="CD266" s="205"/>
      <c r="CE266" s="202"/>
      <c r="CF266" s="202"/>
      <c r="CG266" s="202"/>
      <c r="CH266" s="202"/>
      <c r="CI266" s="202"/>
      <c r="CJ266" s="202"/>
      <c r="CK266" s="205"/>
      <c r="CL266" s="205"/>
      <c r="CM266" s="205"/>
      <c r="CN266" s="205"/>
      <c r="CO266" s="205"/>
      <c r="CP266" s="205"/>
      <c r="CQ266" s="205"/>
      <c r="CR266" s="205"/>
      <c r="CS266" s="202"/>
      <c r="CT266" s="202"/>
      <c r="CU266" s="202"/>
      <c r="CV266" s="202"/>
      <c r="CW266" s="202"/>
      <c r="CX266" s="202"/>
      <c r="CY266" s="205"/>
      <c r="CZ266" s="205"/>
      <c r="DA266" s="205"/>
      <c r="DB266" s="205"/>
      <c r="DC266" s="205"/>
      <c r="DD266" s="205"/>
      <c r="DE266" s="205"/>
      <c r="DF266" s="205"/>
      <c r="DG266" s="204"/>
      <c r="DH266" s="204"/>
      <c r="DI266" s="204"/>
      <c r="DJ266" s="204"/>
      <c r="DK266" s="204"/>
      <c r="DL266" s="204"/>
      <c r="DM266" s="204"/>
      <c r="DN266" s="204"/>
      <c r="DO266" s="204"/>
      <c r="DP266" s="204"/>
      <c r="DQ266" s="204"/>
      <c r="DR266" s="204"/>
      <c r="DS266" s="204"/>
      <c r="DT266" s="204"/>
      <c r="DU266" s="204"/>
      <c r="DV266" s="204"/>
      <c r="DW266" s="204"/>
      <c r="DX266" s="204"/>
      <c r="DY266" s="204"/>
      <c r="DZ266" s="204"/>
      <c r="EA266" s="204"/>
      <c r="EB266" s="204"/>
      <c r="EC266" s="204"/>
      <c r="ED266" s="204"/>
      <c r="EE266" s="204"/>
      <c r="EF266" s="204"/>
      <c r="EG266" s="204"/>
      <c r="EH266" s="204"/>
      <c r="EI266" s="204"/>
      <c r="EJ266" s="204"/>
      <c r="EK266" s="204"/>
      <c r="EL266" s="204"/>
      <c r="EM266" s="204"/>
      <c r="EN266" s="204"/>
      <c r="EO266" s="204"/>
      <c r="EP266" s="204"/>
      <c r="EQ266" s="204"/>
      <c r="ER266" s="204"/>
      <c r="ES266" s="204"/>
      <c r="ET266" s="204"/>
      <c r="EU266" s="204"/>
      <c r="EV266" s="204"/>
      <c r="EW266" s="203"/>
      <c r="EX266" s="203"/>
      <c r="EY266" s="203"/>
      <c r="EZ266" s="148"/>
      <c r="FA266" s="202"/>
      <c r="FB266" s="202"/>
      <c r="FC266" s="202"/>
      <c r="FD266" s="202"/>
      <c r="FE266" s="202"/>
      <c r="FF266" s="202"/>
      <c r="FG266" s="202"/>
      <c r="FH266" s="202"/>
      <c r="FI266" s="202"/>
      <c r="FJ266" s="148"/>
      <c r="FK266" s="202"/>
      <c r="FL266" s="202"/>
      <c r="FM266" s="202"/>
      <c r="FN266" s="202"/>
      <c r="FO266" s="202"/>
      <c r="FP266" s="202"/>
      <c r="FQ266" s="149" t="s">
        <v>4</v>
      </c>
      <c r="FR266" s="149" t="s">
        <v>4</v>
      </c>
      <c r="FS266" s="149" t="s">
        <v>4</v>
      </c>
      <c r="FT266" s="149" t="s">
        <v>4</v>
      </c>
      <c r="FU266" s="149" t="s">
        <v>4</v>
      </c>
      <c r="FV266" s="150" t="s">
        <v>4</v>
      </c>
      <c r="FW266" s="150" t="s">
        <v>4</v>
      </c>
      <c r="FX266" s="150" t="s">
        <v>4</v>
      </c>
      <c r="FY266" s="150" t="s">
        <v>4</v>
      </c>
      <c r="FZ266" s="150" t="s">
        <v>4</v>
      </c>
      <c r="GA266" s="149"/>
      <c r="GB266" s="149"/>
      <c r="GC266" s="149"/>
      <c r="GD266" s="149"/>
      <c r="GE266" s="149"/>
      <c r="GF266" s="150"/>
      <c r="GG266" s="150"/>
      <c r="GH266" s="150"/>
      <c r="GI266" s="150"/>
      <c r="GJ266" s="150"/>
      <c r="GK266" s="202"/>
      <c r="GL266" s="202"/>
      <c r="GM266" s="202"/>
      <c r="GN266" s="202"/>
      <c r="GO266" s="202"/>
      <c r="GP266" s="202"/>
      <c r="GQ266" s="202"/>
      <c r="GR266" s="202"/>
      <c r="GS266" s="202"/>
      <c r="GT266" s="202"/>
      <c r="GU266" s="202"/>
      <c r="GV266" s="202"/>
      <c r="GW266" s="202"/>
      <c r="GX266" s="202"/>
      <c r="GY266" s="202"/>
      <c r="GZ266" s="202"/>
      <c r="HA266" s="202"/>
      <c r="HB266" s="202"/>
      <c r="HC266" s="202"/>
      <c r="HD266" s="202"/>
      <c r="HE266" s="202"/>
      <c r="HF266" s="202"/>
      <c r="HG266" s="202"/>
      <c r="HH266" s="202"/>
      <c r="HI266" s="202"/>
      <c r="HJ266" s="202"/>
      <c r="HK266" s="202"/>
      <c r="HL266" s="202"/>
      <c r="HM266" s="202"/>
      <c r="HN266" s="202"/>
      <c r="HO266" s="202"/>
      <c r="HP266" s="202"/>
      <c r="HQ266" s="202"/>
      <c r="HR266" s="202"/>
      <c r="HS266" s="202"/>
      <c r="HT266" s="202"/>
      <c r="HU266" s="202"/>
      <c r="HV266" s="202"/>
      <c r="HW266" s="202"/>
      <c r="HX266" s="202"/>
      <c r="HY266" s="202"/>
      <c r="HZ266" s="202"/>
    </row>
    <row r="267" spans="1:234" s="153" customFormat="1" ht="16.5" customHeight="1" x14ac:dyDescent="0.25">
      <c r="A267" s="152"/>
      <c r="B267" s="147"/>
      <c r="C267" s="190" t="s">
        <v>334</v>
      </c>
      <c r="D267" s="190"/>
      <c r="E267" s="190"/>
      <c r="F267" s="190"/>
      <c r="G267" s="190"/>
      <c r="H267" s="190"/>
      <c r="I267" s="190"/>
      <c r="J267" s="190"/>
      <c r="K267" s="190"/>
      <c r="L267" s="190"/>
      <c r="Y267" s="202"/>
      <c r="Z267" s="202"/>
      <c r="AA267" s="202"/>
      <c r="AB267" s="202"/>
      <c r="AC267" s="202"/>
      <c r="AD267" s="202"/>
      <c r="AE267" s="202"/>
      <c r="AF267" s="202"/>
      <c r="AG267" s="202"/>
      <c r="AH267" s="202"/>
      <c r="AI267" s="202"/>
      <c r="AJ267" s="202"/>
      <c r="AK267" s="202"/>
      <c r="AL267" s="202"/>
      <c r="AM267" s="202"/>
      <c r="AN267" s="202"/>
      <c r="AO267" s="202"/>
      <c r="AP267" s="202"/>
      <c r="AQ267" s="202"/>
      <c r="AR267" s="202"/>
      <c r="AS267" s="202"/>
      <c r="AT267" s="202"/>
      <c r="AU267" s="202"/>
      <c r="AV267" s="202"/>
      <c r="AW267" s="202"/>
      <c r="AX267" s="202"/>
      <c r="AY267" s="202"/>
      <c r="AZ267" s="202"/>
      <c r="BA267" s="202"/>
      <c r="BB267" s="202"/>
      <c r="BC267" s="202"/>
      <c r="BD267" s="202"/>
      <c r="BE267" s="202"/>
      <c r="BF267" s="202"/>
      <c r="BG267" s="202"/>
      <c r="BH267" s="202"/>
      <c r="BI267" s="202"/>
      <c r="BJ267" s="202"/>
      <c r="BK267" s="202"/>
      <c r="BL267" s="202"/>
      <c r="BM267" s="202"/>
      <c r="BN267" s="202"/>
      <c r="BO267" s="202"/>
      <c r="BP267" s="202"/>
      <c r="BQ267" s="202"/>
      <c r="BR267" s="202"/>
      <c r="BS267" s="202"/>
      <c r="BT267" s="202"/>
      <c r="BU267" s="202"/>
      <c r="BV267" s="202"/>
      <c r="BW267" s="202"/>
      <c r="BX267" s="202"/>
      <c r="BY267" s="202"/>
      <c r="BZ267" s="202"/>
      <c r="CA267" s="202"/>
      <c r="CB267" s="202"/>
      <c r="CC267" s="202"/>
      <c r="CD267" s="202"/>
      <c r="CE267" s="202"/>
      <c r="CF267" s="202"/>
      <c r="CG267" s="202"/>
      <c r="CH267" s="202"/>
      <c r="CI267" s="202"/>
      <c r="CJ267" s="202"/>
      <c r="CK267" s="202"/>
      <c r="CL267" s="202"/>
      <c r="CM267" s="202"/>
      <c r="CN267" s="202"/>
      <c r="CO267" s="202"/>
      <c r="CP267" s="202"/>
      <c r="CQ267" s="202"/>
      <c r="CR267" s="202"/>
      <c r="CS267" s="202"/>
      <c r="CT267" s="202"/>
      <c r="CU267" s="202"/>
      <c r="CV267" s="202"/>
      <c r="CW267" s="202"/>
      <c r="CX267" s="202"/>
      <c r="CY267" s="202"/>
      <c r="CZ267" s="202"/>
      <c r="DA267" s="202"/>
      <c r="DB267" s="202"/>
      <c r="DC267" s="202"/>
      <c r="DD267" s="202"/>
      <c r="DE267" s="202"/>
      <c r="DF267" s="202"/>
      <c r="DG267" s="209"/>
      <c r="DH267" s="209"/>
      <c r="DI267" s="209"/>
      <c r="DJ267" s="209"/>
      <c r="DK267" s="209"/>
      <c r="DL267" s="209"/>
      <c r="DM267" s="209"/>
      <c r="DN267" s="209"/>
      <c r="DO267" s="209"/>
      <c r="DP267" s="209"/>
      <c r="DQ267" s="209"/>
      <c r="DR267" s="209"/>
      <c r="DS267" s="209"/>
      <c r="DT267" s="209"/>
      <c r="DU267" s="209"/>
      <c r="DV267" s="209"/>
      <c r="DW267" s="209"/>
      <c r="DX267" s="209"/>
      <c r="DY267" s="209"/>
      <c r="DZ267" s="209"/>
      <c r="EA267" s="209"/>
      <c r="EB267" s="209"/>
      <c r="EC267" s="209"/>
      <c r="ED267" s="209"/>
      <c r="EE267" s="209"/>
      <c r="EF267" s="209"/>
      <c r="EG267" s="209"/>
      <c r="EH267" s="209"/>
      <c r="EI267" s="209"/>
      <c r="EJ267" s="209"/>
      <c r="EK267" s="209"/>
      <c r="EL267" s="209"/>
      <c r="EM267" s="209"/>
      <c r="EN267" s="209"/>
      <c r="EO267" s="209"/>
      <c r="EP267" s="209"/>
      <c r="EQ267" s="209"/>
      <c r="ER267" s="209"/>
      <c r="ES267" s="209"/>
      <c r="ET267" s="209"/>
      <c r="EU267" s="209"/>
      <c r="EV267" s="209"/>
      <c r="EW267" s="149"/>
      <c r="EX267" s="149"/>
      <c r="EY267" s="149"/>
      <c r="EZ267" s="148"/>
      <c r="FA267" s="202"/>
      <c r="FB267" s="202"/>
      <c r="FC267" s="202"/>
      <c r="FD267" s="202"/>
      <c r="FE267" s="202"/>
      <c r="FF267" s="202"/>
      <c r="FG267" s="202"/>
      <c r="FH267" s="202"/>
      <c r="FI267" s="202"/>
      <c r="FJ267" s="148"/>
      <c r="FK267" s="202"/>
      <c r="FL267" s="202"/>
      <c r="FM267" s="202"/>
      <c r="FN267" s="202"/>
      <c r="FO267" s="202"/>
      <c r="FP267" s="202"/>
      <c r="FQ267" s="149"/>
      <c r="FR267" s="149"/>
      <c r="FS267" s="149"/>
      <c r="FT267" s="149"/>
      <c r="FU267" s="149"/>
      <c r="FV267" s="150"/>
      <c r="FW267" s="150"/>
      <c r="FX267" s="150"/>
      <c r="FY267" s="150"/>
      <c r="FZ267" s="150"/>
      <c r="GA267" s="149"/>
      <c r="GB267" s="149"/>
      <c r="GC267" s="149"/>
      <c r="GD267" s="149"/>
      <c r="GE267" s="149"/>
      <c r="GF267" s="150"/>
      <c r="GG267" s="150"/>
      <c r="GH267" s="150"/>
      <c r="GI267" s="150"/>
      <c r="GJ267" s="150"/>
      <c r="GK267" s="202"/>
      <c r="GL267" s="202"/>
      <c r="GM267" s="202"/>
      <c r="GN267" s="202"/>
      <c r="GO267" s="202"/>
      <c r="GP267" s="202"/>
      <c r="GQ267" s="202"/>
      <c r="GR267" s="202"/>
      <c r="GS267" s="202"/>
      <c r="GT267" s="202"/>
      <c r="GU267" s="202"/>
      <c r="GV267" s="202"/>
      <c r="GW267" s="202"/>
      <c r="GX267" s="202"/>
      <c r="GY267" s="202"/>
      <c r="GZ267" s="202"/>
      <c r="HA267" s="202"/>
      <c r="HB267" s="202"/>
      <c r="HC267" s="202"/>
      <c r="HD267" s="202"/>
      <c r="HE267" s="202"/>
      <c r="HF267" s="202"/>
      <c r="HG267" s="202"/>
      <c r="HH267" s="202"/>
      <c r="HI267" s="202"/>
      <c r="HJ267" s="202"/>
      <c r="HK267" s="202"/>
      <c r="HL267" s="202"/>
      <c r="HM267" s="202"/>
      <c r="HN267" s="202"/>
      <c r="HO267" s="202"/>
      <c r="HP267" s="202"/>
      <c r="HQ267" s="202"/>
      <c r="HR267" s="202"/>
      <c r="HS267" s="202"/>
      <c r="HT267" s="202"/>
      <c r="HU267" s="202"/>
      <c r="HV267" s="202"/>
      <c r="HW267" s="202"/>
      <c r="HX267" s="202"/>
      <c r="HY267" s="202"/>
      <c r="HZ267" s="202"/>
    </row>
    <row r="268" spans="1:234" s="151" customFormat="1" ht="15" x14ac:dyDescent="0.25">
      <c r="A268" s="146"/>
      <c r="B268" s="147" t="s">
        <v>335</v>
      </c>
      <c r="C268" s="211"/>
      <c r="D268" s="211"/>
      <c r="E268" s="211"/>
      <c r="F268" s="211"/>
      <c r="G268" s="211"/>
      <c r="H268" s="210"/>
      <c r="I268" s="210"/>
      <c r="J268" s="210"/>
      <c r="K268" s="210"/>
      <c r="L268" s="210"/>
      <c r="M268"/>
      <c r="N268"/>
      <c r="O268"/>
      <c r="P268"/>
      <c r="Q268"/>
      <c r="R268"/>
      <c r="S268"/>
      <c r="T268"/>
      <c r="U268"/>
      <c r="V268"/>
      <c r="W268"/>
      <c r="X268"/>
      <c r="Y268" s="205"/>
      <c r="Z268" s="205"/>
      <c r="AA268" s="205"/>
      <c r="AB268" s="205"/>
      <c r="AC268" s="205"/>
      <c r="AD268" s="205"/>
      <c r="AE268" s="205"/>
      <c r="AF268" s="205"/>
      <c r="AG268" s="205"/>
      <c r="AH268" s="205"/>
      <c r="AI268" s="205"/>
      <c r="AJ268" s="205"/>
      <c r="AK268" s="205"/>
      <c r="AL268" s="205"/>
      <c r="AM268" s="205"/>
      <c r="AN268" s="205"/>
      <c r="AO268" s="202"/>
      <c r="AP268" s="202"/>
      <c r="AQ268" s="202"/>
      <c r="AR268" s="202"/>
      <c r="AS268" s="202"/>
      <c r="AT268" s="202"/>
      <c r="AU268" s="205"/>
      <c r="AV268" s="205"/>
      <c r="AW268" s="205"/>
      <c r="AX268" s="205"/>
      <c r="AY268" s="205"/>
      <c r="AZ268" s="205"/>
      <c r="BA268" s="205"/>
      <c r="BB268" s="205"/>
      <c r="BC268" s="202"/>
      <c r="BD268" s="202"/>
      <c r="BE268" s="202"/>
      <c r="BF268" s="202"/>
      <c r="BG268" s="202"/>
      <c r="BH268" s="202"/>
      <c r="BI268" s="205"/>
      <c r="BJ268" s="205"/>
      <c r="BK268" s="205"/>
      <c r="BL268" s="205"/>
      <c r="BM268" s="205"/>
      <c r="BN268" s="205"/>
      <c r="BO268" s="205"/>
      <c r="BP268" s="205"/>
      <c r="BQ268" s="202"/>
      <c r="BR268" s="202"/>
      <c r="BS268" s="202"/>
      <c r="BT268" s="202"/>
      <c r="BU268" s="202"/>
      <c r="BV268" s="202"/>
      <c r="BW268" s="205"/>
      <c r="BX268" s="205"/>
      <c r="BY268" s="205"/>
      <c r="BZ268" s="205"/>
      <c r="CA268" s="205"/>
      <c r="CB268" s="205"/>
      <c r="CC268" s="205"/>
      <c r="CD268" s="205"/>
      <c r="CE268" s="202"/>
      <c r="CF268" s="202"/>
      <c r="CG268" s="202"/>
      <c r="CH268" s="202"/>
      <c r="CI268" s="202"/>
      <c r="CJ268" s="202"/>
      <c r="CK268" s="205"/>
      <c r="CL268" s="205"/>
      <c r="CM268" s="205"/>
      <c r="CN268" s="205"/>
      <c r="CO268" s="205"/>
      <c r="CP268" s="205"/>
      <c r="CQ268" s="205"/>
      <c r="CR268" s="205"/>
      <c r="CS268" s="202"/>
      <c r="CT268" s="202"/>
      <c r="CU268" s="202"/>
      <c r="CV268" s="202"/>
      <c r="CW268" s="202"/>
      <c r="CX268" s="202"/>
      <c r="CY268" s="205"/>
      <c r="CZ268" s="205"/>
      <c r="DA268" s="205"/>
      <c r="DB268" s="205"/>
      <c r="DC268" s="205"/>
      <c r="DD268" s="205"/>
      <c r="DE268" s="205"/>
      <c r="DF268" s="205"/>
      <c r="DG268" s="204"/>
      <c r="DH268" s="204"/>
      <c r="DI268" s="204"/>
      <c r="DJ268" s="204"/>
      <c r="DK268" s="204"/>
      <c r="DL268" s="204"/>
      <c r="DM268" s="204"/>
      <c r="DN268" s="204"/>
      <c r="DO268" s="204"/>
      <c r="DP268" s="204"/>
      <c r="DQ268" s="204"/>
      <c r="DR268" s="204"/>
      <c r="DS268" s="204"/>
      <c r="DT268" s="204"/>
      <c r="DU268" s="204"/>
      <c r="DV268" s="204"/>
      <c r="DW268" s="204"/>
      <c r="DX268" s="204"/>
      <c r="DY268" s="204"/>
      <c r="DZ268" s="204"/>
      <c r="EA268" s="204"/>
      <c r="EB268" s="204"/>
      <c r="EC268" s="204"/>
      <c r="ED268" s="204"/>
      <c r="EE268" s="204"/>
      <c r="EF268" s="204"/>
      <c r="EG268" s="204"/>
      <c r="EH268" s="204"/>
      <c r="EI268" s="204"/>
      <c r="EJ268" s="204"/>
      <c r="EK268" s="204"/>
      <c r="EL268" s="204"/>
      <c r="EM268" s="204"/>
      <c r="EN268" s="204"/>
      <c r="EO268" s="204"/>
      <c r="EP268" s="204"/>
      <c r="EQ268" s="204"/>
      <c r="ER268" s="204"/>
      <c r="ES268" s="204"/>
      <c r="ET268" s="204"/>
      <c r="EU268" s="204"/>
      <c r="EV268" s="204"/>
      <c r="EW268" s="203"/>
      <c r="EX268" s="203"/>
      <c r="EY268" s="203"/>
      <c r="EZ268" s="148"/>
      <c r="FA268" s="202"/>
      <c r="FB268" s="202"/>
      <c r="FC268" s="202"/>
      <c r="FD268" s="202"/>
      <c r="FE268" s="202"/>
      <c r="FF268" s="202"/>
      <c r="FG268" s="202"/>
      <c r="FH268" s="202"/>
      <c r="FI268" s="202"/>
      <c r="FJ268" s="148"/>
      <c r="FK268" s="202"/>
      <c r="FL268" s="202"/>
      <c r="FM268" s="202"/>
      <c r="FN268" s="202"/>
      <c r="FO268" s="202"/>
      <c r="FP268" s="202"/>
      <c r="FQ268" s="149"/>
      <c r="FR268" s="149"/>
      <c r="FS268" s="149"/>
      <c r="FT268" s="149"/>
      <c r="FU268" s="149"/>
      <c r="FV268" s="150"/>
      <c r="FW268" s="150"/>
      <c r="FX268" s="150"/>
      <c r="FY268" s="150"/>
      <c r="FZ268" s="150"/>
      <c r="GA268" s="149" t="s">
        <v>4</v>
      </c>
      <c r="GB268" s="149" t="s">
        <v>4</v>
      </c>
      <c r="GC268" s="149" t="s">
        <v>4</v>
      </c>
      <c r="GD268" s="149" t="s">
        <v>4</v>
      </c>
      <c r="GE268" s="149" t="s">
        <v>4</v>
      </c>
      <c r="GF268" s="150" t="s">
        <v>4</v>
      </c>
      <c r="GG268" s="150" t="s">
        <v>4</v>
      </c>
      <c r="GH268" s="150" t="s">
        <v>4</v>
      </c>
      <c r="GI268" s="150" t="s">
        <v>4</v>
      </c>
      <c r="GJ268" s="150" t="s">
        <v>4</v>
      </c>
      <c r="GK268" s="202"/>
      <c r="GL268" s="202"/>
      <c r="GM268" s="202"/>
      <c r="GN268" s="202"/>
      <c r="GO268" s="202"/>
      <c r="GP268" s="202"/>
      <c r="GQ268" s="202"/>
      <c r="GR268" s="202"/>
      <c r="GS268" s="202"/>
      <c r="GT268" s="202"/>
      <c r="GU268" s="202"/>
      <c r="GV268" s="202"/>
      <c r="GW268" s="202"/>
      <c r="GX268" s="202"/>
      <c r="GY268" s="202"/>
      <c r="GZ268" s="202"/>
      <c r="HA268" s="202"/>
      <c r="HB268" s="202"/>
      <c r="HC268" s="202"/>
      <c r="HD268" s="202"/>
      <c r="HE268" s="202"/>
      <c r="HF268" s="202"/>
      <c r="HG268" s="202"/>
      <c r="HH268" s="202"/>
      <c r="HI268" s="202"/>
      <c r="HJ268" s="202"/>
      <c r="HK268" s="202"/>
      <c r="HL268" s="202"/>
      <c r="HM268" s="202"/>
      <c r="HN268" s="202"/>
      <c r="HO268" s="202"/>
      <c r="HP268" s="202"/>
      <c r="HQ268" s="202"/>
      <c r="HR268" s="202"/>
      <c r="HS268" s="202"/>
      <c r="HT268" s="202"/>
      <c r="HU268" s="202"/>
      <c r="HV268" s="202"/>
      <c r="HW268" s="202"/>
      <c r="HX268" s="202"/>
      <c r="HY268" s="202"/>
      <c r="HZ268" s="202"/>
    </row>
    <row r="269" spans="1:234" s="153" customFormat="1" ht="16.5" customHeight="1" x14ac:dyDescent="0.25">
      <c r="A269" s="152"/>
      <c r="C269" s="190" t="s">
        <v>334</v>
      </c>
      <c r="D269" s="190"/>
      <c r="E269" s="190"/>
      <c r="F269" s="190"/>
      <c r="G269" s="190"/>
      <c r="H269" s="190"/>
      <c r="I269" s="190"/>
      <c r="J269" s="190"/>
      <c r="K269" s="190"/>
      <c r="L269" s="190"/>
      <c r="Y269" s="202"/>
      <c r="Z269" s="202"/>
      <c r="AA269" s="202"/>
      <c r="AB269" s="202"/>
      <c r="AC269" s="202"/>
      <c r="AD269" s="202"/>
      <c r="AE269" s="202"/>
      <c r="AF269" s="202"/>
      <c r="AG269" s="202"/>
      <c r="AH269" s="202"/>
      <c r="AI269" s="202"/>
      <c r="AJ269" s="202"/>
      <c r="AK269" s="202"/>
      <c r="AL269" s="202"/>
      <c r="AM269" s="202"/>
      <c r="AN269" s="202"/>
      <c r="AO269" s="202"/>
      <c r="AP269" s="202"/>
      <c r="AQ269" s="202"/>
      <c r="AR269" s="202"/>
      <c r="AS269" s="202"/>
      <c r="AT269" s="202"/>
      <c r="AU269" s="202"/>
      <c r="AV269" s="202"/>
      <c r="AW269" s="202"/>
      <c r="AX269" s="202"/>
      <c r="AY269" s="202"/>
      <c r="AZ269" s="202"/>
      <c r="BA269" s="202"/>
      <c r="BB269" s="202"/>
      <c r="BC269" s="202"/>
      <c r="BD269" s="202"/>
      <c r="BE269" s="202"/>
      <c r="BF269" s="202"/>
      <c r="BG269" s="202"/>
      <c r="BH269" s="202"/>
      <c r="BI269" s="202"/>
      <c r="BJ269" s="202"/>
      <c r="BK269" s="202"/>
      <c r="BL269" s="202"/>
      <c r="BM269" s="202"/>
      <c r="BN269" s="202"/>
      <c r="BO269" s="202"/>
      <c r="BP269" s="202"/>
      <c r="BQ269" s="202"/>
      <c r="BR269" s="202"/>
      <c r="BS269" s="202"/>
      <c r="BT269" s="202"/>
      <c r="BU269" s="202"/>
      <c r="BV269" s="202"/>
      <c r="BW269" s="202"/>
      <c r="BX269" s="202"/>
      <c r="BY269" s="202"/>
      <c r="BZ269" s="202"/>
      <c r="CA269" s="202"/>
      <c r="CB269" s="202"/>
      <c r="CC269" s="202"/>
      <c r="CD269" s="202"/>
      <c r="CE269" s="202"/>
      <c r="CF269" s="202"/>
      <c r="CG269" s="202"/>
      <c r="CH269" s="202"/>
      <c r="CI269" s="202"/>
      <c r="CJ269" s="202"/>
      <c r="CK269" s="202"/>
      <c r="CL269" s="202"/>
      <c r="CM269" s="202"/>
      <c r="CN269" s="202"/>
      <c r="CO269" s="202"/>
      <c r="CP269" s="202"/>
      <c r="CQ269" s="202"/>
      <c r="CR269" s="202"/>
      <c r="CS269" s="202"/>
      <c r="CT269" s="202"/>
      <c r="CU269" s="202"/>
      <c r="CV269" s="202"/>
      <c r="CW269" s="202"/>
      <c r="CX269" s="202"/>
      <c r="CY269" s="202"/>
      <c r="CZ269" s="202"/>
      <c r="DA269" s="202"/>
      <c r="DB269" s="202"/>
      <c r="DC269" s="202"/>
      <c r="DD269" s="202"/>
      <c r="DE269" s="202"/>
      <c r="DF269" s="202"/>
      <c r="DG269" s="209"/>
      <c r="DH269" s="209"/>
      <c r="DI269" s="209"/>
      <c r="DJ269" s="209"/>
      <c r="DK269" s="209"/>
      <c r="DL269" s="209"/>
      <c r="DM269" s="209"/>
      <c r="DN269" s="209"/>
      <c r="DO269" s="209"/>
      <c r="DP269" s="209"/>
      <c r="DQ269" s="209"/>
      <c r="DR269" s="209"/>
      <c r="DS269" s="209"/>
      <c r="DT269" s="209"/>
      <c r="DU269" s="209"/>
      <c r="DV269" s="209"/>
      <c r="DW269" s="209"/>
      <c r="DX269" s="209"/>
      <c r="DY269" s="209"/>
      <c r="DZ269" s="209"/>
      <c r="EA269" s="209"/>
      <c r="EB269" s="209"/>
      <c r="EC269" s="209"/>
      <c r="ED269" s="209"/>
      <c r="EE269" s="209"/>
      <c r="EF269" s="209"/>
      <c r="EG269" s="209"/>
      <c r="EH269" s="209"/>
      <c r="EI269" s="209"/>
      <c r="EJ269" s="209"/>
      <c r="EK269" s="209"/>
      <c r="EL269" s="209"/>
      <c r="EM269" s="209"/>
      <c r="EN269" s="209"/>
      <c r="EO269" s="209"/>
      <c r="EP269" s="209"/>
      <c r="EQ269" s="209"/>
      <c r="ER269" s="209"/>
      <c r="ES269" s="209"/>
      <c r="ET269" s="209"/>
      <c r="EU269" s="209"/>
      <c r="EV269" s="209"/>
      <c r="EW269" s="149"/>
      <c r="EX269" s="149"/>
      <c r="EY269" s="149"/>
      <c r="EZ269" s="148"/>
      <c r="FA269" s="202"/>
      <c r="FB269" s="202"/>
      <c r="FC269" s="202"/>
      <c r="FD269" s="202"/>
      <c r="FE269" s="202"/>
      <c r="FF269" s="202"/>
      <c r="FG269" s="202"/>
      <c r="FH269" s="202"/>
      <c r="FI269" s="202"/>
      <c r="FJ269" s="148"/>
      <c r="FK269" s="202"/>
      <c r="FL269" s="202"/>
      <c r="FM269" s="202"/>
      <c r="FN269" s="202"/>
      <c r="FO269" s="202"/>
      <c r="FP269" s="202"/>
      <c r="FQ269" s="149"/>
      <c r="FR269" s="149"/>
      <c r="FS269" s="149"/>
      <c r="FT269" s="149"/>
      <c r="FU269" s="149"/>
      <c r="FV269" s="150"/>
      <c r="FW269" s="150"/>
      <c r="FX269" s="150"/>
      <c r="FY269" s="150"/>
      <c r="FZ269" s="150"/>
      <c r="GA269" s="149"/>
      <c r="GB269" s="149"/>
      <c r="GC269" s="149"/>
      <c r="GD269" s="149"/>
      <c r="GE269" s="149"/>
      <c r="GF269" s="150"/>
      <c r="GG269" s="150"/>
      <c r="GH269" s="150"/>
      <c r="GI269" s="150"/>
      <c r="GJ269" s="150"/>
      <c r="GK269" s="202"/>
      <c r="GL269" s="202"/>
      <c r="GM269" s="202"/>
      <c r="GN269" s="202"/>
      <c r="GO269" s="202"/>
      <c r="GP269" s="202"/>
      <c r="GQ269" s="202"/>
      <c r="GR269" s="202"/>
      <c r="GS269" s="202"/>
      <c r="GT269" s="202"/>
      <c r="GU269" s="202"/>
      <c r="GV269" s="202"/>
      <c r="GW269" s="202"/>
      <c r="GX269" s="202"/>
      <c r="GY269" s="202"/>
      <c r="GZ269" s="202"/>
      <c r="HA269" s="202"/>
      <c r="HB269" s="202"/>
      <c r="HC269" s="202"/>
      <c r="HD269" s="202"/>
      <c r="HE269" s="202"/>
      <c r="HF269" s="202"/>
      <c r="HG269" s="202"/>
      <c r="HH269" s="202"/>
      <c r="HI269" s="202"/>
      <c r="HJ269" s="202"/>
      <c r="HK269" s="202"/>
      <c r="HL269" s="202"/>
      <c r="HM269" s="202"/>
      <c r="HN269" s="202"/>
      <c r="HO269" s="202"/>
      <c r="HP269" s="202"/>
      <c r="HQ269" s="202"/>
      <c r="HR269" s="202"/>
      <c r="HS269" s="202"/>
      <c r="HT269" s="202"/>
      <c r="HU269" s="202"/>
      <c r="HV269" s="202"/>
      <c r="HW269" s="202"/>
      <c r="HX269" s="202"/>
      <c r="HY269" s="202"/>
      <c r="HZ269" s="202"/>
    </row>
    <row r="270" spans="1:234" customFormat="1" ht="21" customHeight="1" x14ac:dyDescent="0.25"/>
    <row r="271" spans="1:234" s="151" customFormat="1" ht="22.5" x14ac:dyDescent="0.25">
      <c r="A271" s="208" t="s">
        <v>336</v>
      </c>
      <c r="B271" s="208"/>
      <c r="C271" s="208"/>
      <c r="D271" s="208"/>
      <c r="E271" s="208"/>
      <c r="F271" s="208"/>
      <c r="G271" s="208"/>
      <c r="H271" s="208"/>
      <c r="I271" s="208"/>
      <c r="J271" s="208"/>
      <c r="K271" s="208"/>
      <c r="L271" s="208"/>
      <c r="M271" s="208"/>
      <c r="N271" s="208"/>
      <c r="O271" s="206"/>
      <c r="P271" s="206"/>
      <c r="Q271"/>
      <c r="R271"/>
      <c r="S271"/>
      <c r="T271"/>
      <c r="U271"/>
      <c r="V271"/>
      <c r="W271"/>
      <c r="X271"/>
      <c r="Y271" s="205"/>
      <c r="Z271" s="205"/>
      <c r="AA271" s="205"/>
      <c r="AB271" s="205"/>
      <c r="AC271" s="205"/>
      <c r="AD271" s="205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2"/>
      <c r="AP271" s="202"/>
      <c r="AQ271" s="202"/>
      <c r="AR271" s="202"/>
      <c r="AS271" s="202"/>
      <c r="AT271" s="202"/>
      <c r="AU271" s="205"/>
      <c r="AV271" s="205"/>
      <c r="AW271" s="205"/>
      <c r="AX271" s="205"/>
      <c r="AY271" s="205"/>
      <c r="AZ271" s="205"/>
      <c r="BA271" s="205"/>
      <c r="BB271" s="205"/>
      <c r="BC271" s="202"/>
      <c r="BD271" s="202"/>
      <c r="BE271" s="202"/>
      <c r="BF271" s="202"/>
      <c r="BG271" s="202"/>
      <c r="BH271" s="202"/>
      <c r="BI271" s="205"/>
      <c r="BJ271" s="205"/>
      <c r="BK271" s="205"/>
      <c r="BL271" s="205"/>
      <c r="BM271" s="205"/>
      <c r="BN271" s="205"/>
      <c r="BO271" s="205"/>
      <c r="BP271" s="205"/>
      <c r="BQ271" s="202"/>
      <c r="BR271" s="202"/>
      <c r="BS271" s="202"/>
      <c r="BT271" s="202"/>
      <c r="BU271" s="202"/>
      <c r="BV271" s="202"/>
      <c r="BW271" s="205"/>
      <c r="BX271" s="205"/>
      <c r="BY271" s="205"/>
      <c r="BZ271" s="205"/>
      <c r="CA271" s="205"/>
      <c r="CB271" s="205"/>
      <c r="CC271" s="205"/>
      <c r="CD271" s="205"/>
      <c r="CE271" s="202"/>
      <c r="CF271" s="202"/>
      <c r="CG271" s="202"/>
      <c r="CH271" s="202"/>
      <c r="CI271" s="202"/>
      <c r="CJ271" s="202"/>
      <c r="CK271" s="205"/>
      <c r="CL271" s="205"/>
      <c r="CM271" s="205"/>
      <c r="CN271" s="205"/>
      <c r="CO271" s="205"/>
      <c r="CP271" s="205"/>
      <c r="CQ271" s="205"/>
      <c r="CR271" s="205"/>
      <c r="CS271" s="202"/>
      <c r="CT271" s="202"/>
      <c r="CU271" s="202"/>
      <c r="CV271" s="202"/>
      <c r="CW271" s="202"/>
      <c r="CX271" s="202"/>
      <c r="CY271" s="205"/>
      <c r="CZ271" s="205"/>
      <c r="DA271" s="205"/>
      <c r="DB271" s="205"/>
      <c r="DC271" s="205"/>
      <c r="DD271" s="205"/>
      <c r="DE271" s="205"/>
      <c r="DF271" s="205"/>
      <c r="DG271" s="204"/>
      <c r="DH271" s="204"/>
      <c r="DI271" s="204"/>
      <c r="DJ271" s="204"/>
      <c r="DK271" s="204"/>
      <c r="DL271" s="204"/>
      <c r="DM271" s="204"/>
      <c r="DN271" s="204"/>
      <c r="DO271" s="204"/>
      <c r="DP271" s="204"/>
      <c r="DQ271" s="204"/>
      <c r="DR271" s="204"/>
      <c r="DS271" s="204"/>
      <c r="DT271" s="204"/>
      <c r="DU271" s="204"/>
      <c r="DV271" s="204"/>
      <c r="DW271" s="204"/>
      <c r="DX271" s="204"/>
      <c r="DY271" s="204"/>
      <c r="DZ271" s="204"/>
      <c r="EA271" s="204"/>
      <c r="EB271" s="204"/>
      <c r="EC271" s="204"/>
      <c r="ED271" s="204"/>
      <c r="EE271" s="204"/>
      <c r="EF271" s="204"/>
      <c r="EG271" s="204"/>
      <c r="EH271" s="204"/>
      <c r="EI271" s="204"/>
      <c r="EJ271" s="204"/>
      <c r="EK271" s="204"/>
      <c r="EL271" s="204"/>
      <c r="EM271" s="204"/>
      <c r="EN271" s="204"/>
      <c r="EO271" s="204"/>
      <c r="EP271" s="204"/>
      <c r="EQ271" s="204"/>
      <c r="ER271" s="204"/>
      <c r="ES271" s="204"/>
      <c r="ET271" s="204"/>
      <c r="EU271" s="204"/>
      <c r="EV271" s="204"/>
      <c r="EW271" s="203"/>
      <c r="EX271" s="203"/>
      <c r="EY271" s="203"/>
      <c r="EZ271" s="148"/>
      <c r="FA271" s="202"/>
      <c r="FB271" s="202"/>
      <c r="FC271" s="202"/>
      <c r="FD271" s="202"/>
      <c r="FE271" s="202"/>
      <c r="FF271" s="202"/>
      <c r="FG271" s="202"/>
      <c r="FH271" s="202"/>
      <c r="FI271" s="202"/>
      <c r="FJ271" s="148"/>
      <c r="FK271" s="202"/>
      <c r="FL271" s="202"/>
      <c r="FM271" s="202"/>
      <c r="FN271" s="202"/>
      <c r="FO271" s="202"/>
      <c r="FP271" s="202"/>
      <c r="FQ271" s="149"/>
      <c r="FR271" s="149"/>
      <c r="FS271" s="149"/>
      <c r="FT271" s="149"/>
      <c r="FU271" s="149"/>
      <c r="FV271" s="150"/>
      <c r="FW271" s="150"/>
      <c r="FX271" s="150"/>
      <c r="FY271" s="150"/>
      <c r="FZ271" s="150"/>
      <c r="GA271" s="149"/>
      <c r="GB271" s="149"/>
      <c r="GC271" s="149"/>
      <c r="GD271" s="149"/>
      <c r="GE271" s="149"/>
      <c r="GF271" s="150"/>
      <c r="GG271" s="150"/>
      <c r="GH271" s="150"/>
      <c r="GI271" s="150"/>
      <c r="GJ271" s="150"/>
      <c r="GK271" s="198" t="s">
        <v>336</v>
      </c>
      <c r="GL271" s="198" t="s">
        <v>4</v>
      </c>
      <c r="GM271" s="198" t="s">
        <v>4</v>
      </c>
      <c r="GN271" s="198" t="s">
        <v>4</v>
      </c>
      <c r="GO271" s="198" t="s">
        <v>4</v>
      </c>
      <c r="GP271" s="198" t="s">
        <v>4</v>
      </c>
      <c r="GQ271" s="198" t="s">
        <v>4</v>
      </c>
      <c r="GR271" s="198" t="s">
        <v>4</v>
      </c>
      <c r="GS271" s="198" t="s">
        <v>4</v>
      </c>
      <c r="GT271" s="198" t="s">
        <v>4</v>
      </c>
      <c r="GU271" s="198" t="s">
        <v>4</v>
      </c>
      <c r="GV271" s="198" t="s">
        <v>4</v>
      </c>
      <c r="GW271" s="198" t="s">
        <v>4</v>
      </c>
      <c r="GX271" s="198" t="s">
        <v>4</v>
      </c>
      <c r="GY271" s="202"/>
      <c r="GZ271" s="202"/>
      <c r="HA271" s="202"/>
      <c r="HB271" s="202"/>
      <c r="HC271" s="202"/>
      <c r="HD271" s="202"/>
      <c r="HE271" s="202"/>
      <c r="HF271" s="202"/>
      <c r="HG271" s="202"/>
      <c r="HH271" s="202"/>
      <c r="HI271" s="202"/>
      <c r="HJ271" s="202"/>
      <c r="HK271" s="202"/>
      <c r="HL271" s="202"/>
      <c r="HM271" s="202"/>
      <c r="HN271" s="202"/>
      <c r="HO271" s="202"/>
      <c r="HP271" s="202"/>
      <c r="HQ271" s="202"/>
      <c r="HR271" s="202"/>
      <c r="HS271" s="202"/>
      <c r="HT271" s="202"/>
      <c r="HU271" s="202"/>
      <c r="HV271" s="202"/>
      <c r="HW271" s="202"/>
      <c r="HX271" s="202"/>
      <c r="HY271" s="202"/>
      <c r="HZ271" s="202"/>
    </row>
    <row r="272" spans="1:234" s="151" customFormat="1" ht="15" x14ac:dyDescent="0.25">
      <c r="A272" s="208" t="s">
        <v>337</v>
      </c>
      <c r="B272" s="208"/>
      <c r="C272" s="208"/>
      <c r="D272" s="208"/>
      <c r="E272" s="208"/>
      <c r="F272" s="208"/>
      <c r="G272" s="208"/>
      <c r="H272" s="208"/>
      <c r="I272" s="208"/>
      <c r="J272" s="208"/>
      <c r="K272" s="208"/>
      <c r="L272" s="208"/>
      <c r="M272" s="208"/>
      <c r="N272" s="208"/>
      <c r="O272" s="206"/>
      <c r="P272" s="206"/>
      <c r="Q272"/>
      <c r="R272"/>
      <c r="S272"/>
      <c r="T272"/>
      <c r="U272"/>
      <c r="V272"/>
      <c r="W272"/>
      <c r="X272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2"/>
      <c r="AP272" s="202"/>
      <c r="AQ272" s="202"/>
      <c r="AR272" s="202"/>
      <c r="AS272" s="202"/>
      <c r="AT272" s="202"/>
      <c r="AU272" s="205"/>
      <c r="AV272" s="205"/>
      <c r="AW272" s="205"/>
      <c r="AX272" s="205"/>
      <c r="AY272" s="205"/>
      <c r="AZ272" s="205"/>
      <c r="BA272" s="205"/>
      <c r="BB272" s="205"/>
      <c r="BC272" s="202"/>
      <c r="BD272" s="202"/>
      <c r="BE272" s="202"/>
      <c r="BF272" s="202"/>
      <c r="BG272" s="202"/>
      <c r="BH272" s="202"/>
      <c r="BI272" s="205"/>
      <c r="BJ272" s="205"/>
      <c r="BK272" s="205"/>
      <c r="BL272" s="205"/>
      <c r="BM272" s="205"/>
      <c r="BN272" s="205"/>
      <c r="BO272" s="205"/>
      <c r="BP272" s="205"/>
      <c r="BQ272" s="202"/>
      <c r="BR272" s="202"/>
      <c r="BS272" s="202"/>
      <c r="BT272" s="202"/>
      <c r="BU272" s="202"/>
      <c r="BV272" s="202"/>
      <c r="BW272" s="205"/>
      <c r="BX272" s="205"/>
      <c r="BY272" s="205"/>
      <c r="BZ272" s="205"/>
      <c r="CA272" s="205"/>
      <c r="CB272" s="205"/>
      <c r="CC272" s="205"/>
      <c r="CD272" s="205"/>
      <c r="CE272" s="202"/>
      <c r="CF272" s="202"/>
      <c r="CG272" s="202"/>
      <c r="CH272" s="202"/>
      <c r="CI272" s="202"/>
      <c r="CJ272" s="202"/>
      <c r="CK272" s="205"/>
      <c r="CL272" s="205"/>
      <c r="CM272" s="205"/>
      <c r="CN272" s="205"/>
      <c r="CO272" s="205"/>
      <c r="CP272" s="205"/>
      <c r="CQ272" s="205"/>
      <c r="CR272" s="205"/>
      <c r="CS272" s="202"/>
      <c r="CT272" s="202"/>
      <c r="CU272" s="202"/>
      <c r="CV272" s="202"/>
      <c r="CW272" s="202"/>
      <c r="CX272" s="202"/>
      <c r="CY272" s="205"/>
      <c r="CZ272" s="205"/>
      <c r="DA272" s="205"/>
      <c r="DB272" s="205"/>
      <c r="DC272" s="205"/>
      <c r="DD272" s="205"/>
      <c r="DE272" s="205"/>
      <c r="DF272" s="205"/>
      <c r="DG272" s="204"/>
      <c r="DH272" s="204"/>
      <c r="DI272" s="204"/>
      <c r="DJ272" s="204"/>
      <c r="DK272" s="204"/>
      <c r="DL272" s="204"/>
      <c r="DM272" s="204"/>
      <c r="DN272" s="204"/>
      <c r="DO272" s="204"/>
      <c r="DP272" s="204"/>
      <c r="DQ272" s="204"/>
      <c r="DR272" s="204"/>
      <c r="DS272" s="204"/>
      <c r="DT272" s="204"/>
      <c r="DU272" s="204"/>
      <c r="DV272" s="204"/>
      <c r="DW272" s="204"/>
      <c r="DX272" s="204"/>
      <c r="DY272" s="204"/>
      <c r="DZ272" s="204"/>
      <c r="EA272" s="204"/>
      <c r="EB272" s="204"/>
      <c r="EC272" s="204"/>
      <c r="ED272" s="204"/>
      <c r="EE272" s="204"/>
      <c r="EF272" s="204"/>
      <c r="EG272" s="204"/>
      <c r="EH272" s="204"/>
      <c r="EI272" s="204"/>
      <c r="EJ272" s="204"/>
      <c r="EK272" s="204"/>
      <c r="EL272" s="204"/>
      <c r="EM272" s="204"/>
      <c r="EN272" s="204"/>
      <c r="EO272" s="204"/>
      <c r="EP272" s="204"/>
      <c r="EQ272" s="204"/>
      <c r="ER272" s="204"/>
      <c r="ES272" s="204"/>
      <c r="ET272" s="204"/>
      <c r="EU272" s="204"/>
      <c r="EV272" s="204"/>
      <c r="EW272" s="203"/>
      <c r="EX272" s="203"/>
      <c r="EY272" s="203"/>
      <c r="EZ272" s="148"/>
      <c r="FA272" s="202"/>
      <c r="FB272" s="202"/>
      <c r="FC272" s="202"/>
      <c r="FD272" s="202"/>
      <c r="FE272" s="202"/>
      <c r="FF272" s="202"/>
      <c r="FG272" s="202"/>
      <c r="FH272" s="202"/>
      <c r="FI272" s="202"/>
      <c r="FJ272" s="148"/>
      <c r="FK272" s="202"/>
      <c r="FL272" s="202"/>
      <c r="FM272" s="202"/>
      <c r="FN272" s="202"/>
      <c r="FO272" s="202"/>
      <c r="FP272" s="202"/>
      <c r="FQ272" s="149"/>
      <c r="FR272" s="149"/>
      <c r="FS272" s="149"/>
      <c r="FT272" s="149"/>
      <c r="FU272" s="149"/>
      <c r="FV272" s="150"/>
      <c r="FW272" s="150"/>
      <c r="FX272" s="150"/>
      <c r="FY272" s="150"/>
      <c r="FZ272" s="150"/>
      <c r="GA272" s="149"/>
      <c r="GB272" s="149"/>
      <c r="GC272" s="149"/>
      <c r="GD272" s="149"/>
      <c r="GE272" s="149"/>
      <c r="GF272" s="150"/>
      <c r="GG272" s="150"/>
      <c r="GH272" s="150"/>
      <c r="GI272" s="150"/>
      <c r="GJ272" s="150"/>
      <c r="GK272" s="202"/>
      <c r="GL272" s="202"/>
      <c r="GM272" s="202"/>
      <c r="GN272" s="202"/>
      <c r="GO272" s="202"/>
      <c r="GP272" s="202"/>
      <c r="GQ272" s="202"/>
      <c r="GR272" s="202"/>
      <c r="GS272" s="202"/>
      <c r="GT272" s="202"/>
      <c r="GU272" s="202"/>
      <c r="GV272" s="202"/>
      <c r="GW272" s="202"/>
      <c r="GX272" s="202"/>
      <c r="GY272" s="198" t="s">
        <v>337</v>
      </c>
      <c r="GZ272" s="198" t="s">
        <v>4</v>
      </c>
      <c r="HA272" s="198" t="s">
        <v>4</v>
      </c>
      <c r="HB272" s="198" t="s">
        <v>4</v>
      </c>
      <c r="HC272" s="198" t="s">
        <v>4</v>
      </c>
      <c r="HD272" s="198" t="s">
        <v>4</v>
      </c>
      <c r="HE272" s="198" t="s">
        <v>4</v>
      </c>
      <c r="HF272" s="198" t="s">
        <v>4</v>
      </c>
      <c r="HG272" s="198" t="s">
        <v>4</v>
      </c>
      <c r="HH272" s="198" t="s">
        <v>4</v>
      </c>
      <c r="HI272" s="198" t="s">
        <v>4</v>
      </c>
      <c r="HJ272" s="198" t="s">
        <v>4</v>
      </c>
      <c r="HK272" s="198" t="s">
        <v>4</v>
      </c>
      <c r="HL272" s="198" t="s">
        <v>4</v>
      </c>
      <c r="HM272" s="202"/>
      <c r="HN272" s="202"/>
      <c r="HO272" s="202"/>
      <c r="HP272" s="202"/>
      <c r="HQ272" s="202"/>
      <c r="HR272" s="202"/>
      <c r="HS272" s="202"/>
      <c r="HT272" s="202"/>
      <c r="HU272" s="202"/>
      <c r="HV272" s="202"/>
      <c r="HW272" s="202"/>
      <c r="HX272" s="202"/>
      <c r="HY272" s="202"/>
      <c r="HZ272" s="202"/>
    </row>
    <row r="273" spans="1:234" s="151" customFormat="1" ht="15" x14ac:dyDescent="0.25">
      <c r="A273" s="208" t="s">
        <v>338</v>
      </c>
      <c r="B273" s="208"/>
      <c r="C273" s="208"/>
      <c r="D273" s="208"/>
      <c r="E273" s="208"/>
      <c r="F273" s="208"/>
      <c r="G273" s="208"/>
      <c r="H273" s="208"/>
      <c r="I273" s="208"/>
      <c r="J273" s="208"/>
      <c r="K273" s="208"/>
      <c r="L273" s="208"/>
      <c r="M273" s="208"/>
      <c r="N273" s="208"/>
      <c r="O273" s="206"/>
      <c r="P273" s="206"/>
      <c r="Q273"/>
      <c r="R273"/>
      <c r="S273"/>
      <c r="T273"/>
      <c r="U273"/>
      <c r="V273"/>
      <c r="W273"/>
      <c r="X273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2"/>
      <c r="AP273" s="202"/>
      <c r="AQ273" s="202"/>
      <c r="AR273" s="202"/>
      <c r="AS273" s="202"/>
      <c r="AT273" s="202"/>
      <c r="AU273" s="205"/>
      <c r="AV273" s="205"/>
      <c r="AW273" s="205"/>
      <c r="AX273" s="205"/>
      <c r="AY273" s="205"/>
      <c r="AZ273" s="205"/>
      <c r="BA273" s="205"/>
      <c r="BB273" s="205"/>
      <c r="BC273" s="202"/>
      <c r="BD273" s="202"/>
      <c r="BE273" s="202"/>
      <c r="BF273" s="202"/>
      <c r="BG273" s="202"/>
      <c r="BH273" s="202"/>
      <c r="BI273" s="205"/>
      <c r="BJ273" s="205"/>
      <c r="BK273" s="205"/>
      <c r="BL273" s="205"/>
      <c r="BM273" s="205"/>
      <c r="BN273" s="205"/>
      <c r="BO273" s="205"/>
      <c r="BP273" s="205"/>
      <c r="BQ273" s="202"/>
      <c r="BR273" s="202"/>
      <c r="BS273" s="202"/>
      <c r="BT273" s="202"/>
      <c r="BU273" s="202"/>
      <c r="BV273" s="202"/>
      <c r="BW273" s="205"/>
      <c r="BX273" s="205"/>
      <c r="BY273" s="205"/>
      <c r="BZ273" s="205"/>
      <c r="CA273" s="205"/>
      <c r="CB273" s="205"/>
      <c r="CC273" s="205"/>
      <c r="CD273" s="205"/>
      <c r="CE273" s="202"/>
      <c r="CF273" s="202"/>
      <c r="CG273" s="202"/>
      <c r="CH273" s="202"/>
      <c r="CI273" s="202"/>
      <c r="CJ273" s="202"/>
      <c r="CK273" s="205"/>
      <c r="CL273" s="205"/>
      <c r="CM273" s="205"/>
      <c r="CN273" s="205"/>
      <c r="CO273" s="205"/>
      <c r="CP273" s="205"/>
      <c r="CQ273" s="205"/>
      <c r="CR273" s="205"/>
      <c r="CS273" s="202"/>
      <c r="CT273" s="202"/>
      <c r="CU273" s="202"/>
      <c r="CV273" s="202"/>
      <c r="CW273" s="202"/>
      <c r="CX273" s="202"/>
      <c r="CY273" s="205"/>
      <c r="CZ273" s="205"/>
      <c r="DA273" s="205"/>
      <c r="DB273" s="205"/>
      <c r="DC273" s="205"/>
      <c r="DD273" s="205"/>
      <c r="DE273" s="205"/>
      <c r="DF273" s="205"/>
      <c r="DG273" s="204"/>
      <c r="DH273" s="204"/>
      <c r="DI273" s="204"/>
      <c r="DJ273" s="204"/>
      <c r="DK273" s="204"/>
      <c r="DL273" s="204"/>
      <c r="DM273" s="204"/>
      <c r="DN273" s="204"/>
      <c r="DO273" s="204"/>
      <c r="DP273" s="204"/>
      <c r="DQ273" s="204"/>
      <c r="DR273" s="204"/>
      <c r="DS273" s="204"/>
      <c r="DT273" s="204"/>
      <c r="DU273" s="204"/>
      <c r="DV273" s="204"/>
      <c r="DW273" s="204"/>
      <c r="DX273" s="204"/>
      <c r="DY273" s="204"/>
      <c r="DZ273" s="204"/>
      <c r="EA273" s="204"/>
      <c r="EB273" s="204"/>
      <c r="EC273" s="204"/>
      <c r="ED273" s="204"/>
      <c r="EE273" s="204"/>
      <c r="EF273" s="204"/>
      <c r="EG273" s="204"/>
      <c r="EH273" s="204"/>
      <c r="EI273" s="204"/>
      <c r="EJ273" s="204"/>
      <c r="EK273" s="204"/>
      <c r="EL273" s="204"/>
      <c r="EM273" s="204"/>
      <c r="EN273" s="204"/>
      <c r="EO273" s="204"/>
      <c r="EP273" s="204"/>
      <c r="EQ273" s="204"/>
      <c r="ER273" s="204"/>
      <c r="ES273" s="204"/>
      <c r="ET273" s="204"/>
      <c r="EU273" s="204"/>
      <c r="EV273" s="204"/>
      <c r="EW273" s="203"/>
      <c r="EX273" s="203"/>
      <c r="EY273" s="203"/>
      <c r="EZ273" s="148"/>
      <c r="FA273" s="202"/>
      <c r="FB273" s="202"/>
      <c r="FC273" s="202"/>
      <c r="FD273" s="202"/>
      <c r="FE273" s="202"/>
      <c r="FF273" s="202"/>
      <c r="FG273" s="202"/>
      <c r="FH273" s="202"/>
      <c r="FI273" s="202"/>
      <c r="FJ273" s="148"/>
      <c r="FK273" s="202"/>
      <c r="FL273" s="202"/>
      <c r="FM273" s="202"/>
      <c r="FN273" s="202"/>
      <c r="FO273" s="202"/>
      <c r="FP273" s="202"/>
      <c r="FQ273" s="149"/>
      <c r="FR273" s="149"/>
      <c r="FS273" s="149"/>
      <c r="FT273" s="149"/>
      <c r="FU273" s="149"/>
      <c r="FV273" s="150"/>
      <c r="FW273" s="150"/>
      <c r="FX273" s="150"/>
      <c r="FY273" s="150"/>
      <c r="FZ273" s="150"/>
      <c r="GA273" s="149"/>
      <c r="GB273" s="149"/>
      <c r="GC273" s="149"/>
      <c r="GD273" s="149"/>
      <c r="GE273" s="149"/>
      <c r="GF273" s="150"/>
      <c r="GG273" s="150"/>
      <c r="GH273" s="150"/>
      <c r="GI273" s="150"/>
      <c r="GJ273" s="150"/>
      <c r="GK273" s="202"/>
      <c r="GL273" s="202"/>
      <c r="GM273" s="202"/>
      <c r="GN273" s="202"/>
      <c r="GO273" s="202"/>
      <c r="GP273" s="202"/>
      <c r="GQ273" s="202"/>
      <c r="GR273" s="202"/>
      <c r="GS273" s="202"/>
      <c r="GT273" s="202"/>
      <c r="GU273" s="202"/>
      <c r="GV273" s="202"/>
      <c r="GW273" s="202"/>
      <c r="GX273" s="202"/>
      <c r="GY273" s="202"/>
      <c r="GZ273" s="202"/>
      <c r="HA273" s="202"/>
      <c r="HB273" s="202"/>
      <c r="HC273" s="202"/>
      <c r="HD273" s="202"/>
      <c r="HE273" s="202"/>
      <c r="HF273" s="202"/>
      <c r="HG273" s="202"/>
      <c r="HH273" s="202"/>
      <c r="HI273" s="202"/>
      <c r="HJ273" s="202"/>
      <c r="HK273" s="202"/>
      <c r="HL273" s="202"/>
      <c r="HM273" s="198" t="s">
        <v>338</v>
      </c>
      <c r="HN273" s="198" t="s">
        <v>4</v>
      </c>
      <c r="HO273" s="198" t="s">
        <v>4</v>
      </c>
      <c r="HP273" s="198" t="s">
        <v>4</v>
      </c>
      <c r="HQ273" s="198" t="s">
        <v>4</v>
      </c>
      <c r="HR273" s="198" t="s">
        <v>4</v>
      </c>
      <c r="HS273" s="198" t="s">
        <v>4</v>
      </c>
      <c r="HT273" s="198" t="s">
        <v>4</v>
      </c>
      <c r="HU273" s="198" t="s">
        <v>4</v>
      </c>
      <c r="HV273" s="198" t="s">
        <v>4</v>
      </c>
      <c r="HW273" s="198" t="s">
        <v>4</v>
      </c>
      <c r="HX273" s="198" t="s">
        <v>4</v>
      </c>
      <c r="HY273" s="198" t="s">
        <v>4</v>
      </c>
      <c r="HZ273" s="198" t="s">
        <v>4</v>
      </c>
    </row>
    <row r="274" spans="1:234" s="151" customFormat="1" ht="20.25" customHeight="1" x14ac:dyDescent="0.25">
      <c r="A274" s="207"/>
      <c r="B274" s="207"/>
      <c r="C274" s="207"/>
      <c r="D274" s="207"/>
      <c r="E274" s="207"/>
      <c r="F274" s="207"/>
      <c r="G274" s="207"/>
      <c r="H274" s="207"/>
      <c r="I274" s="207"/>
      <c r="J274" s="207"/>
      <c r="K274" s="207"/>
      <c r="L274" s="207"/>
      <c r="M274" s="207"/>
      <c r="N274" s="207"/>
      <c r="O274" s="206"/>
      <c r="P274" s="206"/>
      <c r="Q274"/>
      <c r="R274"/>
      <c r="S274"/>
      <c r="T274"/>
      <c r="U274"/>
      <c r="V274"/>
      <c r="W274"/>
      <c r="X274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2"/>
      <c r="AP274" s="202"/>
      <c r="AQ274" s="202"/>
      <c r="AR274" s="202"/>
      <c r="AS274" s="202"/>
      <c r="AT274" s="202"/>
      <c r="AU274" s="205"/>
      <c r="AV274" s="205"/>
      <c r="AW274" s="205"/>
      <c r="AX274" s="205"/>
      <c r="AY274" s="205"/>
      <c r="AZ274" s="205"/>
      <c r="BA274" s="205"/>
      <c r="BB274" s="205"/>
      <c r="BC274" s="202"/>
      <c r="BD274" s="202"/>
      <c r="BE274" s="202"/>
      <c r="BF274" s="202"/>
      <c r="BG274" s="202"/>
      <c r="BH274" s="202"/>
      <c r="BI274" s="205"/>
      <c r="BJ274" s="205"/>
      <c r="BK274" s="205"/>
      <c r="BL274" s="205"/>
      <c r="BM274" s="205"/>
      <c r="BN274" s="205"/>
      <c r="BO274" s="205"/>
      <c r="BP274" s="205"/>
      <c r="BQ274" s="202"/>
      <c r="BR274" s="202"/>
      <c r="BS274" s="202"/>
      <c r="BT274" s="202"/>
      <c r="BU274" s="202"/>
      <c r="BV274" s="202"/>
      <c r="BW274" s="205"/>
      <c r="BX274" s="205"/>
      <c r="BY274" s="205"/>
      <c r="BZ274" s="205"/>
      <c r="CA274" s="205"/>
      <c r="CB274" s="205"/>
      <c r="CC274" s="205"/>
      <c r="CD274" s="205"/>
      <c r="CE274" s="202"/>
      <c r="CF274" s="202"/>
      <c r="CG274" s="202"/>
      <c r="CH274" s="202"/>
      <c r="CI274" s="202"/>
      <c r="CJ274" s="202"/>
      <c r="CK274" s="205"/>
      <c r="CL274" s="205"/>
      <c r="CM274" s="205"/>
      <c r="CN274" s="205"/>
      <c r="CO274" s="205"/>
      <c r="CP274" s="205"/>
      <c r="CQ274" s="205"/>
      <c r="CR274" s="205"/>
      <c r="CS274" s="202"/>
      <c r="CT274" s="202"/>
      <c r="CU274" s="202"/>
      <c r="CV274" s="202"/>
      <c r="CW274" s="202"/>
      <c r="CX274" s="202"/>
      <c r="CY274" s="205"/>
      <c r="CZ274" s="205"/>
      <c r="DA274" s="205"/>
      <c r="DB274" s="205"/>
      <c r="DC274" s="205"/>
      <c r="DD274" s="205"/>
      <c r="DE274" s="205"/>
      <c r="DF274" s="205"/>
      <c r="DG274" s="204"/>
      <c r="DH274" s="204"/>
      <c r="DI274" s="204"/>
      <c r="DJ274" s="204"/>
      <c r="DK274" s="204"/>
      <c r="DL274" s="204"/>
      <c r="DM274" s="204"/>
      <c r="DN274" s="204"/>
      <c r="DO274" s="204"/>
      <c r="DP274" s="204"/>
      <c r="DQ274" s="204"/>
      <c r="DR274" s="204"/>
      <c r="DS274" s="204"/>
      <c r="DT274" s="204"/>
      <c r="DU274" s="204"/>
      <c r="DV274" s="204"/>
      <c r="DW274" s="204"/>
      <c r="DX274" s="204"/>
      <c r="DY274" s="204"/>
      <c r="DZ274" s="204"/>
      <c r="EA274" s="204"/>
      <c r="EB274" s="204"/>
      <c r="EC274" s="204"/>
      <c r="ED274" s="204"/>
      <c r="EE274" s="204"/>
      <c r="EF274" s="204"/>
      <c r="EG274" s="204"/>
      <c r="EH274" s="204"/>
      <c r="EI274" s="204"/>
      <c r="EJ274" s="204"/>
      <c r="EK274" s="204"/>
      <c r="EL274" s="204"/>
      <c r="EM274" s="204"/>
      <c r="EN274" s="204"/>
      <c r="EO274" s="204"/>
      <c r="EP274" s="204"/>
      <c r="EQ274" s="204"/>
      <c r="ER274" s="204"/>
      <c r="ES274" s="204"/>
      <c r="ET274" s="204"/>
      <c r="EU274" s="204"/>
      <c r="EV274" s="204"/>
      <c r="EW274" s="203"/>
      <c r="EX274" s="203"/>
      <c r="EY274" s="203"/>
      <c r="EZ274" s="148"/>
      <c r="FA274" s="202"/>
      <c r="FB274" s="202"/>
      <c r="FC274" s="202"/>
      <c r="FD274" s="202"/>
      <c r="FE274" s="202"/>
      <c r="FF274" s="202"/>
      <c r="FG274" s="202"/>
      <c r="FH274" s="202"/>
      <c r="FI274" s="202"/>
      <c r="FJ274" s="148"/>
      <c r="FK274" s="202"/>
      <c r="FL274" s="202"/>
      <c r="FM274" s="202"/>
      <c r="FN274" s="202"/>
      <c r="FO274" s="202"/>
      <c r="FP274" s="202"/>
      <c r="FQ274" s="149"/>
      <c r="FR274" s="149"/>
      <c r="FS274" s="149"/>
      <c r="FT274" s="149"/>
      <c r="FU274" s="149"/>
      <c r="FV274" s="150"/>
      <c r="FW274" s="150"/>
      <c r="FX274" s="150"/>
      <c r="FY274" s="150"/>
      <c r="FZ274" s="150"/>
      <c r="GA274" s="149"/>
      <c r="GB274" s="149"/>
      <c r="GC274" s="149"/>
      <c r="GD274" s="149"/>
      <c r="GE274" s="149"/>
      <c r="GF274" s="150"/>
      <c r="GG274" s="150"/>
      <c r="GH274" s="150"/>
      <c r="GI274" s="150"/>
      <c r="GJ274" s="150"/>
      <c r="GK274" s="202"/>
      <c r="GL274" s="202"/>
      <c r="GM274" s="202"/>
      <c r="GN274" s="202"/>
      <c r="GO274" s="202"/>
      <c r="GP274" s="202"/>
      <c r="GQ274" s="202"/>
      <c r="GR274" s="202"/>
      <c r="GS274" s="202"/>
      <c r="GT274" s="202"/>
      <c r="GU274" s="202"/>
      <c r="GV274" s="202"/>
      <c r="GW274" s="202"/>
      <c r="GX274" s="202"/>
      <c r="GY274" s="202"/>
      <c r="GZ274" s="202"/>
      <c r="HA274" s="202"/>
      <c r="HB274" s="202"/>
      <c r="HC274" s="202"/>
      <c r="HD274" s="202"/>
      <c r="HE274" s="202"/>
      <c r="HF274" s="202"/>
      <c r="HG274" s="202"/>
      <c r="HH274" s="202"/>
      <c r="HI274" s="202"/>
      <c r="HJ274" s="202"/>
      <c r="HK274" s="202"/>
      <c r="HL274" s="202"/>
      <c r="HM274" s="202"/>
      <c r="HN274" s="202"/>
      <c r="HO274" s="202"/>
      <c r="HP274" s="202"/>
      <c r="HQ274" s="202"/>
      <c r="HR274" s="202"/>
      <c r="HS274" s="202"/>
      <c r="HT274" s="202"/>
      <c r="HU274" s="202"/>
      <c r="HV274" s="202"/>
      <c r="HW274" s="202"/>
      <c r="HX274" s="202"/>
      <c r="HY274" s="202"/>
      <c r="HZ274" s="202"/>
    </row>
    <row r="275" spans="1:234" customFormat="1" ht="15" x14ac:dyDescent="0.25">
      <c r="B275" s="154"/>
      <c r="D275" s="154"/>
      <c r="F275" s="154"/>
    </row>
  </sheetData>
  <mergeCells count="264">
    <mergeCell ref="C261:K261"/>
    <mergeCell ref="C262:K262"/>
    <mergeCell ref="C263:K263"/>
    <mergeCell ref="C266:G266"/>
    <mergeCell ref="H266:L266"/>
    <mergeCell ref="A272:N272"/>
    <mergeCell ref="A273:N273"/>
    <mergeCell ref="C267:L267"/>
    <mergeCell ref="C268:G268"/>
    <mergeCell ref="H268:L268"/>
    <mergeCell ref="C269:L269"/>
    <mergeCell ref="A271:N271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26:K226"/>
    <mergeCell ref="C227:K227"/>
    <mergeCell ref="C228:K228"/>
    <mergeCell ref="C229:K229"/>
    <mergeCell ref="C230:K230"/>
    <mergeCell ref="C219:E219"/>
    <mergeCell ref="C221:K221"/>
    <mergeCell ref="C223:K223"/>
    <mergeCell ref="C224:K224"/>
    <mergeCell ref="C225:K225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N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4:N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N173"/>
    <mergeCell ref="C163:E163"/>
    <mergeCell ref="C164:E164"/>
    <mergeCell ref="C165:E165"/>
    <mergeCell ref="C166:E166"/>
    <mergeCell ref="C168:K168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N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N134"/>
    <mergeCell ref="C135:N135"/>
    <mergeCell ref="C136:E136"/>
    <mergeCell ref="C137:E137"/>
    <mergeCell ref="C128:N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N115"/>
    <mergeCell ref="C116:N116"/>
    <mergeCell ref="C117:N117"/>
    <mergeCell ref="C108:E108"/>
    <mergeCell ref="C109:E109"/>
    <mergeCell ref="C110:E110"/>
    <mergeCell ref="C111:E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N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7:E77"/>
    <mergeCell ref="C79:K79"/>
    <mergeCell ref="A80:N80"/>
    <mergeCell ref="C81:E81"/>
    <mergeCell ref="C82:N82"/>
    <mergeCell ref="C72:N72"/>
    <mergeCell ref="C73:E73"/>
    <mergeCell ref="C74:E74"/>
    <mergeCell ref="C75:E75"/>
    <mergeCell ref="C76:E76"/>
    <mergeCell ref="C67:E67"/>
    <mergeCell ref="C68:E68"/>
    <mergeCell ref="C69:E69"/>
    <mergeCell ref="A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F46A5-6F6B-401B-8FC9-97D5E9A4D1E1}">
  <sheetPr>
    <pageSetUpPr fitToPage="1"/>
  </sheetPr>
  <dimension ref="A1:HZ411"/>
  <sheetViews>
    <sheetView workbookViewId="0">
      <selection activeCell="G7" sqref="G7:N7"/>
    </sheetView>
  </sheetViews>
  <sheetFormatPr defaultColWidth="9.140625" defaultRowHeight="11.25" customHeight="1" x14ac:dyDescent="0.2"/>
  <cols>
    <col min="1" max="1" width="8.85546875" style="351" customWidth="1"/>
    <col min="2" max="2" width="20.140625" style="343" customWidth="1"/>
    <col min="3" max="4" width="10.42578125" style="343" customWidth="1"/>
    <col min="5" max="5" width="13.28515625" style="343" customWidth="1"/>
    <col min="6" max="6" width="8.5703125" style="343" customWidth="1"/>
    <col min="7" max="7" width="10.7109375" style="343" customWidth="1"/>
    <col min="8" max="8" width="8.42578125" style="343" customWidth="1"/>
    <col min="9" max="9" width="13.140625" style="343" customWidth="1"/>
    <col min="10" max="10" width="12.28515625" style="343" customWidth="1"/>
    <col min="11" max="11" width="8.5703125" style="343" customWidth="1"/>
    <col min="12" max="12" width="13" style="343" customWidth="1"/>
    <col min="13" max="13" width="7.85546875" style="343" customWidth="1"/>
    <col min="14" max="14" width="13.28515625" style="343" customWidth="1"/>
    <col min="15" max="15" width="1.140625" style="343" hidden="1" customWidth="1"/>
    <col min="16" max="16" width="73.85546875" style="343" hidden="1" customWidth="1"/>
    <col min="17" max="17" width="83.42578125" style="343" hidden="1" customWidth="1"/>
    <col min="18" max="24" width="9.140625" style="343"/>
    <col min="25" max="40" width="87.28515625" style="350" hidden="1" customWidth="1"/>
    <col min="41" max="46" width="71.7109375" style="344" hidden="1" customWidth="1"/>
    <col min="47" max="54" width="87.28515625" style="350" hidden="1" customWidth="1"/>
    <col min="55" max="60" width="71.7109375" style="344" hidden="1" customWidth="1"/>
    <col min="61" max="68" width="87.28515625" style="350" hidden="1" customWidth="1"/>
    <col min="69" max="74" width="71.7109375" style="344" hidden="1" customWidth="1"/>
    <col min="75" max="82" width="87.28515625" style="350" hidden="1" customWidth="1"/>
    <col min="83" max="88" width="71.7109375" style="344" hidden="1" customWidth="1"/>
    <col min="89" max="96" width="87.28515625" style="350" hidden="1" customWidth="1"/>
    <col min="97" max="102" width="71.7109375" style="344" hidden="1" customWidth="1"/>
    <col min="103" max="110" width="87.28515625" style="350" hidden="1" customWidth="1"/>
    <col min="111" max="152" width="159" style="349" hidden="1" customWidth="1"/>
    <col min="153" max="155" width="32.28515625" style="348" hidden="1" customWidth="1"/>
    <col min="156" max="157" width="159" style="347" hidden="1" customWidth="1"/>
    <col min="158" max="160" width="34.140625" style="344" hidden="1" customWidth="1"/>
    <col min="161" max="162" width="130" style="344" hidden="1" customWidth="1"/>
    <col min="163" max="166" width="34.140625" style="344" hidden="1" customWidth="1"/>
    <col min="167" max="172" width="95.85546875" style="344" hidden="1" customWidth="1"/>
    <col min="173" max="177" width="53.42578125" style="346" hidden="1" customWidth="1"/>
    <col min="178" max="182" width="55.42578125" style="345" hidden="1" customWidth="1"/>
    <col min="183" max="187" width="53.42578125" style="346" hidden="1" customWidth="1"/>
    <col min="188" max="192" width="55.42578125" style="345" hidden="1" customWidth="1"/>
    <col min="193" max="234" width="159" style="344" hidden="1" customWidth="1"/>
    <col min="235" max="16384" width="9.140625" style="343"/>
  </cols>
  <sheetData>
    <row r="1" spans="1:138" customFormat="1" ht="15" x14ac:dyDescent="0.25"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498" t="s">
        <v>0</v>
      </c>
    </row>
    <row r="2" spans="1:138" customFormat="1" ht="11.25" customHeight="1" x14ac:dyDescent="0.25">
      <c r="A2" s="371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498" t="s">
        <v>1</v>
      </c>
    </row>
    <row r="3" spans="1:138" customFormat="1" ht="8.25" customHeight="1" x14ac:dyDescent="0.25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498"/>
    </row>
    <row r="4" spans="1:138" customFormat="1" ht="2.25" customHeight="1" x14ac:dyDescent="0.25">
      <c r="A4" s="497"/>
      <c r="B4" s="367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</row>
    <row r="5" spans="1:138" customFormat="1" ht="15" x14ac:dyDescent="0.25">
      <c r="A5" s="497" t="s">
        <v>2</v>
      </c>
      <c r="B5" s="367"/>
      <c r="C5" s="371"/>
      <c r="E5" s="371"/>
      <c r="F5" s="371"/>
      <c r="G5" s="481" t="s">
        <v>3</v>
      </c>
      <c r="H5" s="481"/>
      <c r="I5" s="481"/>
      <c r="J5" s="481"/>
      <c r="K5" s="481"/>
      <c r="L5" s="481"/>
      <c r="M5" s="481"/>
      <c r="N5" s="481"/>
      <c r="Y5" s="360" t="s">
        <v>3</v>
      </c>
      <c r="Z5" s="360" t="s">
        <v>4</v>
      </c>
      <c r="AA5" s="360" t="s">
        <v>4</v>
      </c>
      <c r="AB5" s="360" t="s">
        <v>4</v>
      </c>
      <c r="AC5" s="360" t="s">
        <v>4</v>
      </c>
      <c r="AD5" s="360" t="s">
        <v>4</v>
      </c>
      <c r="AE5" s="360" t="s">
        <v>4</v>
      </c>
      <c r="AF5" s="360" t="s">
        <v>4</v>
      </c>
    </row>
    <row r="6" spans="1:138" customFormat="1" ht="68.25" x14ac:dyDescent="0.25">
      <c r="A6" s="497" t="s">
        <v>5</v>
      </c>
      <c r="B6" s="367"/>
      <c r="C6" s="371"/>
      <c r="E6" s="480"/>
      <c r="F6" s="480"/>
      <c r="G6" s="490" t="s">
        <v>6</v>
      </c>
      <c r="H6" s="490"/>
      <c r="I6" s="490"/>
      <c r="J6" s="490"/>
      <c r="K6" s="490"/>
      <c r="L6" s="490"/>
      <c r="M6" s="490"/>
      <c r="N6" s="490"/>
      <c r="AG6" s="360" t="s">
        <v>6</v>
      </c>
      <c r="AH6" s="360" t="s">
        <v>4</v>
      </c>
      <c r="AI6" s="360" t="s">
        <v>4</v>
      </c>
      <c r="AJ6" s="360" t="s">
        <v>4</v>
      </c>
      <c r="AK6" s="360" t="s">
        <v>4</v>
      </c>
      <c r="AL6" s="360" t="s">
        <v>4</v>
      </c>
      <c r="AM6" s="360" t="s">
        <v>4</v>
      </c>
      <c r="AN6" s="360" t="s">
        <v>4</v>
      </c>
    </row>
    <row r="7" spans="1:138" customFormat="1" ht="45.75" x14ac:dyDescent="0.25">
      <c r="A7" s="495" t="s">
        <v>7</v>
      </c>
      <c r="B7" s="495"/>
      <c r="C7" s="495"/>
      <c r="D7" s="495"/>
      <c r="E7" s="495"/>
      <c r="F7" s="495"/>
      <c r="G7" s="490" t="s">
        <v>8</v>
      </c>
      <c r="H7" s="490"/>
      <c r="I7" s="490"/>
      <c r="J7" s="490"/>
      <c r="K7" s="490"/>
      <c r="L7" s="490"/>
      <c r="M7" s="490"/>
      <c r="N7" s="490"/>
      <c r="P7" s="494" t="s">
        <v>7</v>
      </c>
      <c r="Q7" s="493" t="s">
        <v>8</v>
      </c>
      <c r="R7" s="358"/>
      <c r="S7" s="358"/>
      <c r="T7" s="358"/>
      <c r="U7" s="358"/>
      <c r="V7" s="358"/>
      <c r="W7" s="358"/>
      <c r="X7" s="358"/>
      <c r="AO7" s="354" t="s">
        <v>7</v>
      </c>
      <c r="AP7" s="354" t="s">
        <v>4</v>
      </c>
      <c r="AQ7" s="354" t="s">
        <v>4</v>
      </c>
      <c r="AR7" s="354" t="s">
        <v>4</v>
      </c>
      <c r="AS7" s="354" t="s">
        <v>4</v>
      </c>
      <c r="AT7" s="354" t="s">
        <v>4</v>
      </c>
      <c r="AU7" s="360" t="s">
        <v>8</v>
      </c>
      <c r="AV7" s="360" t="s">
        <v>4</v>
      </c>
      <c r="AW7" s="360" t="s">
        <v>4</v>
      </c>
      <c r="AX7" s="360" t="s">
        <v>4</v>
      </c>
      <c r="AY7" s="360" t="s">
        <v>4</v>
      </c>
      <c r="AZ7" s="360" t="s">
        <v>4</v>
      </c>
      <c r="BA7" s="360" t="s">
        <v>4</v>
      </c>
      <c r="BB7" s="360" t="s">
        <v>4</v>
      </c>
    </row>
    <row r="8" spans="1:138" customFormat="1" ht="78.75" x14ac:dyDescent="0.25">
      <c r="A8" s="496" t="s">
        <v>9</v>
      </c>
      <c r="B8" s="496"/>
      <c r="C8" s="496"/>
      <c r="D8" s="496"/>
      <c r="E8" s="496"/>
      <c r="F8" s="496"/>
      <c r="G8" s="490"/>
      <c r="H8" s="490"/>
      <c r="I8" s="490"/>
      <c r="J8" s="490"/>
      <c r="K8" s="490"/>
      <c r="L8" s="490"/>
      <c r="M8" s="490"/>
      <c r="N8" s="490"/>
      <c r="P8" s="494" t="s">
        <v>9</v>
      </c>
      <c r="Q8" s="493"/>
      <c r="R8" s="358"/>
      <c r="S8" s="358"/>
      <c r="T8" s="358"/>
      <c r="U8" s="358"/>
      <c r="V8" s="358"/>
      <c r="W8" s="358"/>
      <c r="X8" s="358"/>
      <c r="BC8" s="354" t="s">
        <v>9</v>
      </c>
      <c r="BD8" s="354" t="s">
        <v>4</v>
      </c>
      <c r="BE8" s="354" t="s">
        <v>4</v>
      </c>
      <c r="BF8" s="354" t="s">
        <v>4</v>
      </c>
      <c r="BG8" s="354" t="s">
        <v>4</v>
      </c>
      <c r="BH8" s="354" t="s">
        <v>4</v>
      </c>
      <c r="BI8" s="360" t="s">
        <v>4</v>
      </c>
      <c r="BJ8" s="360" t="s">
        <v>4</v>
      </c>
      <c r="BK8" s="360" t="s">
        <v>4</v>
      </c>
      <c r="BL8" s="360" t="s">
        <v>4</v>
      </c>
      <c r="BM8" s="360" t="s">
        <v>4</v>
      </c>
      <c r="BN8" s="360" t="s">
        <v>4</v>
      </c>
      <c r="BO8" s="360" t="s">
        <v>4</v>
      </c>
      <c r="BP8" s="360" t="s">
        <v>4</v>
      </c>
    </row>
    <row r="9" spans="1:138" customFormat="1" ht="33.75" x14ac:dyDescent="0.25">
      <c r="A9" s="495" t="s">
        <v>10</v>
      </c>
      <c r="B9" s="495"/>
      <c r="C9" s="495"/>
      <c r="D9" s="495"/>
      <c r="E9" s="495"/>
      <c r="F9" s="495"/>
      <c r="G9" s="490"/>
      <c r="H9" s="490"/>
      <c r="I9" s="490"/>
      <c r="J9" s="490"/>
      <c r="K9" s="490"/>
      <c r="L9" s="490"/>
      <c r="M9" s="490"/>
      <c r="N9" s="490"/>
      <c r="P9" s="494" t="s">
        <v>10</v>
      </c>
      <c r="Q9" s="493"/>
      <c r="R9" s="358"/>
      <c r="S9" s="358"/>
      <c r="T9" s="358"/>
      <c r="U9" s="358"/>
      <c r="V9" s="358"/>
      <c r="W9" s="358"/>
      <c r="X9" s="358"/>
      <c r="BQ9" s="354" t="s">
        <v>10</v>
      </c>
      <c r="BR9" s="354" t="s">
        <v>4</v>
      </c>
      <c r="BS9" s="354" t="s">
        <v>4</v>
      </c>
      <c r="BT9" s="354" t="s">
        <v>4</v>
      </c>
      <c r="BU9" s="354" t="s">
        <v>4</v>
      </c>
      <c r="BV9" s="354" t="s">
        <v>4</v>
      </c>
      <c r="BW9" s="360" t="s">
        <v>4</v>
      </c>
      <c r="BX9" s="360" t="s">
        <v>4</v>
      </c>
      <c r="BY9" s="360" t="s">
        <v>4</v>
      </c>
      <c r="BZ9" s="360" t="s">
        <v>4</v>
      </c>
      <c r="CA9" s="360" t="s">
        <v>4</v>
      </c>
      <c r="CB9" s="360" t="s">
        <v>4</v>
      </c>
      <c r="CC9" s="360" t="s">
        <v>4</v>
      </c>
      <c r="CD9" s="360" t="s">
        <v>4</v>
      </c>
    </row>
    <row r="10" spans="1:138" customFormat="1" ht="15" x14ac:dyDescent="0.25">
      <c r="A10" s="491" t="s">
        <v>11</v>
      </c>
      <c r="B10" s="491"/>
      <c r="C10" s="491"/>
      <c r="D10" s="491"/>
      <c r="E10" s="491"/>
      <c r="F10" s="491"/>
      <c r="G10" s="490" t="s">
        <v>12</v>
      </c>
      <c r="H10" s="490"/>
      <c r="I10" s="490"/>
      <c r="J10" s="490"/>
      <c r="K10" s="490"/>
      <c r="L10" s="490"/>
      <c r="M10" s="490"/>
      <c r="N10" s="490"/>
      <c r="P10" s="492"/>
      <c r="Q10" s="492"/>
      <c r="CE10" s="354" t="s">
        <v>11</v>
      </c>
      <c r="CF10" s="354" t="s">
        <v>4</v>
      </c>
      <c r="CG10" s="354" t="s">
        <v>4</v>
      </c>
      <c r="CH10" s="354" t="s">
        <v>4</v>
      </c>
      <c r="CI10" s="354" t="s">
        <v>4</v>
      </c>
      <c r="CJ10" s="354" t="s">
        <v>4</v>
      </c>
      <c r="CK10" s="360" t="s">
        <v>12</v>
      </c>
      <c r="CL10" s="360" t="s">
        <v>4</v>
      </c>
      <c r="CM10" s="360" t="s">
        <v>4</v>
      </c>
      <c r="CN10" s="360" t="s">
        <v>4</v>
      </c>
      <c r="CO10" s="360" t="s">
        <v>4</v>
      </c>
      <c r="CP10" s="360" t="s">
        <v>4</v>
      </c>
      <c r="CQ10" s="360" t="s">
        <v>4</v>
      </c>
      <c r="CR10" s="360" t="s">
        <v>4</v>
      </c>
    </row>
    <row r="11" spans="1:138" customFormat="1" ht="15" x14ac:dyDescent="0.25">
      <c r="A11" s="491" t="s">
        <v>13</v>
      </c>
      <c r="B11" s="491"/>
      <c r="C11" s="491"/>
      <c r="D11" s="491"/>
      <c r="E11" s="491"/>
      <c r="F11" s="491"/>
      <c r="G11" s="490"/>
      <c r="H11" s="490"/>
      <c r="I11" s="490"/>
      <c r="J11" s="490"/>
      <c r="K11" s="490"/>
      <c r="L11" s="490"/>
      <c r="M11" s="490"/>
      <c r="N11" s="490"/>
      <c r="CS11" s="354" t="s">
        <v>13</v>
      </c>
      <c r="CT11" s="354" t="s">
        <v>4</v>
      </c>
      <c r="CU11" s="354" t="s">
        <v>4</v>
      </c>
      <c r="CV11" s="354" t="s">
        <v>4</v>
      </c>
      <c r="CW11" s="354" t="s">
        <v>4</v>
      </c>
      <c r="CX11" s="354" t="s">
        <v>4</v>
      </c>
      <c r="CY11" s="360" t="s">
        <v>4</v>
      </c>
      <c r="CZ11" s="360" t="s">
        <v>4</v>
      </c>
      <c r="DA11" s="360" t="s">
        <v>4</v>
      </c>
      <c r="DB11" s="360" t="s">
        <v>4</v>
      </c>
      <c r="DC11" s="360" t="s">
        <v>4</v>
      </c>
      <c r="DD11" s="360" t="s">
        <v>4</v>
      </c>
      <c r="DE11" s="360" t="s">
        <v>4</v>
      </c>
      <c r="DF11" s="360" t="s">
        <v>4</v>
      </c>
    </row>
    <row r="12" spans="1:138" customFormat="1" ht="8.25" customHeight="1" x14ac:dyDescent="0.25">
      <c r="A12" s="489"/>
      <c r="B12" s="371"/>
      <c r="C12" s="371"/>
      <c r="D12" s="371"/>
      <c r="E12" s="371"/>
      <c r="F12" s="367"/>
      <c r="G12" s="367"/>
      <c r="H12" s="367"/>
      <c r="I12" s="367"/>
      <c r="J12" s="367"/>
      <c r="K12" s="367"/>
      <c r="L12" s="367"/>
      <c r="M12" s="367"/>
      <c r="N12" s="367"/>
    </row>
    <row r="13" spans="1:138" customFormat="1" ht="15" x14ac:dyDescent="0.25">
      <c r="A13" s="487" t="s">
        <v>14</v>
      </c>
      <c r="B13" s="487"/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7"/>
      <c r="N13" s="487"/>
      <c r="DG13" s="359" t="s">
        <v>14</v>
      </c>
      <c r="DH13" s="359" t="s">
        <v>4</v>
      </c>
      <c r="DI13" s="359" t="s">
        <v>4</v>
      </c>
      <c r="DJ13" s="359" t="s">
        <v>4</v>
      </c>
      <c r="DK13" s="359" t="s">
        <v>4</v>
      </c>
      <c r="DL13" s="359" t="s">
        <v>4</v>
      </c>
      <c r="DM13" s="359" t="s">
        <v>4</v>
      </c>
      <c r="DN13" s="359" t="s">
        <v>4</v>
      </c>
      <c r="DO13" s="359" t="s">
        <v>4</v>
      </c>
      <c r="DP13" s="359" t="s">
        <v>4</v>
      </c>
      <c r="DQ13" s="359" t="s">
        <v>4</v>
      </c>
      <c r="DR13" s="359" t="s">
        <v>4</v>
      </c>
      <c r="DS13" s="359" t="s">
        <v>4</v>
      </c>
      <c r="DT13" s="359" t="s">
        <v>4</v>
      </c>
    </row>
    <row r="14" spans="1:138" customFormat="1" ht="15" x14ac:dyDescent="0.25">
      <c r="A14" s="483" t="s">
        <v>15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</row>
    <row r="15" spans="1:138" customFormat="1" ht="8.25" customHeight="1" x14ac:dyDescent="0.25">
      <c r="A15" s="488"/>
      <c r="B15" s="488"/>
      <c r="C15" s="488"/>
      <c r="D15" s="488"/>
      <c r="E15" s="488"/>
      <c r="F15" s="488"/>
      <c r="G15" s="488"/>
      <c r="H15" s="488"/>
      <c r="I15" s="488"/>
      <c r="J15" s="488"/>
      <c r="K15" s="488"/>
      <c r="L15" s="488"/>
      <c r="M15" s="488"/>
      <c r="N15" s="488"/>
    </row>
    <row r="16" spans="1:138" customFormat="1" ht="15" x14ac:dyDescent="0.25">
      <c r="A16" s="487" t="s">
        <v>16</v>
      </c>
      <c r="B16" s="487"/>
      <c r="C16" s="487"/>
      <c r="D16" s="487"/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DU16" s="359" t="s">
        <v>16</v>
      </c>
      <c r="DV16" s="359" t="s">
        <v>4</v>
      </c>
      <c r="DW16" s="359" t="s">
        <v>4</v>
      </c>
      <c r="DX16" s="359" t="s">
        <v>4</v>
      </c>
      <c r="DY16" s="359" t="s">
        <v>4</v>
      </c>
      <c r="DZ16" s="359" t="s">
        <v>4</v>
      </c>
      <c r="EA16" s="359" t="s">
        <v>4</v>
      </c>
      <c r="EB16" s="359" t="s">
        <v>4</v>
      </c>
      <c r="EC16" s="359" t="s">
        <v>4</v>
      </c>
      <c r="ED16" s="359" t="s">
        <v>4</v>
      </c>
      <c r="EE16" s="359" t="s">
        <v>4</v>
      </c>
      <c r="EF16" s="359" t="s">
        <v>4</v>
      </c>
      <c r="EG16" s="359" t="s">
        <v>4</v>
      </c>
      <c r="EH16" s="359" t="s">
        <v>4</v>
      </c>
    </row>
    <row r="17" spans="1:155" customFormat="1" ht="15" x14ac:dyDescent="0.25">
      <c r="A17" s="483" t="s">
        <v>17</v>
      </c>
      <c r="B17" s="483"/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</row>
    <row r="18" spans="1:155" customFormat="1" ht="24" customHeight="1" x14ac:dyDescent="0.25">
      <c r="A18" s="486" t="s">
        <v>1169</v>
      </c>
      <c r="B18" s="486"/>
      <c r="C18" s="486"/>
      <c r="D18" s="486"/>
      <c r="E18" s="486"/>
      <c r="F18" s="486"/>
      <c r="G18" s="486"/>
      <c r="H18" s="486"/>
      <c r="I18" s="486"/>
      <c r="J18" s="486"/>
      <c r="K18" s="486"/>
      <c r="L18" s="486"/>
      <c r="M18" s="486"/>
      <c r="N18" s="486"/>
    </row>
    <row r="19" spans="1:155" customFormat="1" ht="8.25" customHeight="1" x14ac:dyDescent="0.25">
      <c r="A19" s="485"/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</row>
    <row r="20" spans="1:155" customFormat="1" ht="15" x14ac:dyDescent="0.25">
      <c r="A20" s="484" t="s">
        <v>1168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EI20" s="359" t="s">
        <v>1168</v>
      </c>
      <c r="EJ20" s="359" t="s">
        <v>4</v>
      </c>
      <c r="EK20" s="359" t="s">
        <v>4</v>
      </c>
      <c r="EL20" s="359" t="s">
        <v>4</v>
      </c>
      <c r="EM20" s="359" t="s">
        <v>4</v>
      </c>
      <c r="EN20" s="359" t="s">
        <v>4</v>
      </c>
      <c r="EO20" s="359" t="s">
        <v>4</v>
      </c>
      <c r="EP20" s="359" t="s">
        <v>4</v>
      </c>
      <c r="EQ20" s="359" t="s">
        <v>4</v>
      </c>
      <c r="ER20" s="359" t="s">
        <v>4</v>
      </c>
      <c r="ES20" s="359" t="s">
        <v>4</v>
      </c>
      <c r="ET20" s="359" t="s">
        <v>4</v>
      </c>
      <c r="EU20" s="359" t="s">
        <v>4</v>
      </c>
      <c r="EV20" s="359" t="s">
        <v>4</v>
      </c>
    </row>
    <row r="21" spans="1:155" customFormat="1" ht="13.5" customHeight="1" x14ac:dyDescent="0.25">
      <c r="A21" s="483" t="s">
        <v>20</v>
      </c>
      <c r="B21" s="483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N21" s="483"/>
    </row>
    <row r="22" spans="1:155" customFormat="1" ht="15" customHeight="1" x14ac:dyDescent="0.25">
      <c r="A22" s="371" t="s">
        <v>21</v>
      </c>
      <c r="B22" s="482" t="s">
        <v>22</v>
      </c>
      <c r="C22" s="351" t="s">
        <v>23</v>
      </c>
      <c r="D22" s="351"/>
      <c r="E22" s="351"/>
      <c r="F22" s="480"/>
      <c r="G22" s="480"/>
      <c r="H22" s="480"/>
      <c r="I22" s="480"/>
      <c r="J22" s="480"/>
      <c r="K22" s="480"/>
      <c r="L22" s="480"/>
      <c r="M22" s="480"/>
      <c r="N22" s="480"/>
    </row>
    <row r="23" spans="1:155" customFormat="1" ht="18" customHeight="1" x14ac:dyDescent="0.25">
      <c r="A23" s="371" t="s">
        <v>24</v>
      </c>
      <c r="B23" s="481" t="s">
        <v>25</v>
      </c>
      <c r="C23" s="481"/>
      <c r="D23" s="481"/>
      <c r="E23" s="481"/>
      <c r="F23" s="481"/>
      <c r="G23" s="480"/>
      <c r="H23" s="480"/>
      <c r="I23" s="480"/>
      <c r="J23" s="480"/>
      <c r="K23" s="480"/>
      <c r="L23" s="480"/>
      <c r="M23" s="480"/>
      <c r="N23" s="480"/>
    </row>
    <row r="24" spans="1:155" customFormat="1" ht="15" x14ac:dyDescent="0.25">
      <c r="A24" s="371"/>
      <c r="B24" s="479" t="s">
        <v>26</v>
      </c>
      <c r="C24" s="479"/>
      <c r="D24" s="479"/>
      <c r="E24" s="479"/>
      <c r="F24" s="479"/>
      <c r="G24" s="476"/>
      <c r="H24" s="476"/>
      <c r="I24" s="476"/>
      <c r="J24" s="476"/>
      <c r="K24" s="476"/>
      <c r="L24" s="476"/>
      <c r="M24" s="478"/>
      <c r="N24" s="476"/>
    </row>
    <row r="25" spans="1:155" customFormat="1" ht="9.75" customHeight="1" x14ac:dyDescent="0.25">
      <c r="A25" s="371"/>
      <c r="B25" s="371"/>
      <c r="C25" s="371"/>
      <c r="D25" s="477"/>
      <c r="E25" s="477"/>
      <c r="F25" s="477"/>
      <c r="G25" s="477"/>
      <c r="H25" s="477"/>
      <c r="I25" s="477"/>
      <c r="J25" s="477"/>
      <c r="K25" s="477"/>
      <c r="L25" s="477"/>
      <c r="M25" s="476"/>
      <c r="N25" s="476"/>
    </row>
    <row r="26" spans="1:155" customFormat="1" ht="15" x14ac:dyDescent="0.25">
      <c r="A26" s="472" t="s">
        <v>27</v>
      </c>
      <c r="B26" s="371"/>
      <c r="C26" s="371"/>
      <c r="D26" s="475" t="s">
        <v>28</v>
      </c>
      <c r="E26" s="475"/>
      <c r="F26" s="475"/>
      <c r="G26" s="474"/>
      <c r="H26" s="474"/>
      <c r="I26" s="474"/>
      <c r="J26" s="474"/>
      <c r="K26" s="474"/>
      <c r="L26" s="474"/>
      <c r="M26" s="474"/>
      <c r="N26" s="474"/>
      <c r="EW26" s="358" t="s">
        <v>28</v>
      </c>
      <c r="EX26" s="358" t="s">
        <v>4</v>
      </c>
      <c r="EY26" s="358" t="s">
        <v>4</v>
      </c>
    </row>
    <row r="27" spans="1:155" customFormat="1" ht="9.75" customHeight="1" x14ac:dyDescent="0.25">
      <c r="A27" s="371"/>
      <c r="B27" s="353"/>
      <c r="C27" s="35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</row>
    <row r="28" spans="1:155" customFormat="1" ht="12.75" customHeight="1" x14ac:dyDescent="0.25">
      <c r="A28" s="472" t="s">
        <v>29</v>
      </c>
      <c r="B28" s="353"/>
      <c r="C28" s="463">
        <v>3474.39</v>
      </c>
      <c r="D28" s="462" t="s">
        <v>1167</v>
      </c>
      <c r="E28" s="461" t="s">
        <v>31</v>
      </c>
      <c r="G28" s="353"/>
      <c r="H28" s="353"/>
      <c r="I28" s="353"/>
      <c r="J28" s="353"/>
      <c r="K28" s="353"/>
      <c r="L28" s="471"/>
      <c r="M28" s="471"/>
      <c r="N28" s="353"/>
    </row>
    <row r="29" spans="1:155" customFormat="1" ht="12.75" customHeight="1" x14ac:dyDescent="0.25">
      <c r="A29" s="371"/>
      <c r="B29" s="470" t="s">
        <v>32</v>
      </c>
      <c r="C29" s="469"/>
      <c r="D29" s="468"/>
      <c r="E29" s="461"/>
      <c r="G29" s="353"/>
    </row>
    <row r="30" spans="1:155" customFormat="1" ht="12.75" customHeight="1" x14ac:dyDescent="0.25">
      <c r="A30" s="371"/>
      <c r="B30" s="464" t="s">
        <v>33</v>
      </c>
      <c r="C30" s="463">
        <v>0</v>
      </c>
      <c r="D30" s="462" t="s">
        <v>42</v>
      </c>
      <c r="E30" s="461" t="s">
        <v>31</v>
      </c>
      <c r="G30" s="353" t="s">
        <v>35</v>
      </c>
      <c r="I30" s="353"/>
      <c r="J30" s="353"/>
      <c r="K30" s="353"/>
      <c r="L30" s="463">
        <v>1128.72</v>
      </c>
      <c r="M30" s="467" t="s">
        <v>1166</v>
      </c>
      <c r="N30" s="461" t="s">
        <v>31</v>
      </c>
    </row>
    <row r="31" spans="1:155" customFormat="1" ht="12.75" customHeight="1" x14ac:dyDescent="0.25">
      <c r="A31" s="371"/>
      <c r="B31" s="464" t="s">
        <v>37</v>
      </c>
      <c r="C31" s="463">
        <v>2895.32</v>
      </c>
      <c r="D31" s="466" t="s">
        <v>1165</v>
      </c>
      <c r="E31" s="461" t="s">
        <v>31</v>
      </c>
      <c r="G31" s="353" t="s">
        <v>39</v>
      </c>
      <c r="I31" s="353"/>
      <c r="J31" s="353"/>
      <c r="K31" s="353"/>
      <c r="L31" s="465">
        <v>2365.87</v>
      </c>
      <c r="M31" s="465"/>
      <c r="N31" s="461" t="s">
        <v>40</v>
      </c>
    </row>
    <row r="32" spans="1:155" customFormat="1" ht="12.75" customHeight="1" x14ac:dyDescent="0.25">
      <c r="A32" s="371"/>
      <c r="B32" s="464" t="s">
        <v>41</v>
      </c>
      <c r="C32" s="463">
        <v>0</v>
      </c>
      <c r="D32" s="466" t="s">
        <v>42</v>
      </c>
      <c r="E32" s="461" t="s">
        <v>31</v>
      </c>
      <c r="G32" s="353" t="s">
        <v>43</v>
      </c>
      <c r="I32" s="353"/>
      <c r="J32" s="353"/>
      <c r="K32" s="353"/>
      <c r="L32" s="465">
        <v>20.04</v>
      </c>
      <c r="M32" s="465"/>
      <c r="N32" s="461" t="s">
        <v>40</v>
      </c>
    </row>
    <row r="33" spans="1:163" customFormat="1" ht="12.75" customHeight="1" x14ac:dyDescent="0.25">
      <c r="A33" s="371"/>
      <c r="B33" s="464" t="s">
        <v>44</v>
      </c>
      <c r="C33" s="463">
        <v>0</v>
      </c>
      <c r="D33" s="462" t="s">
        <v>42</v>
      </c>
      <c r="E33" s="461" t="s">
        <v>31</v>
      </c>
      <c r="G33" s="353"/>
      <c r="H33" s="353"/>
      <c r="I33" s="353"/>
      <c r="J33" s="353"/>
      <c r="K33" s="353"/>
      <c r="L33" s="460" t="s">
        <v>45</v>
      </c>
      <c r="M33" s="460"/>
      <c r="N33" s="353"/>
    </row>
    <row r="34" spans="1:163" customFormat="1" ht="9.75" customHeight="1" x14ac:dyDescent="0.25">
      <c r="A34" s="459"/>
    </row>
    <row r="35" spans="1:163" customFormat="1" ht="36" customHeight="1" x14ac:dyDescent="0.25">
      <c r="A35" s="458" t="s">
        <v>46</v>
      </c>
      <c r="B35" s="456" t="s">
        <v>47</v>
      </c>
      <c r="C35" s="456" t="s">
        <v>48</v>
      </c>
      <c r="D35" s="456"/>
      <c r="E35" s="456"/>
      <c r="F35" s="456" t="s">
        <v>49</v>
      </c>
      <c r="G35" s="456" t="s">
        <v>50</v>
      </c>
      <c r="H35" s="456"/>
      <c r="I35" s="456"/>
      <c r="J35" s="456" t="s">
        <v>51</v>
      </c>
      <c r="K35" s="456"/>
      <c r="L35" s="456"/>
      <c r="M35" s="456" t="s">
        <v>52</v>
      </c>
      <c r="N35" s="456" t="s">
        <v>53</v>
      </c>
    </row>
    <row r="36" spans="1:163" customFormat="1" ht="11.25" customHeight="1" x14ac:dyDescent="0.25">
      <c r="A36" s="458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163" customFormat="1" ht="34.5" customHeight="1" x14ac:dyDescent="0.25">
      <c r="A37" s="458"/>
      <c r="B37" s="456"/>
      <c r="C37" s="456"/>
      <c r="D37" s="456"/>
      <c r="E37" s="456"/>
      <c r="F37" s="456"/>
      <c r="G37" s="457" t="s">
        <v>54</v>
      </c>
      <c r="H37" s="457" t="s">
        <v>55</v>
      </c>
      <c r="I37" s="457" t="s">
        <v>56</v>
      </c>
      <c r="J37" s="457" t="s">
        <v>54</v>
      </c>
      <c r="K37" s="457" t="s">
        <v>55</v>
      </c>
      <c r="L37" s="457" t="s">
        <v>57</v>
      </c>
      <c r="M37" s="456"/>
      <c r="N37" s="456"/>
    </row>
    <row r="38" spans="1:163" customFormat="1" ht="15" x14ac:dyDescent="0.25">
      <c r="A38" s="455">
        <v>1</v>
      </c>
      <c r="B38" s="453">
        <v>2</v>
      </c>
      <c r="C38" s="454">
        <v>3</v>
      </c>
      <c r="D38" s="454"/>
      <c r="E38" s="454"/>
      <c r="F38" s="453">
        <v>4</v>
      </c>
      <c r="G38" s="453">
        <v>5</v>
      </c>
      <c r="H38" s="453">
        <v>6</v>
      </c>
      <c r="I38" s="453">
        <v>7</v>
      </c>
      <c r="J38" s="453">
        <v>8</v>
      </c>
      <c r="K38" s="453">
        <v>9</v>
      </c>
      <c r="L38" s="453">
        <v>10</v>
      </c>
      <c r="M38" s="453">
        <v>11</v>
      </c>
      <c r="N38" s="453">
        <v>12</v>
      </c>
      <c r="O38" s="452"/>
      <c r="P38" s="452"/>
      <c r="Q38" s="452"/>
    </row>
    <row r="39" spans="1:163" customFormat="1" ht="15" x14ac:dyDescent="0.25">
      <c r="A39" s="443" t="s">
        <v>1164</v>
      </c>
      <c r="B39" s="442"/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1"/>
      <c r="EZ39" s="401" t="s">
        <v>1164</v>
      </c>
    </row>
    <row r="40" spans="1:163" customFormat="1" ht="15" x14ac:dyDescent="0.25">
      <c r="A40" s="447" t="s">
        <v>1163</v>
      </c>
      <c r="B40" s="446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5"/>
      <c r="EZ40" s="401"/>
      <c r="FA40" s="400" t="s">
        <v>1163</v>
      </c>
    </row>
    <row r="41" spans="1:163" customFormat="1" ht="56.25" x14ac:dyDescent="0.25">
      <c r="A41" s="419" t="s">
        <v>59</v>
      </c>
      <c r="B41" s="418" t="s">
        <v>60</v>
      </c>
      <c r="C41" s="396" t="s">
        <v>1162</v>
      </c>
      <c r="D41" s="396"/>
      <c r="E41" s="396"/>
      <c r="F41" s="412" t="s">
        <v>62</v>
      </c>
      <c r="G41" s="410">
        <v>10</v>
      </c>
      <c r="H41" s="417">
        <v>1</v>
      </c>
      <c r="I41" s="417">
        <v>10</v>
      </c>
      <c r="J41" s="411"/>
      <c r="K41" s="410"/>
      <c r="L41" s="411"/>
      <c r="M41" s="410"/>
      <c r="N41" s="415"/>
      <c r="EZ41" s="401"/>
      <c r="FA41" s="400"/>
      <c r="FB41" s="377" t="s">
        <v>1162</v>
      </c>
      <c r="FC41" s="377" t="s">
        <v>4</v>
      </c>
      <c r="FD41" s="377" t="s">
        <v>4</v>
      </c>
    </row>
    <row r="42" spans="1:163" customFormat="1" ht="15" x14ac:dyDescent="0.25">
      <c r="A42" s="433"/>
      <c r="B42" s="362"/>
      <c r="C42" s="383" t="s">
        <v>430</v>
      </c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N42" s="438"/>
      <c r="EZ42" s="401"/>
      <c r="FA42" s="400"/>
      <c r="FB42" s="377"/>
      <c r="FC42" s="377"/>
      <c r="FD42" s="377"/>
      <c r="FE42" s="344" t="s">
        <v>430</v>
      </c>
    </row>
    <row r="43" spans="1:163" customFormat="1" ht="67.5" x14ac:dyDescent="0.25">
      <c r="A43" s="450"/>
      <c r="B43" s="384" t="s">
        <v>63</v>
      </c>
      <c r="C43" s="363" t="s">
        <v>64</v>
      </c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449"/>
      <c r="EZ43" s="401"/>
      <c r="FA43" s="400"/>
      <c r="FB43" s="377"/>
      <c r="FC43" s="377"/>
      <c r="FD43" s="377"/>
      <c r="FF43" s="344" t="s">
        <v>64</v>
      </c>
    </row>
    <row r="44" spans="1:163" customFormat="1" ht="67.5" x14ac:dyDescent="0.25">
      <c r="A44" s="450"/>
      <c r="B44" s="384" t="s">
        <v>65</v>
      </c>
      <c r="C44" s="363" t="s">
        <v>66</v>
      </c>
      <c r="D44" s="363"/>
      <c r="E44" s="363"/>
      <c r="F44" s="363"/>
      <c r="G44" s="363"/>
      <c r="H44" s="363"/>
      <c r="I44" s="363"/>
      <c r="J44" s="363"/>
      <c r="K44" s="363"/>
      <c r="L44" s="363"/>
      <c r="M44" s="363"/>
      <c r="N44" s="449"/>
      <c r="EZ44" s="401"/>
      <c r="FA44" s="400"/>
      <c r="FB44" s="377"/>
      <c r="FC44" s="377"/>
      <c r="FD44" s="377"/>
      <c r="FF44" s="344" t="s">
        <v>66</v>
      </c>
    </row>
    <row r="45" spans="1:163" customFormat="1" ht="33.75" x14ac:dyDescent="0.25">
      <c r="A45" s="450"/>
      <c r="B45" s="384" t="s">
        <v>67</v>
      </c>
      <c r="C45" s="363" t="s">
        <v>68</v>
      </c>
      <c r="D45" s="363"/>
      <c r="E45" s="363"/>
      <c r="F45" s="363"/>
      <c r="G45" s="363"/>
      <c r="H45" s="363"/>
      <c r="I45" s="363"/>
      <c r="J45" s="363"/>
      <c r="K45" s="363"/>
      <c r="L45" s="363"/>
      <c r="M45" s="363"/>
      <c r="N45" s="449"/>
      <c r="EZ45" s="401"/>
      <c r="FA45" s="400"/>
      <c r="FB45" s="377"/>
      <c r="FC45" s="377"/>
      <c r="FD45" s="377"/>
      <c r="FF45" s="344" t="s">
        <v>68</v>
      </c>
    </row>
    <row r="46" spans="1:163" customFormat="1" ht="15" x14ac:dyDescent="0.25">
      <c r="A46" s="437"/>
      <c r="B46" s="384" t="s">
        <v>59</v>
      </c>
      <c r="C46" s="383" t="s">
        <v>69</v>
      </c>
      <c r="D46" s="383"/>
      <c r="E46" s="383"/>
      <c r="F46" s="427"/>
      <c r="G46" s="404"/>
      <c r="H46" s="404"/>
      <c r="I46" s="404"/>
      <c r="J46" s="436">
        <v>20.440000000000001</v>
      </c>
      <c r="K46" s="543">
        <v>1.7250000000000001</v>
      </c>
      <c r="L46" s="436">
        <v>352.59</v>
      </c>
      <c r="M46" s="425">
        <v>52.21</v>
      </c>
      <c r="N46" s="422">
        <v>18408.72</v>
      </c>
      <c r="EZ46" s="401"/>
      <c r="FA46" s="400"/>
      <c r="FB46" s="377"/>
      <c r="FC46" s="377"/>
      <c r="FD46" s="377"/>
      <c r="FG46" s="344" t="s">
        <v>69</v>
      </c>
    </row>
    <row r="47" spans="1:163" customFormat="1" ht="15" x14ac:dyDescent="0.25">
      <c r="A47" s="437"/>
      <c r="B47" s="384" t="s">
        <v>70</v>
      </c>
      <c r="C47" s="383" t="s">
        <v>71</v>
      </c>
      <c r="D47" s="383"/>
      <c r="E47" s="383"/>
      <c r="F47" s="427"/>
      <c r="G47" s="404"/>
      <c r="H47" s="404"/>
      <c r="I47" s="404"/>
      <c r="J47" s="436">
        <v>33.47</v>
      </c>
      <c r="K47" s="543">
        <v>1.875</v>
      </c>
      <c r="L47" s="436">
        <v>627.55999999999995</v>
      </c>
      <c r="M47" s="425">
        <v>15.71</v>
      </c>
      <c r="N47" s="422">
        <v>9858.9699999999993</v>
      </c>
      <c r="EZ47" s="401"/>
      <c r="FA47" s="400"/>
      <c r="FB47" s="377"/>
      <c r="FC47" s="377"/>
      <c r="FD47" s="377"/>
      <c r="FG47" s="344" t="s">
        <v>71</v>
      </c>
    </row>
    <row r="48" spans="1:163" customFormat="1" ht="15" x14ac:dyDescent="0.25">
      <c r="A48" s="437"/>
      <c r="B48" s="384" t="s">
        <v>72</v>
      </c>
      <c r="C48" s="383" t="s">
        <v>73</v>
      </c>
      <c r="D48" s="383"/>
      <c r="E48" s="383"/>
      <c r="F48" s="427"/>
      <c r="G48" s="404"/>
      <c r="H48" s="404"/>
      <c r="I48" s="404"/>
      <c r="J48" s="436">
        <v>3.42</v>
      </c>
      <c r="K48" s="543">
        <v>1.875</v>
      </c>
      <c r="L48" s="436">
        <v>64.13</v>
      </c>
      <c r="M48" s="425">
        <v>52.21</v>
      </c>
      <c r="N48" s="422">
        <v>3348.23</v>
      </c>
      <c r="EZ48" s="401"/>
      <c r="FA48" s="400"/>
      <c r="FB48" s="377"/>
      <c r="FC48" s="377"/>
      <c r="FD48" s="377"/>
      <c r="FG48" s="344" t="s">
        <v>73</v>
      </c>
    </row>
    <row r="49" spans="1:166" customFormat="1" ht="15" x14ac:dyDescent="0.25">
      <c r="A49" s="437"/>
      <c r="B49" s="384" t="s">
        <v>74</v>
      </c>
      <c r="C49" s="383" t="s">
        <v>75</v>
      </c>
      <c r="D49" s="383"/>
      <c r="E49" s="383"/>
      <c r="F49" s="427"/>
      <c r="G49" s="404"/>
      <c r="H49" s="404"/>
      <c r="I49" s="404"/>
      <c r="J49" s="436">
        <v>2.94</v>
      </c>
      <c r="K49" s="404"/>
      <c r="L49" s="436">
        <v>29.4</v>
      </c>
      <c r="M49" s="424">
        <v>9.5</v>
      </c>
      <c r="N49" s="544">
        <v>279.3</v>
      </c>
      <c r="EZ49" s="401"/>
      <c r="FA49" s="400"/>
      <c r="FB49" s="377"/>
      <c r="FC49" s="377"/>
      <c r="FD49" s="377"/>
      <c r="FG49" s="344" t="s">
        <v>75</v>
      </c>
    </row>
    <row r="50" spans="1:166" customFormat="1" ht="15" x14ac:dyDescent="0.25">
      <c r="A50" s="428"/>
      <c r="B50" s="384"/>
      <c r="C50" s="383" t="s">
        <v>76</v>
      </c>
      <c r="D50" s="383"/>
      <c r="E50" s="383"/>
      <c r="F50" s="427" t="s">
        <v>77</v>
      </c>
      <c r="G50" s="425">
        <v>2.06</v>
      </c>
      <c r="H50" s="543">
        <v>1.7250000000000001</v>
      </c>
      <c r="I50" s="543">
        <v>35.534999999999997</v>
      </c>
      <c r="J50" s="345"/>
      <c r="K50" s="404"/>
      <c r="L50" s="345"/>
      <c r="M50" s="404"/>
      <c r="N50" s="434"/>
      <c r="EZ50" s="401"/>
      <c r="FA50" s="400"/>
      <c r="FB50" s="377"/>
      <c r="FC50" s="377"/>
      <c r="FD50" s="377"/>
      <c r="FH50" s="344" t="s">
        <v>76</v>
      </c>
    </row>
    <row r="51" spans="1:166" customFormat="1" ht="15" x14ac:dyDescent="0.25">
      <c r="A51" s="428"/>
      <c r="B51" s="384"/>
      <c r="C51" s="383" t="s">
        <v>78</v>
      </c>
      <c r="D51" s="383"/>
      <c r="E51" s="383"/>
      <c r="F51" s="427" t="s">
        <v>77</v>
      </c>
      <c r="G51" s="425">
        <v>0.31</v>
      </c>
      <c r="H51" s="543">
        <v>1.875</v>
      </c>
      <c r="I51" s="435">
        <v>5.8125</v>
      </c>
      <c r="J51" s="345"/>
      <c r="K51" s="404"/>
      <c r="L51" s="345"/>
      <c r="M51" s="404"/>
      <c r="N51" s="434"/>
      <c r="EZ51" s="401"/>
      <c r="FA51" s="400"/>
      <c r="FB51" s="377"/>
      <c r="FC51" s="377"/>
      <c r="FD51" s="377"/>
      <c r="FH51" s="344" t="s">
        <v>78</v>
      </c>
    </row>
    <row r="52" spans="1:166" customFormat="1" ht="15" x14ac:dyDescent="0.25">
      <c r="A52" s="433"/>
      <c r="B52" s="384"/>
      <c r="C52" s="432" t="s">
        <v>79</v>
      </c>
      <c r="D52" s="432"/>
      <c r="E52" s="432"/>
      <c r="F52" s="431"/>
      <c r="G52" s="408"/>
      <c r="H52" s="408"/>
      <c r="I52" s="408"/>
      <c r="J52" s="440">
        <v>56.85</v>
      </c>
      <c r="K52" s="408"/>
      <c r="L52" s="430">
        <v>1009.55</v>
      </c>
      <c r="M52" s="408"/>
      <c r="N52" s="429">
        <v>28546.99</v>
      </c>
      <c r="EZ52" s="401"/>
      <c r="FA52" s="400"/>
      <c r="FB52" s="377"/>
      <c r="FC52" s="377"/>
      <c r="FD52" s="377"/>
      <c r="FI52" s="344" t="s">
        <v>79</v>
      </c>
    </row>
    <row r="53" spans="1:166" customFormat="1" ht="15" x14ac:dyDescent="0.25">
      <c r="A53" s="428"/>
      <c r="B53" s="384"/>
      <c r="C53" s="383" t="s">
        <v>80</v>
      </c>
      <c r="D53" s="383"/>
      <c r="E53" s="383"/>
      <c r="F53" s="427"/>
      <c r="G53" s="404"/>
      <c r="H53" s="404"/>
      <c r="I53" s="404"/>
      <c r="J53" s="345"/>
      <c r="K53" s="404"/>
      <c r="L53" s="436">
        <v>416.72</v>
      </c>
      <c r="M53" s="404"/>
      <c r="N53" s="422">
        <v>21756.95</v>
      </c>
      <c r="EZ53" s="401"/>
      <c r="FA53" s="400"/>
      <c r="FB53" s="377"/>
      <c r="FC53" s="377"/>
      <c r="FD53" s="377"/>
      <c r="FH53" s="344" t="s">
        <v>80</v>
      </c>
    </row>
    <row r="54" spans="1:166" customFormat="1" ht="22.5" x14ac:dyDescent="0.25">
      <c r="A54" s="428"/>
      <c r="B54" s="384" t="s">
        <v>81</v>
      </c>
      <c r="C54" s="383" t="s">
        <v>82</v>
      </c>
      <c r="D54" s="383"/>
      <c r="E54" s="383"/>
      <c r="F54" s="427" t="s">
        <v>83</v>
      </c>
      <c r="G54" s="426">
        <v>97</v>
      </c>
      <c r="H54" s="404"/>
      <c r="I54" s="426">
        <v>97</v>
      </c>
      <c r="J54" s="345"/>
      <c r="K54" s="404"/>
      <c r="L54" s="436">
        <v>404.22</v>
      </c>
      <c r="M54" s="404"/>
      <c r="N54" s="422">
        <v>21104.240000000002</v>
      </c>
      <c r="EZ54" s="401"/>
      <c r="FA54" s="400"/>
      <c r="FB54" s="377"/>
      <c r="FC54" s="377"/>
      <c r="FD54" s="377"/>
      <c r="FH54" s="344" t="s">
        <v>82</v>
      </c>
    </row>
    <row r="55" spans="1:166" customFormat="1" ht="22.5" x14ac:dyDescent="0.25">
      <c r="A55" s="428"/>
      <c r="B55" s="384" t="s">
        <v>84</v>
      </c>
      <c r="C55" s="383" t="s">
        <v>85</v>
      </c>
      <c r="D55" s="383"/>
      <c r="E55" s="383"/>
      <c r="F55" s="427" t="s">
        <v>83</v>
      </c>
      <c r="G55" s="426">
        <v>51</v>
      </c>
      <c r="H55" s="404"/>
      <c r="I55" s="426">
        <v>51</v>
      </c>
      <c r="J55" s="345"/>
      <c r="K55" s="404"/>
      <c r="L55" s="436">
        <v>212.53</v>
      </c>
      <c r="M55" s="404"/>
      <c r="N55" s="422">
        <v>11096.04</v>
      </c>
      <c r="EZ55" s="401"/>
      <c r="FA55" s="400"/>
      <c r="FB55" s="377"/>
      <c r="FC55" s="377"/>
      <c r="FD55" s="377"/>
      <c r="FH55" s="344" t="s">
        <v>85</v>
      </c>
    </row>
    <row r="56" spans="1:166" customFormat="1" ht="15" x14ac:dyDescent="0.25">
      <c r="A56" s="414"/>
      <c r="B56" s="413"/>
      <c r="C56" s="396" t="s">
        <v>86</v>
      </c>
      <c r="D56" s="396"/>
      <c r="E56" s="396"/>
      <c r="F56" s="412"/>
      <c r="G56" s="410"/>
      <c r="H56" s="410"/>
      <c r="I56" s="410"/>
      <c r="J56" s="411"/>
      <c r="K56" s="410"/>
      <c r="L56" s="421">
        <v>1626.3</v>
      </c>
      <c r="M56" s="408"/>
      <c r="N56" s="420">
        <v>60747.27</v>
      </c>
      <c r="EZ56" s="401"/>
      <c r="FA56" s="400"/>
      <c r="FB56" s="377"/>
      <c r="FC56" s="377"/>
      <c r="FD56" s="377"/>
      <c r="FJ56" s="377" t="s">
        <v>86</v>
      </c>
    </row>
    <row r="57" spans="1:166" customFormat="1" ht="45" x14ac:dyDescent="0.25">
      <c r="A57" s="419" t="s">
        <v>1144</v>
      </c>
      <c r="B57" s="418" t="s">
        <v>87</v>
      </c>
      <c r="C57" s="396" t="s">
        <v>1161</v>
      </c>
      <c r="D57" s="396"/>
      <c r="E57" s="396"/>
      <c r="F57" s="412" t="s">
        <v>500</v>
      </c>
      <c r="G57" s="410">
        <v>8</v>
      </c>
      <c r="H57" s="417">
        <v>1</v>
      </c>
      <c r="I57" s="417">
        <v>8</v>
      </c>
      <c r="J57" s="411"/>
      <c r="K57" s="410"/>
      <c r="L57" s="411"/>
      <c r="M57" s="439">
        <v>6.41</v>
      </c>
      <c r="N57" s="415"/>
      <c r="EZ57" s="401"/>
      <c r="FA57" s="400"/>
      <c r="FB57" s="377" t="s">
        <v>1161</v>
      </c>
      <c r="FC57" s="377" t="s">
        <v>4</v>
      </c>
      <c r="FD57" s="377" t="s">
        <v>4</v>
      </c>
      <c r="FJ57" s="377"/>
    </row>
    <row r="58" spans="1:166" customFormat="1" ht="15" x14ac:dyDescent="0.25">
      <c r="A58" s="414"/>
      <c r="B58" s="413"/>
      <c r="C58" s="396" t="s">
        <v>86</v>
      </c>
      <c r="D58" s="396"/>
      <c r="E58" s="396"/>
      <c r="F58" s="412"/>
      <c r="G58" s="410"/>
      <c r="H58" s="410"/>
      <c r="I58" s="410"/>
      <c r="J58" s="411"/>
      <c r="K58" s="410"/>
      <c r="L58" s="409">
        <v>0</v>
      </c>
      <c r="M58" s="408"/>
      <c r="N58" s="407">
        <v>0</v>
      </c>
      <c r="EZ58" s="401"/>
      <c r="FA58" s="400"/>
      <c r="FB58" s="377"/>
      <c r="FC58" s="377"/>
      <c r="FD58" s="377"/>
      <c r="FJ58" s="377" t="s">
        <v>86</v>
      </c>
    </row>
    <row r="59" spans="1:166" customFormat="1" ht="45" x14ac:dyDescent="0.25">
      <c r="A59" s="419" t="s">
        <v>1144</v>
      </c>
      <c r="B59" s="418" t="s">
        <v>87</v>
      </c>
      <c r="C59" s="396" t="s">
        <v>1160</v>
      </c>
      <c r="D59" s="396"/>
      <c r="E59" s="396"/>
      <c r="F59" s="412" t="s">
        <v>500</v>
      </c>
      <c r="G59" s="410">
        <v>2</v>
      </c>
      <c r="H59" s="417">
        <v>1</v>
      </c>
      <c r="I59" s="417">
        <v>2</v>
      </c>
      <c r="J59" s="411"/>
      <c r="K59" s="410"/>
      <c r="L59" s="411"/>
      <c r="M59" s="439">
        <v>6.41</v>
      </c>
      <c r="N59" s="415"/>
      <c r="EZ59" s="401"/>
      <c r="FA59" s="400"/>
      <c r="FB59" s="377" t="s">
        <v>1160</v>
      </c>
      <c r="FC59" s="377" t="s">
        <v>4</v>
      </c>
      <c r="FD59" s="377" t="s">
        <v>4</v>
      </c>
      <c r="FJ59" s="377"/>
    </row>
    <row r="60" spans="1:166" customFormat="1" ht="15" x14ac:dyDescent="0.25">
      <c r="A60" s="414"/>
      <c r="B60" s="413"/>
      <c r="C60" s="396" t="s">
        <v>86</v>
      </c>
      <c r="D60" s="396"/>
      <c r="E60" s="396"/>
      <c r="F60" s="412"/>
      <c r="G60" s="410"/>
      <c r="H60" s="410"/>
      <c r="I60" s="410"/>
      <c r="J60" s="411"/>
      <c r="K60" s="410"/>
      <c r="L60" s="409">
        <v>0</v>
      </c>
      <c r="M60" s="408"/>
      <c r="N60" s="407">
        <v>0</v>
      </c>
      <c r="EZ60" s="401"/>
      <c r="FA60" s="400"/>
      <c r="FB60" s="377"/>
      <c r="FC60" s="377"/>
      <c r="FD60" s="377"/>
      <c r="FJ60" s="377" t="s">
        <v>86</v>
      </c>
    </row>
    <row r="61" spans="1:166" customFormat="1" ht="22.5" x14ac:dyDescent="0.25">
      <c r="A61" s="419" t="s">
        <v>70</v>
      </c>
      <c r="B61" s="418" t="s">
        <v>1150</v>
      </c>
      <c r="C61" s="396" t="s">
        <v>1149</v>
      </c>
      <c r="D61" s="396"/>
      <c r="E61" s="396"/>
      <c r="F61" s="412" t="s">
        <v>62</v>
      </c>
      <c r="G61" s="410">
        <v>20</v>
      </c>
      <c r="H61" s="417">
        <v>1</v>
      </c>
      <c r="I61" s="417">
        <v>20</v>
      </c>
      <c r="J61" s="411"/>
      <c r="K61" s="410"/>
      <c r="L61" s="411"/>
      <c r="M61" s="410"/>
      <c r="N61" s="415"/>
      <c r="EZ61" s="401"/>
      <c r="FA61" s="400"/>
      <c r="FB61" s="377" t="s">
        <v>1149</v>
      </c>
      <c r="FC61" s="377" t="s">
        <v>4</v>
      </c>
      <c r="FD61" s="377" t="s">
        <v>4</v>
      </c>
      <c r="FJ61" s="377"/>
    </row>
    <row r="62" spans="1:166" customFormat="1" ht="67.5" x14ac:dyDescent="0.25">
      <c r="A62" s="450"/>
      <c r="B62" s="384" t="s">
        <v>63</v>
      </c>
      <c r="C62" s="363" t="s">
        <v>64</v>
      </c>
      <c r="D62" s="363"/>
      <c r="E62" s="363"/>
      <c r="F62" s="363"/>
      <c r="G62" s="363"/>
      <c r="H62" s="363"/>
      <c r="I62" s="363"/>
      <c r="J62" s="363"/>
      <c r="K62" s="363"/>
      <c r="L62" s="363"/>
      <c r="M62" s="363"/>
      <c r="N62" s="449"/>
      <c r="EZ62" s="401"/>
      <c r="FA62" s="400"/>
      <c r="FB62" s="377"/>
      <c r="FC62" s="377"/>
      <c r="FD62" s="377"/>
      <c r="FF62" s="344" t="s">
        <v>64</v>
      </c>
      <c r="FJ62" s="377"/>
    </row>
    <row r="63" spans="1:166" customFormat="1" ht="67.5" x14ac:dyDescent="0.25">
      <c r="A63" s="450"/>
      <c r="B63" s="384" t="s">
        <v>65</v>
      </c>
      <c r="C63" s="363" t="s">
        <v>66</v>
      </c>
      <c r="D63" s="363"/>
      <c r="E63" s="363"/>
      <c r="F63" s="363"/>
      <c r="G63" s="363"/>
      <c r="H63" s="363"/>
      <c r="I63" s="363"/>
      <c r="J63" s="363"/>
      <c r="K63" s="363"/>
      <c r="L63" s="363"/>
      <c r="M63" s="363"/>
      <c r="N63" s="449"/>
      <c r="EZ63" s="401"/>
      <c r="FA63" s="400"/>
      <c r="FB63" s="377"/>
      <c r="FC63" s="377"/>
      <c r="FD63" s="377"/>
      <c r="FF63" s="344" t="s">
        <v>66</v>
      </c>
      <c r="FJ63" s="377"/>
    </row>
    <row r="64" spans="1:166" customFormat="1" ht="33.75" x14ac:dyDescent="0.25">
      <c r="A64" s="450"/>
      <c r="B64" s="384" t="s">
        <v>67</v>
      </c>
      <c r="C64" s="363" t="s">
        <v>68</v>
      </c>
      <c r="D64" s="363"/>
      <c r="E64" s="363"/>
      <c r="F64" s="363"/>
      <c r="G64" s="363"/>
      <c r="H64" s="363"/>
      <c r="I64" s="363"/>
      <c r="J64" s="363"/>
      <c r="K64" s="363"/>
      <c r="L64" s="363"/>
      <c r="M64" s="363"/>
      <c r="N64" s="449"/>
      <c r="EZ64" s="401"/>
      <c r="FA64" s="400"/>
      <c r="FB64" s="377"/>
      <c r="FC64" s="377"/>
      <c r="FD64" s="377"/>
      <c r="FF64" s="344" t="s">
        <v>68</v>
      </c>
      <c r="FJ64" s="377"/>
    </row>
    <row r="65" spans="1:166" customFormat="1" ht="15" x14ac:dyDescent="0.25">
      <c r="A65" s="437"/>
      <c r="B65" s="384" t="s">
        <v>59</v>
      </c>
      <c r="C65" s="383" t="s">
        <v>69</v>
      </c>
      <c r="D65" s="383"/>
      <c r="E65" s="383"/>
      <c r="F65" s="427"/>
      <c r="G65" s="404"/>
      <c r="H65" s="404"/>
      <c r="I65" s="404"/>
      <c r="J65" s="436">
        <v>34.119999999999997</v>
      </c>
      <c r="K65" s="543">
        <v>1.7250000000000001</v>
      </c>
      <c r="L65" s="423">
        <v>1177.1400000000001</v>
      </c>
      <c r="M65" s="425">
        <v>52.21</v>
      </c>
      <c r="N65" s="422">
        <v>61458.48</v>
      </c>
      <c r="EZ65" s="401"/>
      <c r="FA65" s="400"/>
      <c r="FB65" s="377"/>
      <c r="FC65" s="377"/>
      <c r="FD65" s="377"/>
      <c r="FG65" s="344" t="s">
        <v>69</v>
      </c>
      <c r="FJ65" s="377"/>
    </row>
    <row r="66" spans="1:166" customFormat="1" ht="15" x14ac:dyDescent="0.25">
      <c r="A66" s="437"/>
      <c r="B66" s="384" t="s">
        <v>74</v>
      </c>
      <c r="C66" s="383" t="s">
        <v>75</v>
      </c>
      <c r="D66" s="383"/>
      <c r="E66" s="383"/>
      <c r="F66" s="427"/>
      <c r="G66" s="404"/>
      <c r="H66" s="404"/>
      <c r="I66" s="404"/>
      <c r="J66" s="436">
        <v>7.95</v>
      </c>
      <c r="K66" s="404"/>
      <c r="L66" s="436">
        <v>159</v>
      </c>
      <c r="M66" s="424">
        <v>9.5</v>
      </c>
      <c r="N66" s="422">
        <v>1510.5</v>
      </c>
      <c r="EZ66" s="401"/>
      <c r="FA66" s="400"/>
      <c r="FB66" s="377"/>
      <c r="FC66" s="377"/>
      <c r="FD66" s="377"/>
      <c r="FG66" s="344" t="s">
        <v>75</v>
      </c>
      <c r="FJ66" s="377"/>
    </row>
    <row r="67" spans="1:166" customFormat="1" ht="15" x14ac:dyDescent="0.25">
      <c r="A67" s="428"/>
      <c r="B67" s="384"/>
      <c r="C67" s="383" t="s">
        <v>76</v>
      </c>
      <c r="D67" s="383"/>
      <c r="E67" s="383"/>
      <c r="F67" s="427" t="s">
        <v>77</v>
      </c>
      <c r="G67" s="426">
        <v>4</v>
      </c>
      <c r="H67" s="543">
        <v>1.7250000000000001</v>
      </c>
      <c r="I67" s="426">
        <v>138</v>
      </c>
      <c r="J67" s="345"/>
      <c r="K67" s="404"/>
      <c r="L67" s="345"/>
      <c r="M67" s="404"/>
      <c r="N67" s="434"/>
      <c r="EZ67" s="401"/>
      <c r="FA67" s="400"/>
      <c r="FB67" s="377"/>
      <c r="FC67" s="377"/>
      <c r="FD67" s="377"/>
      <c r="FH67" s="344" t="s">
        <v>76</v>
      </c>
      <c r="FJ67" s="377"/>
    </row>
    <row r="68" spans="1:166" customFormat="1" ht="15" x14ac:dyDescent="0.25">
      <c r="A68" s="433"/>
      <c r="B68" s="384"/>
      <c r="C68" s="432" t="s">
        <v>79</v>
      </c>
      <c r="D68" s="432"/>
      <c r="E68" s="432"/>
      <c r="F68" s="431"/>
      <c r="G68" s="408"/>
      <c r="H68" s="408"/>
      <c r="I68" s="408"/>
      <c r="J68" s="440">
        <v>42.07</v>
      </c>
      <c r="K68" s="408"/>
      <c r="L68" s="430">
        <v>1336.14</v>
      </c>
      <c r="M68" s="408"/>
      <c r="N68" s="429">
        <v>62968.98</v>
      </c>
      <c r="EZ68" s="401"/>
      <c r="FA68" s="400"/>
      <c r="FB68" s="377"/>
      <c r="FC68" s="377"/>
      <c r="FD68" s="377"/>
      <c r="FI68" s="344" t="s">
        <v>79</v>
      </c>
      <c r="FJ68" s="377"/>
    </row>
    <row r="69" spans="1:166" customFormat="1" ht="15" x14ac:dyDescent="0.25">
      <c r="A69" s="428"/>
      <c r="B69" s="384"/>
      <c r="C69" s="383" t="s">
        <v>80</v>
      </c>
      <c r="D69" s="383"/>
      <c r="E69" s="383"/>
      <c r="F69" s="427"/>
      <c r="G69" s="404"/>
      <c r="H69" s="404"/>
      <c r="I69" s="404"/>
      <c r="J69" s="345"/>
      <c r="K69" s="404"/>
      <c r="L69" s="423">
        <v>1177.1400000000001</v>
      </c>
      <c r="M69" s="404"/>
      <c r="N69" s="422">
        <v>61458.48</v>
      </c>
      <c r="EZ69" s="401"/>
      <c r="FA69" s="400"/>
      <c r="FB69" s="377"/>
      <c r="FC69" s="377"/>
      <c r="FD69" s="377"/>
      <c r="FH69" s="344" t="s">
        <v>80</v>
      </c>
      <c r="FJ69" s="377"/>
    </row>
    <row r="70" spans="1:166" customFormat="1" ht="22.5" x14ac:dyDescent="0.25">
      <c r="A70" s="428"/>
      <c r="B70" s="384" t="s">
        <v>178</v>
      </c>
      <c r="C70" s="383" t="s">
        <v>179</v>
      </c>
      <c r="D70" s="383"/>
      <c r="E70" s="383"/>
      <c r="F70" s="427" t="s">
        <v>83</v>
      </c>
      <c r="G70" s="426">
        <v>95</v>
      </c>
      <c r="H70" s="404"/>
      <c r="I70" s="426">
        <v>95</v>
      </c>
      <c r="J70" s="345"/>
      <c r="K70" s="404"/>
      <c r="L70" s="423">
        <v>1118.28</v>
      </c>
      <c r="M70" s="404"/>
      <c r="N70" s="422">
        <v>58385.56</v>
      </c>
      <c r="EZ70" s="401"/>
      <c r="FA70" s="400"/>
      <c r="FB70" s="377"/>
      <c r="FC70" s="377"/>
      <c r="FD70" s="377"/>
      <c r="FH70" s="344" t="s">
        <v>179</v>
      </c>
      <c r="FJ70" s="377"/>
    </row>
    <row r="71" spans="1:166" customFormat="1" ht="22.5" x14ac:dyDescent="0.25">
      <c r="A71" s="428"/>
      <c r="B71" s="384" t="s">
        <v>180</v>
      </c>
      <c r="C71" s="383" t="s">
        <v>181</v>
      </c>
      <c r="D71" s="383"/>
      <c r="E71" s="383"/>
      <c r="F71" s="427" t="s">
        <v>83</v>
      </c>
      <c r="G71" s="426">
        <v>53</v>
      </c>
      <c r="H71" s="404"/>
      <c r="I71" s="426">
        <v>53</v>
      </c>
      <c r="J71" s="345"/>
      <c r="K71" s="404"/>
      <c r="L71" s="436">
        <v>623.88</v>
      </c>
      <c r="M71" s="404"/>
      <c r="N71" s="422">
        <v>32572.99</v>
      </c>
      <c r="EZ71" s="401"/>
      <c r="FA71" s="400"/>
      <c r="FB71" s="377"/>
      <c r="FC71" s="377"/>
      <c r="FD71" s="377"/>
      <c r="FH71" s="344" t="s">
        <v>181</v>
      </c>
      <c r="FJ71" s="377"/>
    </row>
    <row r="72" spans="1:166" customFormat="1" ht="15" x14ac:dyDescent="0.25">
      <c r="A72" s="414"/>
      <c r="B72" s="413"/>
      <c r="C72" s="396" t="s">
        <v>86</v>
      </c>
      <c r="D72" s="396"/>
      <c r="E72" s="396"/>
      <c r="F72" s="412"/>
      <c r="G72" s="410"/>
      <c r="H72" s="410"/>
      <c r="I72" s="410"/>
      <c r="J72" s="411"/>
      <c r="K72" s="410"/>
      <c r="L72" s="421">
        <v>3078.3</v>
      </c>
      <c r="M72" s="408"/>
      <c r="N72" s="420">
        <v>153927.53</v>
      </c>
      <c r="EZ72" s="401"/>
      <c r="FA72" s="400"/>
      <c r="FB72" s="377"/>
      <c r="FC72" s="377"/>
      <c r="FD72" s="377"/>
      <c r="FJ72" s="377" t="s">
        <v>86</v>
      </c>
    </row>
    <row r="73" spans="1:166" customFormat="1" ht="45" x14ac:dyDescent="0.25">
      <c r="A73" s="419"/>
      <c r="B73" s="418" t="s">
        <v>87</v>
      </c>
      <c r="C73" s="396" t="s">
        <v>1159</v>
      </c>
      <c r="D73" s="396"/>
      <c r="E73" s="396"/>
      <c r="F73" s="412" t="s">
        <v>500</v>
      </c>
      <c r="G73" s="410">
        <v>20</v>
      </c>
      <c r="H73" s="417">
        <v>1</v>
      </c>
      <c r="I73" s="417">
        <v>20</v>
      </c>
      <c r="J73" s="411"/>
      <c r="K73" s="410"/>
      <c r="L73" s="411"/>
      <c r="M73" s="416">
        <v>9.5</v>
      </c>
      <c r="N73" s="415"/>
      <c r="EZ73" s="401"/>
      <c r="FA73" s="400"/>
      <c r="FB73" s="377" t="s">
        <v>1159</v>
      </c>
      <c r="FC73" s="377" t="s">
        <v>4</v>
      </c>
      <c r="FD73" s="377" t="s">
        <v>4</v>
      </c>
      <c r="FJ73" s="377"/>
    </row>
    <row r="74" spans="1:166" customFormat="1" ht="15" x14ac:dyDescent="0.25">
      <c r="A74" s="414"/>
      <c r="B74" s="413"/>
      <c r="C74" s="396" t="s">
        <v>86</v>
      </c>
      <c r="D74" s="396"/>
      <c r="E74" s="396"/>
      <c r="F74" s="412"/>
      <c r="G74" s="410"/>
      <c r="H74" s="410"/>
      <c r="I74" s="410"/>
      <c r="J74" s="411"/>
      <c r="K74" s="410"/>
      <c r="L74" s="409">
        <v>0</v>
      </c>
      <c r="M74" s="408"/>
      <c r="N74" s="407">
        <v>0</v>
      </c>
      <c r="EZ74" s="401"/>
      <c r="FA74" s="400"/>
      <c r="FB74" s="377"/>
      <c r="FC74" s="377"/>
      <c r="FD74" s="377"/>
      <c r="FJ74" s="377" t="s">
        <v>86</v>
      </c>
    </row>
    <row r="75" spans="1:166" customFormat="1" ht="33.75" x14ac:dyDescent="0.25">
      <c r="A75" s="419" t="s">
        <v>72</v>
      </c>
      <c r="B75" s="418" t="s">
        <v>1158</v>
      </c>
      <c r="C75" s="396" t="s">
        <v>1157</v>
      </c>
      <c r="D75" s="396"/>
      <c r="E75" s="396"/>
      <c r="F75" s="412" t="s">
        <v>62</v>
      </c>
      <c r="G75" s="410">
        <v>20</v>
      </c>
      <c r="H75" s="417">
        <v>1</v>
      </c>
      <c r="I75" s="417">
        <v>20</v>
      </c>
      <c r="J75" s="411"/>
      <c r="K75" s="410"/>
      <c r="L75" s="411"/>
      <c r="M75" s="410"/>
      <c r="N75" s="415"/>
      <c r="EZ75" s="401"/>
      <c r="FA75" s="400"/>
      <c r="FB75" s="377" t="s">
        <v>1157</v>
      </c>
      <c r="FC75" s="377" t="s">
        <v>4</v>
      </c>
      <c r="FD75" s="377" t="s">
        <v>4</v>
      </c>
      <c r="FJ75" s="377"/>
    </row>
    <row r="76" spans="1:166" customFormat="1" ht="67.5" x14ac:dyDescent="0.25">
      <c r="A76" s="450"/>
      <c r="B76" s="384" t="s">
        <v>63</v>
      </c>
      <c r="C76" s="363" t="s">
        <v>64</v>
      </c>
      <c r="D76" s="363"/>
      <c r="E76" s="363"/>
      <c r="F76" s="363"/>
      <c r="G76" s="363"/>
      <c r="H76" s="363"/>
      <c r="I76" s="363"/>
      <c r="J76" s="363"/>
      <c r="K76" s="363"/>
      <c r="L76" s="363"/>
      <c r="M76" s="363"/>
      <c r="N76" s="449"/>
      <c r="EZ76" s="401"/>
      <c r="FA76" s="400"/>
      <c r="FB76" s="377"/>
      <c r="FC76" s="377"/>
      <c r="FD76" s="377"/>
      <c r="FF76" s="344" t="s">
        <v>64</v>
      </c>
      <c r="FJ76" s="377"/>
    </row>
    <row r="77" spans="1:166" customFormat="1" ht="67.5" x14ac:dyDescent="0.25">
      <c r="A77" s="450"/>
      <c r="B77" s="384" t="s">
        <v>65</v>
      </c>
      <c r="C77" s="363" t="s">
        <v>66</v>
      </c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449"/>
      <c r="EZ77" s="401"/>
      <c r="FA77" s="400"/>
      <c r="FB77" s="377"/>
      <c r="FC77" s="377"/>
      <c r="FD77" s="377"/>
      <c r="FF77" s="344" t="s">
        <v>66</v>
      </c>
      <c r="FJ77" s="377"/>
    </row>
    <row r="78" spans="1:166" customFormat="1" ht="33.75" x14ac:dyDescent="0.25">
      <c r="A78" s="450"/>
      <c r="B78" s="384" t="s">
        <v>67</v>
      </c>
      <c r="C78" s="363" t="s">
        <v>68</v>
      </c>
      <c r="D78" s="363"/>
      <c r="E78" s="363"/>
      <c r="F78" s="363"/>
      <c r="G78" s="363"/>
      <c r="H78" s="363"/>
      <c r="I78" s="363"/>
      <c r="J78" s="363"/>
      <c r="K78" s="363"/>
      <c r="L78" s="363"/>
      <c r="M78" s="363"/>
      <c r="N78" s="449"/>
      <c r="EZ78" s="401"/>
      <c r="FA78" s="400"/>
      <c r="FB78" s="377"/>
      <c r="FC78" s="377"/>
      <c r="FD78" s="377"/>
      <c r="FF78" s="344" t="s">
        <v>68</v>
      </c>
      <c r="FJ78" s="377"/>
    </row>
    <row r="79" spans="1:166" customFormat="1" ht="15" x14ac:dyDescent="0.25">
      <c r="A79" s="437"/>
      <c r="B79" s="384" t="s">
        <v>59</v>
      </c>
      <c r="C79" s="383" t="s">
        <v>69</v>
      </c>
      <c r="D79" s="383"/>
      <c r="E79" s="383"/>
      <c r="F79" s="427"/>
      <c r="G79" s="404"/>
      <c r="H79" s="404"/>
      <c r="I79" s="404"/>
      <c r="J79" s="436">
        <v>2.64</v>
      </c>
      <c r="K79" s="543">
        <v>1.7250000000000001</v>
      </c>
      <c r="L79" s="436">
        <v>91.08</v>
      </c>
      <c r="M79" s="425">
        <v>52.21</v>
      </c>
      <c r="N79" s="422">
        <v>4755.29</v>
      </c>
      <c r="EZ79" s="401"/>
      <c r="FA79" s="400"/>
      <c r="FB79" s="377"/>
      <c r="FC79" s="377"/>
      <c r="FD79" s="377"/>
      <c r="FG79" s="344" t="s">
        <v>69</v>
      </c>
      <c r="FJ79" s="377"/>
    </row>
    <row r="80" spans="1:166" customFormat="1" ht="15" x14ac:dyDescent="0.25">
      <c r="A80" s="437"/>
      <c r="B80" s="384" t="s">
        <v>70</v>
      </c>
      <c r="C80" s="383" t="s">
        <v>71</v>
      </c>
      <c r="D80" s="383"/>
      <c r="E80" s="383"/>
      <c r="F80" s="427"/>
      <c r="G80" s="404"/>
      <c r="H80" s="404"/>
      <c r="I80" s="404"/>
      <c r="J80" s="436">
        <v>0.9</v>
      </c>
      <c r="K80" s="543">
        <v>1.875</v>
      </c>
      <c r="L80" s="436">
        <v>33.75</v>
      </c>
      <c r="M80" s="425">
        <v>15.71</v>
      </c>
      <c r="N80" s="544">
        <v>530.21</v>
      </c>
      <c r="EZ80" s="401"/>
      <c r="FA80" s="400"/>
      <c r="FB80" s="377"/>
      <c r="FC80" s="377"/>
      <c r="FD80" s="377"/>
      <c r="FG80" s="344" t="s">
        <v>71</v>
      </c>
      <c r="FJ80" s="377"/>
    </row>
    <row r="81" spans="1:166" customFormat="1" ht="15" x14ac:dyDescent="0.25">
      <c r="A81" s="437"/>
      <c r="B81" s="384" t="s">
        <v>72</v>
      </c>
      <c r="C81" s="383" t="s">
        <v>73</v>
      </c>
      <c r="D81" s="383"/>
      <c r="E81" s="383"/>
      <c r="F81" s="427"/>
      <c r="G81" s="404"/>
      <c r="H81" s="404"/>
      <c r="I81" s="404"/>
      <c r="J81" s="436">
        <v>0.1</v>
      </c>
      <c r="K81" s="543">
        <v>1.875</v>
      </c>
      <c r="L81" s="436">
        <v>3.75</v>
      </c>
      <c r="M81" s="425">
        <v>52.21</v>
      </c>
      <c r="N81" s="544">
        <v>195.79</v>
      </c>
      <c r="EZ81" s="401"/>
      <c r="FA81" s="400"/>
      <c r="FB81" s="377"/>
      <c r="FC81" s="377"/>
      <c r="FD81" s="377"/>
      <c r="FG81" s="344" t="s">
        <v>73</v>
      </c>
      <c r="FJ81" s="377"/>
    </row>
    <row r="82" spans="1:166" customFormat="1" ht="15" x14ac:dyDescent="0.25">
      <c r="A82" s="437"/>
      <c r="B82" s="384" t="s">
        <v>74</v>
      </c>
      <c r="C82" s="383" t="s">
        <v>75</v>
      </c>
      <c r="D82" s="383"/>
      <c r="E82" s="383"/>
      <c r="F82" s="427"/>
      <c r="G82" s="404"/>
      <c r="H82" s="404"/>
      <c r="I82" s="404"/>
      <c r="J82" s="436">
        <v>0.05</v>
      </c>
      <c r="K82" s="404"/>
      <c r="L82" s="436">
        <v>1</v>
      </c>
      <c r="M82" s="424">
        <v>9.5</v>
      </c>
      <c r="N82" s="544">
        <v>9.5</v>
      </c>
      <c r="EZ82" s="401"/>
      <c r="FA82" s="400"/>
      <c r="FB82" s="377"/>
      <c r="FC82" s="377"/>
      <c r="FD82" s="377"/>
      <c r="FG82" s="344" t="s">
        <v>75</v>
      </c>
      <c r="FJ82" s="377"/>
    </row>
    <row r="83" spans="1:166" customFormat="1" ht="15" x14ac:dyDescent="0.25">
      <c r="A83" s="428"/>
      <c r="B83" s="384"/>
      <c r="C83" s="383" t="s">
        <v>76</v>
      </c>
      <c r="D83" s="383"/>
      <c r="E83" s="383"/>
      <c r="F83" s="427" t="s">
        <v>77</v>
      </c>
      <c r="G83" s="425">
        <v>0.31</v>
      </c>
      <c r="H83" s="543">
        <v>1.7250000000000001</v>
      </c>
      <c r="I83" s="543">
        <v>10.695</v>
      </c>
      <c r="J83" s="345"/>
      <c r="K83" s="404"/>
      <c r="L83" s="345"/>
      <c r="M83" s="404"/>
      <c r="N83" s="434"/>
      <c r="EZ83" s="401"/>
      <c r="FA83" s="400"/>
      <c r="FB83" s="377"/>
      <c r="FC83" s="377"/>
      <c r="FD83" s="377"/>
      <c r="FH83" s="344" t="s">
        <v>76</v>
      </c>
      <c r="FJ83" s="377"/>
    </row>
    <row r="84" spans="1:166" customFormat="1" ht="15" x14ac:dyDescent="0.25">
      <c r="A84" s="428"/>
      <c r="B84" s="384"/>
      <c r="C84" s="383" t="s">
        <v>78</v>
      </c>
      <c r="D84" s="383"/>
      <c r="E84" s="383"/>
      <c r="F84" s="427" t="s">
        <v>77</v>
      </c>
      <c r="G84" s="425">
        <v>0.01</v>
      </c>
      <c r="H84" s="543">
        <v>1.875</v>
      </c>
      <c r="I84" s="543">
        <v>0.375</v>
      </c>
      <c r="J84" s="345"/>
      <c r="K84" s="404"/>
      <c r="L84" s="345"/>
      <c r="M84" s="404"/>
      <c r="N84" s="434"/>
      <c r="EZ84" s="401"/>
      <c r="FA84" s="400"/>
      <c r="FB84" s="377"/>
      <c r="FC84" s="377"/>
      <c r="FD84" s="377"/>
      <c r="FH84" s="344" t="s">
        <v>78</v>
      </c>
      <c r="FJ84" s="377"/>
    </row>
    <row r="85" spans="1:166" customFormat="1" ht="15" x14ac:dyDescent="0.25">
      <c r="A85" s="433"/>
      <c r="B85" s="384"/>
      <c r="C85" s="432" t="s">
        <v>79</v>
      </c>
      <c r="D85" s="432"/>
      <c r="E85" s="432"/>
      <c r="F85" s="431"/>
      <c r="G85" s="408"/>
      <c r="H85" s="408"/>
      <c r="I85" s="408"/>
      <c r="J85" s="440">
        <v>3.59</v>
      </c>
      <c r="K85" s="408"/>
      <c r="L85" s="440">
        <v>125.83</v>
      </c>
      <c r="M85" s="408"/>
      <c r="N85" s="429">
        <v>5295</v>
      </c>
      <c r="EZ85" s="401"/>
      <c r="FA85" s="400"/>
      <c r="FB85" s="377"/>
      <c r="FC85" s="377"/>
      <c r="FD85" s="377"/>
      <c r="FI85" s="344" t="s">
        <v>79</v>
      </c>
      <c r="FJ85" s="377"/>
    </row>
    <row r="86" spans="1:166" customFormat="1" ht="15" x14ac:dyDescent="0.25">
      <c r="A86" s="428"/>
      <c r="B86" s="384"/>
      <c r="C86" s="383" t="s">
        <v>80</v>
      </c>
      <c r="D86" s="383"/>
      <c r="E86" s="383"/>
      <c r="F86" s="427"/>
      <c r="G86" s="404"/>
      <c r="H86" s="404"/>
      <c r="I86" s="404"/>
      <c r="J86" s="345"/>
      <c r="K86" s="404"/>
      <c r="L86" s="436">
        <v>94.83</v>
      </c>
      <c r="M86" s="404"/>
      <c r="N86" s="422">
        <v>4951.08</v>
      </c>
      <c r="EZ86" s="401"/>
      <c r="FA86" s="400"/>
      <c r="FB86" s="377"/>
      <c r="FC86" s="377"/>
      <c r="FD86" s="377"/>
      <c r="FH86" s="344" t="s">
        <v>80</v>
      </c>
      <c r="FJ86" s="377"/>
    </row>
    <row r="87" spans="1:166" customFormat="1" ht="15" x14ac:dyDescent="0.25">
      <c r="A87" s="428"/>
      <c r="B87" s="384" t="s">
        <v>104</v>
      </c>
      <c r="C87" s="383" t="s">
        <v>105</v>
      </c>
      <c r="D87" s="383"/>
      <c r="E87" s="383"/>
      <c r="F87" s="427" t="s">
        <v>83</v>
      </c>
      <c r="G87" s="426">
        <v>90</v>
      </c>
      <c r="H87" s="404"/>
      <c r="I87" s="426">
        <v>90</v>
      </c>
      <c r="J87" s="345"/>
      <c r="K87" s="404"/>
      <c r="L87" s="436">
        <v>85.35</v>
      </c>
      <c r="M87" s="404"/>
      <c r="N87" s="422">
        <v>4455.97</v>
      </c>
      <c r="EZ87" s="401"/>
      <c r="FA87" s="400"/>
      <c r="FB87" s="377"/>
      <c r="FC87" s="377"/>
      <c r="FD87" s="377"/>
      <c r="FH87" s="344" t="s">
        <v>105</v>
      </c>
      <c r="FJ87" s="377"/>
    </row>
    <row r="88" spans="1:166" customFormat="1" ht="15" x14ac:dyDescent="0.25">
      <c r="A88" s="428"/>
      <c r="B88" s="384" t="s">
        <v>106</v>
      </c>
      <c r="C88" s="383" t="s">
        <v>107</v>
      </c>
      <c r="D88" s="383"/>
      <c r="E88" s="383"/>
      <c r="F88" s="427" t="s">
        <v>83</v>
      </c>
      <c r="G88" s="426">
        <v>46</v>
      </c>
      <c r="H88" s="404"/>
      <c r="I88" s="426">
        <v>46</v>
      </c>
      <c r="J88" s="345"/>
      <c r="K88" s="404"/>
      <c r="L88" s="436">
        <v>43.62</v>
      </c>
      <c r="M88" s="404"/>
      <c r="N88" s="422">
        <v>2277.5</v>
      </c>
      <c r="EZ88" s="401"/>
      <c r="FA88" s="400"/>
      <c r="FB88" s="377"/>
      <c r="FC88" s="377"/>
      <c r="FD88" s="377"/>
      <c r="FH88" s="344" t="s">
        <v>107</v>
      </c>
      <c r="FJ88" s="377"/>
    </row>
    <row r="89" spans="1:166" customFormat="1" ht="15" x14ac:dyDescent="0.25">
      <c r="A89" s="414"/>
      <c r="B89" s="413"/>
      <c r="C89" s="396" t="s">
        <v>86</v>
      </c>
      <c r="D89" s="396"/>
      <c r="E89" s="396"/>
      <c r="F89" s="412"/>
      <c r="G89" s="410"/>
      <c r="H89" s="410"/>
      <c r="I89" s="410"/>
      <c r="J89" s="411"/>
      <c r="K89" s="410"/>
      <c r="L89" s="409">
        <v>254.8</v>
      </c>
      <c r="M89" s="408"/>
      <c r="N89" s="420">
        <v>12028.47</v>
      </c>
      <c r="EZ89" s="401"/>
      <c r="FA89" s="400"/>
      <c r="FB89" s="377"/>
      <c r="FC89" s="377"/>
      <c r="FD89" s="377"/>
      <c r="FJ89" s="377" t="s">
        <v>86</v>
      </c>
    </row>
    <row r="90" spans="1:166" customFormat="1" ht="15" x14ac:dyDescent="0.25">
      <c r="A90" s="419"/>
      <c r="B90" s="418" t="s">
        <v>87</v>
      </c>
      <c r="C90" s="396" t="s">
        <v>1156</v>
      </c>
      <c r="D90" s="396"/>
      <c r="E90" s="396"/>
      <c r="F90" s="412" t="s">
        <v>500</v>
      </c>
      <c r="G90" s="410">
        <v>20</v>
      </c>
      <c r="H90" s="417">
        <v>1</v>
      </c>
      <c r="I90" s="417">
        <v>20</v>
      </c>
      <c r="J90" s="411"/>
      <c r="K90" s="410"/>
      <c r="L90" s="411"/>
      <c r="M90" s="416">
        <v>9.5</v>
      </c>
      <c r="N90" s="415"/>
      <c r="EZ90" s="401"/>
      <c r="FA90" s="400"/>
      <c r="FB90" s="377" t="s">
        <v>1156</v>
      </c>
      <c r="FC90" s="377" t="s">
        <v>4</v>
      </c>
      <c r="FD90" s="377" t="s">
        <v>4</v>
      </c>
      <c r="FJ90" s="377"/>
    </row>
    <row r="91" spans="1:166" customFormat="1" ht="15" x14ac:dyDescent="0.25">
      <c r="A91" s="414"/>
      <c r="B91" s="413"/>
      <c r="C91" s="396" t="s">
        <v>86</v>
      </c>
      <c r="D91" s="396"/>
      <c r="E91" s="396"/>
      <c r="F91" s="412"/>
      <c r="G91" s="410"/>
      <c r="H91" s="410"/>
      <c r="I91" s="410"/>
      <c r="J91" s="411"/>
      <c r="K91" s="410"/>
      <c r="L91" s="409">
        <v>0</v>
      </c>
      <c r="M91" s="408"/>
      <c r="N91" s="407">
        <v>0</v>
      </c>
      <c r="EZ91" s="401"/>
      <c r="FA91" s="400"/>
      <c r="FB91" s="377"/>
      <c r="FC91" s="377"/>
      <c r="FD91" s="377"/>
      <c r="FJ91" s="377" t="s">
        <v>86</v>
      </c>
    </row>
    <row r="92" spans="1:166" customFormat="1" ht="15" x14ac:dyDescent="0.25">
      <c r="A92" s="447" t="s">
        <v>1155</v>
      </c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5"/>
      <c r="EZ92" s="401"/>
      <c r="FA92" s="400" t="s">
        <v>1155</v>
      </c>
      <c r="FB92" s="377"/>
      <c r="FC92" s="377"/>
      <c r="FD92" s="377"/>
      <c r="FJ92" s="377"/>
    </row>
    <row r="93" spans="1:166" customFormat="1" ht="45" x14ac:dyDescent="0.25">
      <c r="A93" s="419" t="s">
        <v>74</v>
      </c>
      <c r="B93" s="418" t="s">
        <v>60</v>
      </c>
      <c r="C93" s="396" t="s">
        <v>1154</v>
      </c>
      <c r="D93" s="396"/>
      <c r="E93" s="396"/>
      <c r="F93" s="412" t="s">
        <v>62</v>
      </c>
      <c r="G93" s="410">
        <v>9</v>
      </c>
      <c r="H93" s="417">
        <v>1</v>
      </c>
      <c r="I93" s="417">
        <v>9</v>
      </c>
      <c r="J93" s="411"/>
      <c r="K93" s="410"/>
      <c r="L93" s="411"/>
      <c r="M93" s="410"/>
      <c r="N93" s="415"/>
      <c r="EZ93" s="401"/>
      <c r="FA93" s="400"/>
      <c r="FB93" s="377" t="s">
        <v>1154</v>
      </c>
      <c r="FC93" s="377" t="s">
        <v>4</v>
      </c>
      <c r="FD93" s="377" t="s">
        <v>4</v>
      </c>
      <c r="FJ93" s="377"/>
    </row>
    <row r="94" spans="1:166" customFormat="1" ht="15" x14ac:dyDescent="0.25">
      <c r="A94" s="433"/>
      <c r="B94" s="362"/>
      <c r="C94" s="383" t="s">
        <v>1153</v>
      </c>
      <c r="D94" s="383"/>
      <c r="E94" s="383"/>
      <c r="F94" s="383"/>
      <c r="G94" s="383"/>
      <c r="H94" s="383"/>
      <c r="I94" s="383"/>
      <c r="J94" s="383"/>
      <c r="K94" s="383"/>
      <c r="L94" s="383"/>
      <c r="M94" s="383"/>
      <c r="N94" s="438"/>
      <c r="EZ94" s="401"/>
      <c r="FA94" s="400"/>
      <c r="FB94" s="377"/>
      <c r="FC94" s="377"/>
      <c r="FD94" s="377"/>
      <c r="FE94" s="344" t="s">
        <v>1153</v>
      </c>
      <c r="FJ94" s="377"/>
    </row>
    <row r="95" spans="1:166" customFormat="1" ht="67.5" x14ac:dyDescent="0.25">
      <c r="A95" s="450"/>
      <c r="B95" s="384" t="s">
        <v>63</v>
      </c>
      <c r="C95" s="363" t="s">
        <v>64</v>
      </c>
      <c r="D95" s="363"/>
      <c r="E95" s="363"/>
      <c r="F95" s="363"/>
      <c r="G95" s="363"/>
      <c r="H95" s="363"/>
      <c r="I95" s="363"/>
      <c r="J95" s="363"/>
      <c r="K95" s="363"/>
      <c r="L95" s="363"/>
      <c r="M95" s="363"/>
      <c r="N95" s="449"/>
      <c r="EZ95" s="401"/>
      <c r="FA95" s="400"/>
      <c r="FB95" s="377"/>
      <c r="FC95" s="377"/>
      <c r="FD95" s="377"/>
      <c r="FF95" s="344" t="s">
        <v>64</v>
      </c>
      <c r="FJ95" s="377"/>
    </row>
    <row r="96" spans="1:166" customFormat="1" ht="67.5" x14ac:dyDescent="0.25">
      <c r="A96" s="450"/>
      <c r="B96" s="384" t="s">
        <v>65</v>
      </c>
      <c r="C96" s="363" t="s">
        <v>66</v>
      </c>
      <c r="D96" s="363"/>
      <c r="E96" s="363"/>
      <c r="F96" s="363"/>
      <c r="G96" s="363"/>
      <c r="H96" s="363"/>
      <c r="I96" s="363"/>
      <c r="J96" s="363"/>
      <c r="K96" s="363"/>
      <c r="L96" s="363"/>
      <c r="M96" s="363"/>
      <c r="N96" s="449"/>
      <c r="EZ96" s="401"/>
      <c r="FA96" s="400"/>
      <c r="FB96" s="377"/>
      <c r="FC96" s="377"/>
      <c r="FD96" s="377"/>
      <c r="FF96" s="344" t="s">
        <v>66</v>
      </c>
      <c r="FJ96" s="377"/>
    </row>
    <row r="97" spans="1:166" customFormat="1" ht="33.75" x14ac:dyDescent="0.25">
      <c r="A97" s="450"/>
      <c r="B97" s="384" t="s">
        <v>67</v>
      </c>
      <c r="C97" s="363" t="s">
        <v>68</v>
      </c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449"/>
      <c r="EZ97" s="401"/>
      <c r="FA97" s="400"/>
      <c r="FB97" s="377"/>
      <c r="FC97" s="377"/>
      <c r="FD97" s="377"/>
      <c r="FF97" s="344" t="s">
        <v>68</v>
      </c>
      <c r="FJ97" s="377"/>
    </row>
    <row r="98" spans="1:166" customFormat="1" ht="15" x14ac:dyDescent="0.25">
      <c r="A98" s="437"/>
      <c r="B98" s="384" t="s">
        <v>59</v>
      </c>
      <c r="C98" s="383" t="s">
        <v>69</v>
      </c>
      <c r="D98" s="383"/>
      <c r="E98" s="383"/>
      <c r="F98" s="427"/>
      <c r="G98" s="404"/>
      <c r="H98" s="404"/>
      <c r="I98" s="404"/>
      <c r="J98" s="436">
        <v>20.440000000000001</v>
      </c>
      <c r="K98" s="543">
        <v>1.7250000000000001</v>
      </c>
      <c r="L98" s="436">
        <v>317.33</v>
      </c>
      <c r="M98" s="425">
        <v>52.21</v>
      </c>
      <c r="N98" s="422">
        <v>16567.8</v>
      </c>
      <c r="EZ98" s="401"/>
      <c r="FA98" s="400"/>
      <c r="FB98" s="377"/>
      <c r="FC98" s="377"/>
      <c r="FD98" s="377"/>
      <c r="FG98" s="344" t="s">
        <v>69</v>
      </c>
      <c r="FJ98" s="377"/>
    </row>
    <row r="99" spans="1:166" customFormat="1" ht="15" x14ac:dyDescent="0.25">
      <c r="A99" s="437"/>
      <c r="B99" s="384" t="s">
        <v>70</v>
      </c>
      <c r="C99" s="383" t="s">
        <v>71</v>
      </c>
      <c r="D99" s="383"/>
      <c r="E99" s="383"/>
      <c r="F99" s="427"/>
      <c r="G99" s="404"/>
      <c r="H99" s="404"/>
      <c r="I99" s="404"/>
      <c r="J99" s="436">
        <v>33.47</v>
      </c>
      <c r="K99" s="543">
        <v>1.875</v>
      </c>
      <c r="L99" s="436">
        <v>564.80999999999995</v>
      </c>
      <c r="M99" s="425">
        <v>15.71</v>
      </c>
      <c r="N99" s="422">
        <v>8873.17</v>
      </c>
      <c r="EZ99" s="401"/>
      <c r="FA99" s="400"/>
      <c r="FB99" s="377"/>
      <c r="FC99" s="377"/>
      <c r="FD99" s="377"/>
      <c r="FG99" s="344" t="s">
        <v>71</v>
      </c>
      <c r="FJ99" s="377"/>
    </row>
    <row r="100" spans="1:166" customFormat="1" ht="15" x14ac:dyDescent="0.25">
      <c r="A100" s="437"/>
      <c r="B100" s="384" t="s">
        <v>72</v>
      </c>
      <c r="C100" s="383" t="s">
        <v>73</v>
      </c>
      <c r="D100" s="383"/>
      <c r="E100" s="383"/>
      <c r="F100" s="427"/>
      <c r="G100" s="404"/>
      <c r="H100" s="404"/>
      <c r="I100" s="404"/>
      <c r="J100" s="436">
        <v>3.42</v>
      </c>
      <c r="K100" s="543">
        <v>1.875</v>
      </c>
      <c r="L100" s="436">
        <v>57.71</v>
      </c>
      <c r="M100" s="425">
        <v>52.21</v>
      </c>
      <c r="N100" s="422">
        <v>3013.04</v>
      </c>
      <c r="EZ100" s="401"/>
      <c r="FA100" s="400"/>
      <c r="FB100" s="377"/>
      <c r="FC100" s="377"/>
      <c r="FD100" s="377"/>
      <c r="FG100" s="344" t="s">
        <v>73</v>
      </c>
      <c r="FJ100" s="377"/>
    </row>
    <row r="101" spans="1:166" customFormat="1" ht="15" x14ac:dyDescent="0.25">
      <c r="A101" s="437"/>
      <c r="B101" s="384" t="s">
        <v>74</v>
      </c>
      <c r="C101" s="383" t="s">
        <v>75</v>
      </c>
      <c r="D101" s="383"/>
      <c r="E101" s="383"/>
      <c r="F101" s="427"/>
      <c r="G101" s="404"/>
      <c r="H101" s="404"/>
      <c r="I101" s="404"/>
      <c r="J101" s="436">
        <v>2.94</v>
      </c>
      <c r="K101" s="404"/>
      <c r="L101" s="436">
        <v>26.46</v>
      </c>
      <c r="M101" s="424">
        <v>9.5</v>
      </c>
      <c r="N101" s="544">
        <v>251.37</v>
      </c>
      <c r="EZ101" s="401"/>
      <c r="FA101" s="400"/>
      <c r="FB101" s="377"/>
      <c r="FC101" s="377"/>
      <c r="FD101" s="377"/>
      <c r="FG101" s="344" t="s">
        <v>75</v>
      </c>
      <c r="FJ101" s="377"/>
    </row>
    <row r="102" spans="1:166" customFormat="1" ht="15" x14ac:dyDescent="0.25">
      <c r="A102" s="428"/>
      <c r="B102" s="384"/>
      <c r="C102" s="383" t="s">
        <v>76</v>
      </c>
      <c r="D102" s="383"/>
      <c r="E102" s="383"/>
      <c r="F102" s="427" t="s">
        <v>77</v>
      </c>
      <c r="G102" s="425">
        <v>2.06</v>
      </c>
      <c r="H102" s="543">
        <v>1.7250000000000001</v>
      </c>
      <c r="I102" s="435">
        <v>31.9815</v>
      </c>
      <c r="J102" s="345"/>
      <c r="K102" s="404"/>
      <c r="L102" s="345"/>
      <c r="M102" s="404"/>
      <c r="N102" s="434"/>
      <c r="EZ102" s="401"/>
      <c r="FA102" s="400"/>
      <c r="FB102" s="377"/>
      <c r="FC102" s="377"/>
      <c r="FD102" s="377"/>
      <c r="FH102" s="344" t="s">
        <v>76</v>
      </c>
      <c r="FJ102" s="377"/>
    </row>
    <row r="103" spans="1:166" customFormat="1" ht="15" x14ac:dyDescent="0.25">
      <c r="A103" s="428"/>
      <c r="B103" s="384"/>
      <c r="C103" s="383" t="s">
        <v>78</v>
      </c>
      <c r="D103" s="383"/>
      <c r="E103" s="383"/>
      <c r="F103" s="427" t="s">
        <v>77</v>
      </c>
      <c r="G103" s="425">
        <v>0.31</v>
      </c>
      <c r="H103" s="543">
        <v>1.875</v>
      </c>
      <c r="I103" s="448">
        <v>5.2312500000000002</v>
      </c>
      <c r="J103" s="345"/>
      <c r="K103" s="404"/>
      <c r="L103" s="345"/>
      <c r="M103" s="404"/>
      <c r="N103" s="434"/>
      <c r="EZ103" s="401"/>
      <c r="FA103" s="400"/>
      <c r="FB103" s="377"/>
      <c r="FC103" s="377"/>
      <c r="FD103" s="377"/>
      <c r="FH103" s="344" t="s">
        <v>78</v>
      </c>
      <c r="FJ103" s="377"/>
    </row>
    <row r="104" spans="1:166" customFormat="1" ht="15" x14ac:dyDescent="0.25">
      <c r="A104" s="433"/>
      <c r="B104" s="384"/>
      <c r="C104" s="432" t="s">
        <v>79</v>
      </c>
      <c r="D104" s="432"/>
      <c r="E104" s="432"/>
      <c r="F104" s="431"/>
      <c r="G104" s="408"/>
      <c r="H104" s="408"/>
      <c r="I104" s="408"/>
      <c r="J104" s="440">
        <v>56.85</v>
      </c>
      <c r="K104" s="408"/>
      <c r="L104" s="440">
        <v>908.6</v>
      </c>
      <c r="M104" s="408"/>
      <c r="N104" s="429">
        <v>25692.34</v>
      </c>
      <c r="EZ104" s="401"/>
      <c r="FA104" s="400"/>
      <c r="FB104" s="377"/>
      <c r="FC104" s="377"/>
      <c r="FD104" s="377"/>
      <c r="FI104" s="344" t="s">
        <v>79</v>
      </c>
      <c r="FJ104" s="377"/>
    </row>
    <row r="105" spans="1:166" customFormat="1" ht="15" x14ac:dyDescent="0.25">
      <c r="A105" s="428"/>
      <c r="B105" s="384"/>
      <c r="C105" s="383" t="s">
        <v>80</v>
      </c>
      <c r="D105" s="383"/>
      <c r="E105" s="383"/>
      <c r="F105" s="427"/>
      <c r="G105" s="404"/>
      <c r="H105" s="404"/>
      <c r="I105" s="404"/>
      <c r="J105" s="345"/>
      <c r="K105" s="404"/>
      <c r="L105" s="436">
        <v>375.04</v>
      </c>
      <c r="M105" s="404"/>
      <c r="N105" s="422">
        <v>19580.84</v>
      </c>
      <c r="EZ105" s="401"/>
      <c r="FA105" s="400"/>
      <c r="FB105" s="377"/>
      <c r="FC105" s="377"/>
      <c r="FD105" s="377"/>
      <c r="FH105" s="344" t="s">
        <v>80</v>
      </c>
      <c r="FJ105" s="377"/>
    </row>
    <row r="106" spans="1:166" customFormat="1" ht="22.5" x14ac:dyDescent="0.25">
      <c r="A106" s="428"/>
      <c r="B106" s="384" t="s">
        <v>81</v>
      </c>
      <c r="C106" s="383" t="s">
        <v>82</v>
      </c>
      <c r="D106" s="383"/>
      <c r="E106" s="383"/>
      <c r="F106" s="427" t="s">
        <v>83</v>
      </c>
      <c r="G106" s="426">
        <v>97</v>
      </c>
      <c r="H106" s="404"/>
      <c r="I106" s="426">
        <v>97</v>
      </c>
      <c r="J106" s="345"/>
      <c r="K106" s="404"/>
      <c r="L106" s="436">
        <v>363.79</v>
      </c>
      <c r="M106" s="404"/>
      <c r="N106" s="422">
        <v>18993.41</v>
      </c>
      <c r="EZ106" s="401"/>
      <c r="FA106" s="400"/>
      <c r="FB106" s="377"/>
      <c r="FC106" s="377"/>
      <c r="FD106" s="377"/>
      <c r="FH106" s="344" t="s">
        <v>82</v>
      </c>
      <c r="FJ106" s="377"/>
    </row>
    <row r="107" spans="1:166" customFormat="1" ht="22.5" x14ac:dyDescent="0.25">
      <c r="A107" s="428"/>
      <c r="B107" s="384" t="s">
        <v>84</v>
      </c>
      <c r="C107" s="383" t="s">
        <v>85</v>
      </c>
      <c r="D107" s="383"/>
      <c r="E107" s="383"/>
      <c r="F107" s="427" t="s">
        <v>83</v>
      </c>
      <c r="G107" s="426">
        <v>51</v>
      </c>
      <c r="H107" s="404"/>
      <c r="I107" s="426">
        <v>51</v>
      </c>
      <c r="J107" s="345"/>
      <c r="K107" s="404"/>
      <c r="L107" s="436">
        <v>191.27</v>
      </c>
      <c r="M107" s="404"/>
      <c r="N107" s="422">
        <v>9986.23</v>
      </c>
      <c r="EZ107" s="401"/>
      <c r="FA107" s="400"/>
      <c r="FB107" s="377"/>
      <c r="FC107" s="377"/>
      <c r="FD107" s="377"/>
      <c r="FH107" s="344" t="s">
        <v>85</v>
      </c>
      <c r="FJ107" s="377"/>
    </row>
    <row r="108" spans="1:166" customFormat="1" ht="15" x14ac:dyDescent="0.25">
      <c r="A108" s="414"/>
      <c r="B108" s="413"/>
      <c r="C108" s="396" t="s">
        <v>86</v>
      </c>
      <c r="D108" s="396"/>
      <c r="E108" s="396"/>
      <c r="F108" s="412"/>
      <c r="G108" s="410"/>
      <c r="H108" s="410"/>
      <c r="I108" s="410"/>
      <c r="J108" s="411"/>
      <c r="K108" s="410"/>
      <c r="L108" s="421">
        <v>1463.66</v>
      </c>
      <c r="M108" s="408"/>
      <c r="N108" s="420">
        <v>54671.98</v>
      </c>
      <c r="EZ108" s="401"/>
      <c r="FA108" s="400"/>
      <c r="FB108" s="377"/>
      <c r="FC108" s="377"/>
      <c r="FD108" s="377"/>
      <c r="FJ108" s="377" t="s">
        <v>86</v>
      </c>
    </row>
    <row r="109" spans="1:166" customFormat="1" ht="22.5" x14ac:dyDescent="0.25">
      <c r="A109" s="419" t="s">
        <v>1144</v>
      </c>
      <c r="B109" s="418" t="s">
        <v>87</v>
      </c>
      <c r="C109" s="396" t="s">
        <v>1152</v>
      </c>
      <c r="D109" s="396"/>
      <c r="E109" s="396"/>
      <c r="F109" s="412" t="s">
        <v>500</v>
      </c>
      <c r="G109" s="410">
        <v>3</v>
      </c>
      <c r="H109" s="417">
        <v>1</v>
      </c>
      <c r="I109" s="417">
        <v>3</v>
      </c>
      <c r="J109" s="411"/>
      <c r="K109" s="410"/>
      <c r="L109" s="411"/>
      <c r="M109" s="439">
        <v>6.41</v>
      </c>
      <c r="N109" s="415"/>
      <c r="EZ109" s="401"/>
      <c r="FA109" s="400"/>
      <c r="FB109" s="377" t="s">
        <v>1152</v>
      </c>
      <c r="FC109" s="377" t="s">
        <v>4</v>
      </c>
      <c r="FD109" s="377" t="s">
        <v>4</v>
      </c>
      <c r="FJ109" s="377"/>
    </row>
    <row r="110" spans="1:166" customFormat="1" ht="15" x14ac:dyDescent="0.25">
      <c r="A110" s="414"/>
      <c r="B110" s="413"/>
      <c r="C110" s="396" t="s">
        <v>86</v>
      </c>
      <c r="D110" s="396"/>
      <c r="E110" s="396"/>
      <c r="F110" s="412"/>
      <c r="G110" s="410"/>
      <c r="H110" s="410"/>
      <c r="I110" s="410"/>
      <c r="J110" s="411"/>
      <c r="K110" s="410"/>
      <c r="L110" s="409">
        <v>0</v>
      </c>
      <c r="M110" s="408"/>
      <c r="N110" s="407">
        <v>0</v>
      </c>
      <c r="EZ110" s="401"/>
      <c r="FA110" s="400"/>
      <c r="FB110" s="377"/>
      <c r="FC110" s="377"/>
      <c r="FD110" s="377"/>
      <c r="FJ110" s="377" t="s">
        <v>86</v>
      </c>
    </row>
    <row r="111" spans="1:166" customFormat="1" ht="22.5" x14ac:dyDescent="0.25">
      <c r="A111" s="419" t="s">
        <v>1144</v>
      </c>
      <c r="B111" s="418" t="s">
        <v>87</v>
      </c>
      <c r="C111" s="396" t="s">
        <v>1151</v>
      </c>
      <c r="D111" s="396"/>
      <c r="E111" s="396"/>
      <c r="F111" s="412" t="s">
        <v>500</v>
      </c>
      <c r="G111" s="410">
        <v>6</v>
      </c>
      <c r="H111" s="417">
        <v>1</v>
      </c>
      <c r="I111" s="417">
        <v>6</v>
      </c>
      <c r="J111" s="411"/>
      <c r="K111" s="410"/>
      <c r="L111" s="411"/>
      <c r="M111" s="439">
        <v>6.41</v>
      </c>
      <c r="N111" s="415"/>
      <c r="EZ111" s="401"/>
      <c r="FA111" s="400"/>
      <c r="FB111" s="377" t="s">
        <v>1151</v>
      </c>
      <c r="FC111" s="377" t="s">
        <v>4</v>
      </c>
      <c r="FD111" s="377" t="s">
        <v>4</v>
      </c>
      <c r="FJ111" s="377"/>
    </row>
    <row r="112" spans="1:166" customFormat="1" ht="15" x14ac:dyDescent="0.25">
      <c r="A112" s="414"/>
      <c r="B112" s="413"/>
      <c r="C112" s="396" t="s">
        <v>86</v>
      </c>
      <c r="D112" s="396"/>
      <c r="E112" s="396"/>
      <c r="F112" s="412"/>
      <c r="G112" s="410"/>
      <c r="H112" s="410"/>
      <c r="I112" s="410"/>
      <c r="J112" s="411"/>
      <c r="K112" s="410"/>
      <c r="L112" s="409">
        <v>0</v>
      </c>
      <c r="M112" s="408"/>
      <c r="N112" s="407">
        <v>0</v>
      </c>
      <c r="EZ112" s="401"/>
      <c r="FA112" s="400"/>
      <c r="FB112" s="377"/>
      <c r="FC112" s="377"/>
      <c r="FD112" s="377"/>
      <c r="FJ112" s="377" t="s">
        <v>86</v>
      </c>
    </row>
    <row r="113" spans="1:166" customFormat="1" ht="22.5" x14ac:dyDescent="0.25">
      <c r="A113" s="419" t="s">
        <v>101</v>
      </c>
      <c r="B113" s="418" t="s">
        <v>1150</v>
      </c>
      <c r="C113" s="396" t="s">
        <v>1149</v>
      </c>
      <c r="D113" s="396"/>
      <c r="E113" s="396"/>
      <c r="F113" s="412" t="s">
        <v>62</v>
      </c>
      <c r="G113" s="410">
        <v>66</v>
      </c>
      <c r="H113" s="417">
        <v>1</v>
      </c>
      <c r="I113" s="417">
        <v>66</v>
      </c>
      <c r="J113" s="411"/>
      <c r="K113" s="410"/>
      <c r="L113" s="411"/>
      <c r="M113" s="410"/>
      <c r="N113" s="415"/>
      <c r="EZ113" s="401"/>
      <c r="FA113" s="400"/>
      <c r="FB113" s="377" t="s">
        <v>1149</v>
      </c>
      <c r="FC113" s="377" t="s">
        <v>4</v>
      </c>
      <c r="FD113" s="377" t="s">
        <v>4</v>
      </c>
      <c r="FJ113" s="377"/>
    </row>
    <row r="114" spans="1:166" customFormat="1" ht="67.5" x14ac:dyDescent="0.25">
      <c r="A114" s="450"/>
      <c r="B114" s="384" t="s">
        <v>63</v>
      </c>
      <c r="C114" s="363" t="s">
        <v>64</v>
      </c>
      <c r="D114" s="363"/>
      <c r="E114" s="363"/>
      <c r="F114" s="363"/>
      <c r="G114" s="363"/>
      <c r="H114" s="363"/>
      <c r="I114" s="363"/>
      <c r="J114" s="363"/>
      <c r="K114" s="363"/>
      <c r="L114" s="363"/>
      <c r="M114" s="363"/>
      <c r="N114" s="449"/>
      <c r="EZ114" s="401"/>
      <c r="FA114" s="400"/>
      <c r="FB114" s="377"/>
      <c r="FC114" s="377"/>
      <c r="FD114" s="377"/>
      <c r="FF114" s="344" t="s">
        <v>64</v>
      </c>
      <c r="FJ114" s="377"/>
    </row>
    <row r="115" spans="1:166" customFormat="1" ht="67.5" x14ac:dyDescent="0.25">
      <c r="A115" s="450"/>
      <c r="B115" s="384" t="s">
        <v>65</v>
      </c>
      <c r="C115" s="363" t="s">
        <v>66</v>
      </c>
      <c r="D115" s="363"/>
      <c r="E115" s="363"/>
      <c r="F115" s="363"/>
      <c r="G115" s="363"/>
      <c r="H115" s="363"/>
      <c r="I115" s="363"/>
      <c r="J115" s="363"/>
      <c r="K115" s="363"/>
      <c r="L115" s="363"/>
      <c r="M115" s="363"/>
      <c r="N115" s="449"/>
      <c r="EZ115" s="401"/>
      <c r="FA115" s="400"/>
      <c r="FB115" s="377"/>
      <c r="FC115" s="377"/>
      <c r="FD115" s="377"/>
      <c r="FF115" s="344" t="s">
        <v>66</v>
      </c>
      <c r="FJ115" s="377"/>
    </row>
    <row r="116" spans="1:166" customFormat="1" ht="33.75" x14ac:dyDescent="0.25">
      <c r="A116" s="450"/>
      <c r="B116" s="384" t="s">
        <v>67</v>
      </c>
      <c r="C116" s="363" t="s">
        <v>68</v>
      </c>
      <c r="D116" s="363"/>
      <c r="E116" s="363"/>
      <c r="F116" s="363"/>
      <c r="G116" s="363"/>
      <c r="H116" s="363"/>
      <c r="I116" s="363"/>
      <c r="J116" s="363"/>
      <c r="K116" s="363"/>
      <c r="L116" s="363"/>
      <c r="M116" s="363"/>
      <c r="N116" s="449"/>
      <c r="EZ116" s="401"/>
      <c r="FA116" s="400"/>
      <c r="FB116" s="377"/>
      <c r="FC116" s="377"/>
      <c r="FD116" s="377"/>
      <c r="FF116" s="344" t="s">
        <v>68</v>
      </c>
      <c r="FJ116" s="377"/>
    </row>
    <row r="117" spans="1:166" customFormat="1" ht="15" x14ac:dyDescent="0.25">
      <c r="A117" s="437"/>
      <c r="B117" s="384" t="s">
        <v>59</v>
      </c>
      <c r="C117" s="383" t="s">
        <v>69</v>
      </c>
      <c r="D117" s="383"/>
      <c r="E117" s="383"/>
      <c r="F117" s="427"/>
      <c r="G117" s="404"/>
      <c r="H117" s="404"/>
      <c r="I117" s="404"/>
      <c r="J117" s="436">
        <v>34.119999999999997</v>
      </c>
      <c r="K117" s="543">
        <v>1.7250000000000001</v>
      </c>
      <c r="L117" s="423">
        <v>3884.56</v>
      </c>
      <c r="M117" s="425">
        <v>52.21</v>
      </c>
      <c r="N117" s="422">
        <v>202812.88</v>
      </c>
      <c r="EZ117" s="401"/>
      <c r="FA117" s="400"/>
      <c r="FB117" s="377"/>
      <c r="FC117" s="377"/>
      <c r="FD117" s="377"/>
      <c r="FG117" s="344" t="s">
        <v>69</v>
      </c>
      <c r="FJ117" s="377"/>
    </row>
    <row r="118" spans="1:166" customFormat="1" ht="15" x14ac:dyDescent="0.25">
      <c r="A118" s="437"/>
      <c r="B118" s="384" t="s">
        <v>74</v>
      </c>
      <c r="C118" s="383" t="s">
        <v>75</v>
      </c>
      <c r="D118" s="383"/>
      <c r="E118" s="383"/>
      <c r="F118" s="427"/>
      <c r="G118" s="404"/>
      <c r="H118" s="404"/>
      <c r="I118" s="404"/>
      <c r="J118" s="436">
        <v>7.95</v>
      </c>
      <c r="K118" s="404"/>
      <c r="L118" s="436">
        <v>524.70000000000005</v>
      </c>
      <c r="M118" s="424">
        <v>9.5</v>
      </c>
      <c r="N118" s="422">
        <v>4984.6499999999996</v>
      </c>
      <c r="EZ118" s="401"/>
      <c r="FA118" s="400"/>
      <c r="FB118" s="377"/>
      <c r="FC118" s="377"/>
      <c r="FD118" s="377"/>
      <c r="FG118" s="344" t="s">
        <v>75</v>
      </c>
      <c r="FJ118" s="377"/>
    </row>
    <row r="119" spans="1:166" customFormat="1" ht="15" x14ac:dyDescent="0.25">
      <c r="A119" s="428"/>
      <c r="B119" s="384"/>
      <c r="C119" s="383" t="s">
        <v>76</v>
      </c>
      <c r="D119" s="383"/>
      <c r="E119" s="383"/>
      <c r="F119" s="427" t="s">
        <v>77</v>
      </c>
      <c r="G119" s="426">
        <v>4</v>
      </c>
      <c r="H119" s="543">
        <v>1.7250000000000001</v>
      </c>
      <c r="I119" s="424">
        <v>455.4</v>
      </c>
      <c r="J119" s="345"/>
      <c r="K119" s="404"/>
      <c r="L119" s="345"/>
      <c r="M119" s="404"/>
      <c r="N119" s="434"/>
      <c r="EZ119" s="401"/>
      <c r="FA119" s="400"/>
      <c r="FB119" s="377"/>
      <c r="FC119" s="377"/>
      <c r="FD119" s="377"/>
      <c r="FH119" s="344" t="s">
        <v>76</v>
      </c>
      <c r="FJ119" s="377"/>
    </row>
    <row r="120" spans="1:166" customFormat="1" ht="15" x14ac:dyDescent="0.25">
      <c r="A120" s="433"/>
      <c r="B120" s="384"/>
      <c r="C120" s="432" t="s">
        <v>79</v>
      </c>
      <c r="D120" s="432"/>
      <c r="E120" s="432"/>
      <c r="F120" s="431"/>
      <c r="G120" s="408"/>
      <c r="H120" s="408"/>
      <c r="I120" s="408"/>
      <c r="J120" s="440">
        <v>42.07</v>
      </c>
      <c r="K120" s="408"/>
      <c r="L120" s="430">
        <v>4409.26</v>
      </c>
      <c r="M120" s="408"/>
      <c r="N120" s="429">
        <v>207797.53</v>
      </c>
      <c r="EZ120" s="401"/>
      <c r="FA120" s="400"/>
      <c r="FB120" s="377"/>
      <c r="FC120" s="377"/>
      <c r="FD120" s="377"/>
      <c r="FI120" s="344" t="s">
        <v>79</v>
      </c>
      <c r="FJ120" s="377"/>
    </row>
    <row r="121" spans="1:166" customFormat="1" ht="15" x14ac:dyDescent="0.25">
      <c r="A121" s="428"/>
      <c r="B121" s="384"/>
      <c r="C121" s="383" t="s">
        <v>80</v>
      </c>
      <c r="D121" s="383"/>
      <c r="E121" s="383"/>
      <c r="F121" s="427"/>
      <c r="G121" s="404"/>
      <c r="H121" s="404"/>
      <c r="I121" s="404"/>
      <c r="J121" s="345"/>
      <c r="K121" s="404"/>
      <c r="L121" s="423">
        <v>3884.56</v>
      </c>
      <c r="M121" s="404"/>
      <c r="N121" s="422">
        <v>202812.88</v>
      </c>
      <c r="EZ121" s="401"/>
      <c r="FA121" s="400"/>
      <c r="FB121" s="377"/>
      <c r="FC121" s="377"/>
      <c r="FD121" s="377"/>
      <c r="FH121" s="344" t="s">
        <v>80</v>
      </c>
      <c r="FJ121" s="377"/>
    </row>
    <row r="122" spans="1:166" customFormat="1" ht="22.5" x14ac:dyDescent="0.25">
      <c r="A122" s="428"/>
      <c r="B122" s="384" t="s">
        <v>178</v>
      </c>
      <c r="C122" s="383" t="s">
        <v>179</v>
      </c>
      <c r="D122" s="383"/>
      <c r="E122" s="383"/>
      <c r="F122" s="427" t="s">
        <v>83</v>
      </c>
      <c r="G122" s="426">
        <v>95</v>
      </c>
      <c r="H122" s="404"/>
      <c r="I122" s="426">
        <v>95</v>
      </c>
      <c r="J122" s="345"/>
      <c r="K122" s="404"/>
      <c r="L122" s="423">
        <v>3690.33</v>
      </c>
      <c r="M122" s="404"/>
      <c r="N122" s="422">
        <v>192672.24</v>
      </c>
      <c r="EZ122" s="401"/>
      <c r="FA122" s="400"/>
      <c r="FB122" s="377"/>
      <c r="FC122" s="377"/>
      <c r="FD122" s="377"/>
      <c r="FH122" s="344" t="s">
        <v>179</v>
      </c>
      <c r="FJ122" s="377"/>
    </row>
    <row r="123" spans="1:166" customFormat="1" ht="22.5" x14ac:dyDescent="0.25">
      <c r="A123" s="428"/>
      <c r="B123" s="384" t="s">
        <v>180</v>
      </c>
      <c r="C123" s="383" t="s">
        <v>181</v>
      </c>
      <c r="D123" s="383"/>
      <c r="E123" s="383"/>
      <c r="F123" s="427" t="s">
        <v>83</v>
      </c>
      <c r="G123" s="426">
        <v>53</v>
      </c>
      <c r="H123" s="404"/>
      <c r="I123" s="426">
        <v>53</v>
      </c>
      <c r="J123" s="345"/>
      <c r="K123" s="404"/>
      <c r="L123" s="423">
        <v>2058.8200000000002</v>
      </c>
      <c r="M123" s="404"/>
      <c r="N123" s="422">
        <v>107490.83</v>
      </c>
      <c r="EZ123" s="401"/>
      <c r="FA123" s="400"/>
      <c r="FB123" s="377"/>
      <c r="FC123" s="377"/>
      <c r="FD123" s="377"/>
      <c r="FH123" s="344" t="s">
        <v>181</v>
      </c>
      <c r="FJ123" s="377"/>
    </row>
    <row r="124" spans="1:166" customFormat="1" ht="15" x14ac:dyDescent="0.25">
      <c r="A124" s="414"/>
      <c r="B124" s="413"/>
      <c r="C124" s="396" t="s">
        <v>86</v>
      </c>
      <c r="D124" s="396"/>
      <c r="E124" s="396"/>
      <c r="F124" s="412"/>
      <c r="G124" s="410"/>
      <c r="H124" s="410"/>
      <c r="I124" s="410"/>
      <c r="J124" s="411"/>
      <c r="K124" s="410"/>
      <c r="L124" s="421">
        <v>10158.41</v>
      </c>
      <c r="M124" s="408"/>
      <c r="N124" s="420">
        <v>507960.6</v>
      </c>
      <c r="EZ124" s="401"/>
      <c r="FA124" s="400"/>
      <c r="FB124" s="377"/>
      <c r="FC124" s="377"/>
      <c r="FD124" s="377"/>
      <c r="FJ124" s="377" t="s">
        <v>86</v>
      </c>
    </row>
    <row r="125" spans="1:166" customFormat="1" ht="45" x14ac:dyDescent="0.25">
      <c r="A125" s="419"/>
      <c r="B125" s="418" t="s">
        <v>87</v>
      </c>
      <c r="C125" s="396" t="s">
        <v>1148</v>
      </c>
      <c r="D125" s="396"/>
      <c r="E125" s="396"/>
      <c r="F125" s="412" t="s">
        <v>500</v>
      </c>
      <c r="G125" s="410">
        <v>66</v>
      </c>
      <c r="H125" s="417">
        <v>1</v>
      </c>
      <c r="I125" s="417">
        <v>66</v>
      </c>
      <c r="J125" s="411"/>
      <c r="K125" s="410"/>
      <c r="L125" s="411"/>
      <c r="M125" s="416">
        <v>9.5</v>
      </c>
      <c r="N125" s="415"/>
      <c r="EZ125" s="401"/>
      <c r="FA125" s="400"/>
      <c r="FB125" s="377" t="s">
        <v>1148</v>
      </c>
      <c r="FC125" s="377" t="s">
        <v>4</v>
      </c>
      <c r="FD125" s="377" t="s">
        <v>4</v>
      </c>
      <c r="FJ125" s="377"/>
    </row>
    <row r="126" spans="1:166" customFormat="1" ht="15" x14ac:dyDescent="0.25">
      <c r="A126" s="414"/>
      <c r="B126" s="413"/>
      <c r="C126" s="396" t="s">
        <v>86</v>
      </c>
      <c r="D126" s="396"/>
      <c r="E126" s="396"/>
      <c r="F126" s="412"/>
      <c r="G126" s="410"/>
      <c r="H126" s="410"/>
      <c r="I126" s="410"/>
      <c r="J126" s="411"/>
      <c r="K126" s="410"/>
      <c r="L126" s="409">
        <v>0</v>
      </c>
      <c r="M126" s="408"/>
      <c r="N126" s="407">
        <v>0</v>
      </c>
      <c r="EZ126" s="401"/>
      <c r="FA126" s="400"/>
      <c r="FB126" s="377"/>
      <c r="FC126" s="377"/>
      <c r="FD126" s="377"/>
      <c r="FJ126" s="377" t="s">
        <v>86</v>
      </c>
    </row>
    <row r="127" spans="1:166" customFormat="1" ht="15" x14ac:dyDescent="0.25">
      <c r="A127" s="447" t="s">
        <v>1147</v>
      </c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5"/>
      <c r="EZ127" s="401"/>
      <c r="FA127" s="400" t="s">
        <v>1147</v>
      </c>
      <c r="FB127" s="377"/>
      <c r="FC127" s="377"/>
      <c r="FD127" s="377"/>
      <c r="FJ127" s="377"/>
    </row>
    <row r="128" spans="1:166" customFormat="1" ht="67.5" x14ac:dyDescent="0.25">
      <c r="A128" s="419" t="s">
        <v>109</v>
      </c>
      <c r="B128" s="418" t="s">
        <v>1146</v>
      </c>
      <c r="C128" s="396" t="s">
        <v>1145</v>
      </c>
      <c r="D128" s="396"/>
      <c r="E128" s="396"/>
      <c r="F128" s="412" t="s">
        <v>62</v>
      </c>
      <c r="G128" s="410">
        <v>2</v>
      </c>
      <c r="H128" s="417">
        <v>1</v>
      </c>
      <c r="I128" s="417">
        <v>2</v>
      </c>
      <c r="J128" s="411"/>
      <c r="K128" s="410"/>
      <c r="L128" s="411"/>
      <c r="M128" s="410"/>
      <c r="N128" s="415"/>
      <c r="EZ128" s="401"/>
      <c r="FA128" s="400"/>
      <c r="FB128" s="377" t="s">
        <v>1145</v>
      </c>
      <c r="FC128" s="377" t="s">
        <v>4</v>
      </c>
      <c r="FD128" s="377" t="s">
        <v>4</v>
      </c>
      <c r="FJ128" s="377"/>
    </row>
    <row r="129" spans="1:166" customFormat="1" ht="67.5" x14ac:dyDescent="0.25">
      <c r="A129" s="450"/>
      <c r="B129" s="384" t="s">
        <v>63</v>
      </c>
      <c r="C129" s="363" t="s">
        <v>64</v>
      </c>
      <c r="D129" s="363"/>
      <c r="E129" s="363"/>
      <c r="F129" s="363"/>
      <c r="G129" s="363"/>
      <c r="H129" s="363"/>
      <c r="I129" s="363"/>
      <c r="J129" s="363"/>
      <c r="K129" s="363"/>
      <c r="L129" s="363"/>
      <c r="M129" s="363"/>
      <c r="N129" s="449"/>
      <c r="EZ129" s="401"/>
      <c r="FA129" s="400"/>
      <c r="FB129" s="377"/>
      <c r="FC129" s="377"/>
      <c r="FD129" s="377"/>
      <c r="FF129" s="344" t="s">
        <v>64</v>
      </c>
      <c r="FJ129" s="377"/>
    </row>
    <row r="130" spans="1:166" customFormat="1" ht="67.5" x14ac:dyDescent="0.25">
      <c r="A130" s="450"/>
      <c r="B130" s="384" t="s">
        <v>65</v>
      </c>
      <c r="C130" s="363" t="s">
        <v>66</v>
      </c>
      <c r="D130" s="363"/>
      <c r="E130" s="363"/>
      <c r="F130" s="363"/>
      <c r="G130" s="363"/>
      <c r="H130" s="363"/>
      <c r="I130" s="363"/>
      <c r="J130" s="363"/>
      <c r="K130" s="363"/>
      <c r="L130" s="363"/>
      <c r="M130" s="363"/>
      <c r="N130" s="449"/>
      <c r="EZ130" s="401"/>
      <c r="FA130" s="400"/>
      <c r="FB130" s="377"/>
      <c r="FC130" s="377"/>
      <c r="FD130" s="377"/>
      <c r="FF130" s="344" t="s">
        <v>66</v>
      </c>
      <c r="FJ130" s="377"/>
    </row>
    <row r="131" spans="1:166" customFormat="1" ht="33.75" x14ac:dyDescent="0.25">
      <c r="A131" s="450"/>
      <c r="B131" s="384" t="s">
        <v>67</v>
      </c>
      <c r="C131" s="363" t="s">
        <v>68</v>
      </c>
      <c r="D131" s="363"/>
      <c r="E131" s="363"/>
      <c r="F131" s="363"/>
      <c r="G131" s="363"/>
      <c r="H131" s="363"/>
      <c r="I131" s="363"/>
      <c r="J131" s="363"/>
      <c r="K131" s="363"/>
      <c r="L131" s="363"/>
      <c r="M131" s="363"/>
      <c r="N131" s="449"/>
      <c r="EZ131" s="401"/>
      <c r="FA131" s="400"/>
      <c r="FB131" s="377"/>
      <c r="FC131" s="377"/>
      <c r="FD131" s="377"/>
      <c r="FF131" s="344" t="s">
        <v>68</v>
      </c>
      <c r="FJ131" s="377"/>
    </row>
    <row r="132" spans="1:166" customFormat="1" ht="15" x14ac:dyDescent="0.25">
      <c r="A132" s="437"/>
      <c r="B132" s="384" t="s">
        <v>59</v>
      </c>
      <c r="C132" s="383" t="s">
        <v>69</v>
      </c>
      <c r="D132" s="383"/>
      <c r="E132" s="383"/>
      <c r="F132" s="427"/>
      <c r="G132" s="404"/>
      <c r="H132" s="404"/>
      <c r="I132" s="404"/>
      <c r="J132" s="436">
        <v>40.869999999999997</v>
      </c>
      <c r="K132" s="543">
        <v>1.7250000000000001</v>
      </c>
      <c r="L132" s="436">
        <v>141</v>
      </c>
      <c r="M132" s="425">
        <v>52.21</v>
      </c>
      <c r="N132" s="422">
        <v>7361.61</v>
      </c>
      <c r="EZ132" s="401"/>
      <c r="FA132" s="400"/>
      <c r="FB132" s="377"/>
      <c r="FC132" s="377"/>
      <c r="FD132" s="377"/>
      <c r="FG132" s="344" t="s">
        <v>69</v>
      </c>
      <c r="FJ132" s="377"/>
    </row>
    <row r="133" spans="1:166" customFormat="1" ht="15" x14ac:dyDescent="0.25">
      <c r="A133" s="437"/>
      <c r="B133" s="384" t="s">
        <v>70</v>
      </c>
      <c r="C133" s="383" t="s">
        <v>71</v>
      </c>
      <c r="D133" s="383"/>
      <c r="E133" s="383"/>
      <c r="F133" s="427"/>
      <c r="G133" s="404"/>
      <c r="H133" s="404"/>
      <c r="I133" s="404"/>
      <c r="J133" s="436">
        <v>74.3</v>
      </c>
      <c r="K133" s="543">
        <v>1.875</v>
      </c>
      <c r="L133" s="436">
        <v>278.63</v>
      </c>
      <c r="M133" s="425">
        <v>15.71</v>
      </c>
      <c r="N133" s="422">
        <v>4377.28</v>
      </c>
      <c r="EZ133" s="401"/>
      <c r="FA133" s="400"/>
      <c r="FB133" s="377"/>
      <c r="FC133" s="377"/>
      <c r="FD133" s="377"/>
      <c r="FG133" s="344" t="s">
        <v>71</v>
      </c>
      <c r="FJ133" s="377"/>
    </row>
    <row r="134" spans="1:166" customFormat="1" ht="15" x14ac:dyDescent="0.25">
      <c r="A134" s="437"/>
      <c r="B134" s="384" t="s">
        <v>72</v>
      </c>
      <c r="C134" s="383" t="s">
        <v>73</v>
      </c>
      <c r="D134" s="383"/>
      <c r="E134" s="383"/>
      <c r="F134" s="427"/>
      <c r="G134" s="404"/>
      <c r="H134" s="404"/>
      <c r="I134" s="404"/>
      <c r="J134" s="436">
        <v>9.2899999999999991</v>
      </c>
      <c r="K134" s="543">
        <v>1.875</v>
      </c>
      <c r="L134" s="436">
        <v>34.840000000000003</v>
      </c>
      <c r="M134" s="425">
        <v>52.21</v>
      </c>
      <c r="N134" s="422">
        <v>1819</v>
      </c>
      <c r="EZ134" s="401"/>
      <c r="FA134" s="400"/>
      <c r="FB134" s="377"/>
      <c r="FC134" s="377"/>
      <c r="FD134" s="377"/>
      <c r="FG134" s="344" t="s">
        <v>73</v>
      </c>
      <c r="FJ134" s="377"/>
    </row>
    <row r="135" spans="1:166" customFormat="1" ht="15" x14ac:dyDescent="0.25">
      <c r="A135" s="437"/>
      <c r="B135" s="384" t="s">
        <v>74</v>
      </c>
      <c r="C135" s="383" t="s">
        <v>75</v>
      </c>
      <c r="D135" s="383"/>
      <c r="E135" s="383"/>
      <c r="F135" s="427"/>
      <c r="G135" s="404"/>
      <c r="H135" s="404"/>
      <c r="I135" s="404"/>
      <c r="J135" s="436">
        <v>350.96</v>
      </c>
      <c r="K135" s="404"/>
      <c r="L135" s="436">
        <v>701.92</v>
      </c>
      <c r="M135" s="424">
        <v>9.5</v>
      </c>
      <c r="N135" s="422">
        <v>6668.24</v>
      </c>
      <c r="EZ135" s="401"/>
      <c r="FA135" s="400"/>
      <c r="FB135" s="377"/>
      <c r="FC135" s="377"/>
      <c r="FD135" s="377"/>
      <c r="FG135" s="344" t="s">
        <v>75</v>
      </c>
      <c r="FJ135" s="377"/>
    </row>
    <row r="136" spans="1:166" customFormat="1" ht="15" x14ac:dyDescent="0.25">
      <c r="A136" s="428"/>
      <c r="B136" s="384"/>
      <c r="C136" s="383" t="s">
        <v>76</v>
      </c>
      <c r="D136" s="383"/>
      <c r="E136" s="383"/>
      <c r="F136" s="427" t="s">
        <v>77</v>
      </c>
      <c r="G136" s="425">
        <v>4.12</v>
      </c>
      <c r="H136" s="543">
        <v>1.7250000000000001</v>
      </c>
      <c r="I136" s="543">
        <v>14.214</v>
      </c>
      <c r="J136" s="345"/>
      <c r="K136" s="404"/>
      <c r="L136" s="345"/>
      <c r="M136" s="404"/>
      <c r="N136" s="434"/>
      <c r="EZ136" s="401"/>
      <c r="FA136" s="400"/>
      <c r="FB136" s="377"/>
      <c r="FC136" s="377"/>
      <c r="FD136" s="377"/>
      <c r="FH136" s="344" t="s">
        <v>76</v>
      </c>
      <c r="FJ136" s="377"/>
    </row>
    <row r="137" spans="1:166" customFormat="1" ht="15" x14ac:dyDescent="0.25">
      <c r="A137" s="428"/>
      <c r="B137" s="384"/>
      <c r="C137" s="383" t="s">
        <v>78</v>
      </c>
      <c r="D137" s="383"/>
      <c r="E137" s="383"/>
      <c r="F137" s="427" t="s">
        <v>77</v>
      </c>
      <c r="G137" s="425">
        <v>0.74</v>
      </c>
      <c r="H137" s="543">
        <v>1.875</v>
      </c>
      <c r="I137" s="543">
        <v>2.7749999999999999</v>
      </c>
      <c r="J137" s="345"/>
      <c r="K137" s="404"/>
      <c r="L137" s="345"/>
      <c r="M137" s="404"/>
      <c r="N137" s="434"/>
      <c r="EZ137" s="401"/>
      <c r="FA137" s="400"/>
      <c r="FB137" s="377"/>
      <c r="FC137" s="377"/>
      <c r="FD137" s="377"/>
      <c r="FH137" s="344" t="s">
        <v>78</v>
      </c>
      <c r="FJ137" s="377"/>
    </row>
    <row r="138" spans="1:166" customFormat="1" ht="15" x14ac:dyDescent="0.25">
      <c r="A138" s="433"/>
      <c r="B138" s="384"/>
      <c r="C138" s="432" t="s">
        <v>79</v>
      </c>
      <c r="D138" s="432"/>
      <c r="E138" s="432"/>
      <c r="F138" s="431"/>
      <c r="G138" s="408"/>
      <c r="H138" s="408"/>
      <c r="I138" s="408"/>
      <c r="J138" s="440">
        <v>466.13</v>
      </c>
      <c r="K138" s="408"/>
      <c r="L138" s="430">
        <v>1121.55</v>
      </c>
      <c r="M138" s="408"/>
      <c r="N138" s="429">
        <v>18407.13</v>
      </c>
      <c r="EZ138" s="401"/>
      <c r="FA138" s="400"/>
      <c r="FB138" s="377"/>
      <c r="FC138" s="377"/>
      <c r="FD138" s="377"/>
      <c r="FI138" s="344" t="s">
        <v>79</v>
      </c>
      <c r="FJ138" s="377"/>
    </row>
    <row r="139" spans="1:166" customFormat="1" ht="15" x14ac:dyDescent="0.25">
      <c r="A139" s="428"/>
      <c r="B139" s="384"/>
      <c r="C139" s="383" t="s">
        <v>80</v>
      </c>
      <c r="D139" s="383"/>
      <c r="E139" s="383"/>
      <c r="F139" s="427"/>
      <c r="G139" s="404"/>
      <c r="H139" s="404"/>
      <c r="I139" s="404"/>
      <c r="J139" s="345"/>
      <c r="K139" s="404"/>
      <c r="L139" s="436">
        <v>175.84</v>
      </c>
      <c r="M139" s="404"/>
      <c r="N139" s="422">
        <v>9180.61</v>
      </c>
      <c r="EZ139" s="401"/>
      <c r="FA139" s="400"/>
      <c r="FB139" s="377"/>
      <c r="FC139" s="377"/>
      <c r="FD139" s="377"/>
      <c r="FH139" s="344" t="s">
        <v>80</v>
      </c>
      <c r="FJ139" s="377"/>
    </row>
    <row r="140" spans="1:166" customFormat="1" ht="22.5" x14ac:dyDescent="0.25">
      <c r="A140" s="428"/>
      <c r="B140" s="384" t="s">
        <v>81</v>
      </c>
      <c r="C140" s="383" t="s">
        <v>82</v>
      </c>
      <c r="D140" s="383"/>
      <c r="E140" s="383"/>
      <c r="F140" s="427" t="s">
        <v>83</v>
      </c>
      <c r="G140" s="426">
        <v>97</v>
      </c>
      <c r="H140" s="404"/>
      <c r="I140" s="426">
        <v>97</v>
      </c>
      <c r="J140" s="345"/>
      <c r="K140" s="404"/>
      <c r="L140" s="436">
        <v>170.56</v>
      </c>
      <c r="M140" s="404"/>
      <c r="N140" s="422">
        <v>8905.19</v>
      </c>
      <c r="EZ140" s="401"/>
      <c r="FA140" s="400"/>
      <c r="FB140" s="377"/>
      <c r="FC140" s="377"/>
      <c r="FD140" s="377"/>
      <c r="FH140" s="344" t="s">
        <v>82</v>
      </c>
      <c r="FJ140" s="377"/>
    </row>
    <row r="141" spans="1:166" customFormat="1" ht="22.5" x14ac:dyDescent="0.25">
      <c r="A141" s="428"/>
      <c r="B141" s="384" t="s">
        <v>84</v>
      </c>
      <c r="C141" s="383" t="s">
        <v>85</v>
      </c>
      <c r="D141" s="383"/>
      <c r="E141" s="383"/>
      <c r="F141" s="427" t="s">
        <v>83</v>
      </c>
      <c r="G141" s="426">
        <v>51</v>
      </c>
      <c r="H141" s="404"/>
      <c r="I141" s="426">
        <v>51</v>
      </c>
      <c r="J141" s="345"/>
      <c r="K141" s="404"/>
      <c r="L141" s="436">
        <v>89.68</v>
      </c>
      <c r="M141" s="404"/>
      <c r="N141" s="422">
        <v>4682.1099999999997</v>
      </c>
      <c r="EZ141" s="401"/>
      <c r="FA141" s="400"/>
      <c r="FB141" s="377"/>
      <c r="FC141" s="377"/>
      <c r="FD141" s="377"/>
      <c r="FH141" s="344" t="s">
        <v>85</v>
      </c>
      <c r="FJ141" s="377"/>
    </row>
    <row r="142" spans="1:166" customFormat="1" ht="15" x14ac:dyDescent="0.25">
      <c r="A142" s="414"/>
      <c r="B142" s="413"/>
      <c r="C142" s="396" t="s">
        <v>86</v>
      </c>
      <c r="D142" s="396"/>
      <c r="E142" s="396"/>
      <c r="F142" s="412"/>
      <c r="G142" s="410"/>
      <c r="H142" s="410"/>
      <c r="I142" s="410"/>
      <c r="J142" s="411"/>
      <c r="K142" s="410"/>
      <c r="L142" s="421">
        <v>1381.79</v>
      </c>
      <c r="M142" s="408"/>
      <c r="N142" s="420">
        <v>31994.43</v>
      </c>
      <c r="EZ142" s="401"/>
      <c r="FA142" s="400"/>
      <c r="FB142" s="377"/>
      <c r="FC142" s="377"/>
      <c r="FD142" s="377"/>
      <c r="FJ142" s="377" t="s">
        <v>86</v>
      </c>
    </row>
    <row r="143" spans="1:166" customFormat="1" ht="15" x14ac:dyDescent="0.25">
      <c r="A143" s="419" t="s">
        <v>1144</v>
      </c>
      <c r="B143" s="418" t="s">
        <v>87</v>
      </c>
      <c r="C143" s="396" t="s">
        <v>1143</v>
      </c>
      <c r="D143" s="396"/>
      <c r="E143" s="396"/>
      <c r="F143" s="412" t="s">
        <v>62</v>
      </c>
      <c r="G143" s="410">
        <v>2</v>
      </c>
      <c r="H143" s="417">
        <v>1</v>
      </c>
      <c r="I143" s="417">
        <v>2</v>
      </c>
      <c r="J143" s="411"/>
      <c r="K143" s="410"/>
      <c r="L143" s="411"/>
      <c r="M143" s="439">
        <v>6.41</v>
      </c>
      <c r="N143" s="415"/>
      <c r="EZ143" s="401"/>
      <c r="FA143" s="400"/>
      <c r="FB143" s="377" t="s">
        <v>1143</v>
      </c>
      <c r="FC143" s="377" t="s">
        <v>4</v>
      </c>
      <c r="FD143" s="377" t="s">
        <v>4</v>
      </c>
      <c r="FJ143" s="377"/>
    </row>
    <row r="144" spans="1:166" customFormat="1" ht="15" x14ac:dyDescent="0.25">
      <c r="A144" s="414"/>
      <c r="B144" s="413"/>
      <c r="C144" s="396" t="s">
        <v>86</v>
      </c>
      <c r="D144" s="396"/>
      <c r="E144" s="396"/>
      <c r="F144" s="412"/>
      <c r="G144" s="410"/>
      <c r="H144" s="410"/>
      <c r="I144" s="410"/>
      <c r="J144" s="411"/>
      <c r="K144" s="410"/>
      <c r="L144" s="409">
        <v>0</v>
      </c>
      <c r="M144" s="408"/>
      <c r="N144" s="407">
        <v>0</v>
      </c>
      <c r="EZ144" s="401"/>
      <c r="FA144" s="400"/>
      <c r="FB144" s="377"/>
      <c r="FC144" s="377"/>
      <c r="FD144" s="377"/>
      <c r="FJ144" s="377" t="s">
        <v>86</v>
      </c>
    </row>
    <row r="145" spans="1:167" customFormat="1" ht="0" hidden="1" customHeight="1" x14ac:dyDescent="0.25">
      <c r="A145" s="406"/>
      <c r="B145" s="377"/>
      <c r="C145" s="377"/>
      <c r="D145" s="377"/>
      <c r="E145" s="377"/>
      <c r="F145" s="405"/>
      <c r="G145" s="405"/>
      <c r="H145" s="405"/>
      <c r="I145" s="405"/>
      <c r="J145" s="378"/>
      <c r="K145" s="405"/>
      <c r="L145" s="378"/>
      <c r="M145" s="404"/>
      <c r="N145" s="378"/>
      <c r="EZ145" s="401"/>
      <c r="FA145" s="400"/>
      <c r="FB145" s="377"/>
      <c r="FC145" s="377"/>
      <c r="FD145" s="377"/>
      <c r="FJ145" s="377"/>
    </row>
    <row r="146" spans="1:167" customFormat="1" ht="15" x14ac:dyDescent="0.25">
      <c r="A146" s="398"/>
      <c r="B146" s="397"/>
      <c r="C146" s="396" t="s">
        <v>1142</v>
      </c>
      <c r="D146" s="396"/>
      <c r="E146" s="396"/>
      <c r="F146" s="396"/>
      <c r="G146" s="396"/>
      <c r="H146" s="396"/>
      <c r="I146" s="396"/>
      <c r="J146" s="396"/>
      <c r="K146" s="396"/>
      <c r="L146" s="403">
        <v>17963.259999999998</v>
      </c>
      <c r="M146" s="394"/>
      <c r="N146" s="402">
        <v>821330.28</v>
      </c>
      <c r="EZ146" s="401"/>
      <c r="FA146" s="400"/>
      <c r="FB146" s="377"/>
      <c r="FC146" s="377"/>
      <c r="FD146" s="377"/>
      <c r="FJ146" s="377"/>
      <c r="FK146" s="377" t="s">
        <v>1142</v>
      </c>
    </row>
    <row r="147" spans="1:167" customFormat="1" ht="15" x14ac:dyDescent="0.25">
      <c r="A147" s="443" t="s">
        <v>1141</v>
      </c>
      <c r="B147" s="442"/>
      <c r="C147" s="442"/>
      <c r="D147" s="442"/>
      <c r="E147" s="442"/>
      <c r="F147" s="442"/>
      <c r="G147" s="442"/>
      <c r="H147" s="442"/>
      <c r="I147" s="442"/>
      <c r="J147" s="442"/>
      <c r="K147" s="442"/>
      <c r="L147" s="442"/>
      <c r="M147" s="442"/>
      <c r="N147" s="441"/>
      <c r="EZ147" s="401" t="s">
        <v>1141</v>
      </c>
      <c r="FA147" s="400"/>
      <c r="FB147" s="377"/>
      <c r="FC147" s="377"/>
      <c r="FD147" s="377"/>
      <c r="FJ147" s="377"/>
      <c r="FK147" s="377"/>
    </row>
    <row r="148" spans="1:167" customFormat="1" ht="67.5" x14ac:dyDescent="0.25">
      <c r="A148" s="419" t="s">
        <v>113</v>
      </c>
      <c r="B148" s="418" t="s">
        <v>1140</v>
      </c>
      <c r="C148" s="396" t="s">
        <v>1139</v>
      </c>
      <c r="D148" s="396"/>
      <c r="E148" s="396"/>
      <c r="F148" s="412" t="s">
        <v>62</v>
      </c>
      <c r="G148" s="410">
        <v>33</v>
      </c>
      <c r="H148" s="417">
        <v>1</v>
      </c>
      <c r="I148" s="417">
        <v>33</v>
      </c>
      <c r="J148" s="411"/>
      <c r="K148" s="410"/>
      <c r="L148" s="411"/>
      <c r="M148" s="410"/>
      <c r="N148" s="415"/>
      <c r="EZ148" s="401"/>
      <c r="FA148" s="400"/>
      <c r="FB148" s="377" t="s">
        <v>1139</v>
      </c>
      <c r="FC148" s="377" t="s">
        <v>4</v>
      </c>
      <c r="FD148" s="377" t="s">
        <v>4</v>
      </c>
      <c r="FJ148" s="377"/>
      <c r="FK148" s="377"/>
    </row>
    <row r="149" spans="1:167" customFormat="1" ht="15" x14ac:dyDescent="0.25">
      <c r="A149" s="433"/>
      <c r="B149" s="362"/>
      <c r="C149" s="383" t="s">
        <v>1138</v>
      </c>
      <c r="D149" s="383"/>
      <c r="E149" s="383"/>
      <c r="F149" s="383"/>
      <c r="G149" s="383"/>
      <c r="H149" s="383"/>
      <c r="I149" s="383"/>
      <c r="J149" s="383"/>
      <c r="K149" s="383"/>
      <c r="L149" s="383"/>
      <c r="M149" s="383"/>
      <c r="N149" s="438"/>
      <c r="EZ149" s="401"/>
      <c r="FA149" s="400"/>
      <c r="FB149" s="377"/>
      <c r="FC149" s="377"/>
      <c r="FD149" s="377"/>
      <c r="FE149" s="344" t="s">
        <v>1138</v>
      </c>
      <c r="FJ149" s="377"/>
      <c r="FK149" s="377"/>
    </row>
    <row r="150" spans="1:167" customFormat="1" ht="67.5" x14ac:dyDescent="0.25">
      <c r="A150" s="450"/>
      <c r="B150" s="384" t="s">
        <v>63</v>
      </c>
      <c r="C150" s="363" t="s">
        <v>64</v>
      </c>
      <c r="D150" s="363"/>
      <c r="E150" s="363"/>
      <c r="F150" s="363"/>
      <c r="G150" s="363"/>
      <c r="H150" s="363"/>
      <c r="I150" s="363"/>
      <c r="J150" s="363"/>
      <c r="K150" s="363"/>
      <c r="L150" s="363"/>
      <c r="M150" s="363"/>
      <c r="N150" s="449"/>
      <c r="EZ150" s="401"/>
      <c r="FA150" s="400"/>
      <c r="FB150" s="377"/>
      <c r="FC150" s="377"/>
      <c r="FD150" s="377"/>
      <c r="FF150" s="344" t="s">
        <v>64</v>
      </c>
      <c r="FJ150" s="377"/>
      <c r="FK150" s="377"/>
    </row>
    <row r="151" spans="1:167" customFormat="1" ht="67.5" x14ac:dyDescent="0.25">
      <c r="A151" s="450"/>
      <c r="B151" s="384" t="s">
        <v>65</v>
      </c>
      <c r="C151" s="363" t="s">
        <v>66</v>
      </c>
      <c r="D151" s="363"/>
      <c r="E151" s="363"/>
      <c r="F151" s="363"/>
      <c r="G151" s="363"/>
      <c r="H151" s="363"/>
      <c r="I151" s="363"/>
      <c r="J151" s="363"/>
      <c r="K151" s="363"/>
      <c r="L151" s="363"/>
      <c r="M151" s="363"/>
      <c r="N151" s="449"/>
      <c r="EZ151" s="401"/>
      <c r="FA151" s="400"/>
      <c r="FB151" s="377"/>
      <c r="FC151" s="377"/>
      <c r="FD151" s="377"/>
      <c r="FF151" s="344" t="s">
        <v>66</v>
      </c>
      <c r="FJ151" s="377"/>
      <c r="FK151" s="377"/>
    </row>
    <row r="152" spans="1:167" customFormat="1" ht="33.75" x14ac:dyDescent="0.25">
      <c r="A152" s="450"/>
      <c r="B152" s="384" t="s">
        <v>67</v>
      </c>
      <c r="C152" s="363" t="s">
        <v>68</v>
      </c>
      <c r="D152" s="363"/>
      <c r="E152" s="363"/>
      <c r="F152" s="363"/>
      <c r="G152" s="363"/>
      <c r="H152" s="363"/>
      <c r="I152" s="363"/>
      <c r="J152" s="363"/>
      <c r="K152" s="363"/>
      <c r="L152" s="363"/>
      <c r="M152" s="363"/>
      <c r="N152" s="449"/>
      <c r="EZ152" s="401"/>
      <c r="FA152" s="400"/>
      <c r="FB152" s="377"/>
      <c r="FC152" s="377"/>
      <c r="FD152" s="377"/>
      <c r="FF152" s="344" t="s">
        <v>68</v>
      </c>
      <c r="FJ152" s="377"/>
      <c r="FK152" s="377"/>
    </row>
    <row r="153" spans="1:167" customFormat="1" ht="15" x14ac:dyDescent="0.25">
      <c r="A153" s="437"/>
      <c r="B153" s="384" t="s">
        <v>59</v>
      </c>
      <c r="C153" s="383" t="s">
        <v>69</v>
      </c>
      <c r="D153" s="383"/>
      <c r="E153" s="383"/>
      <c r="F153" s="427"/>
      <c r="G153" s="404"/>
      <c r="H153" s="404"/>
      <c r="I153" s="404"/>
      <c r="J153" s="436">
        <v>25.4</v>
      </c>
      <c r="K153" s="543">
        <v>1.7250000000000001</v>
      </c>
      <c r="L153" s="423">
        <v>1445.9</v>
      </c>
      <c r="M153" s="425">
        <v>52.21</v>
      </c>
      <c r="N153" s="422">
        <v>75490.44</v>
      </c>
      <c r="EZ153" s="401"/>
      <c r="FA153" s="400"/>
      <c r="FB153" s="377"/>
      <c r="FC153" s="377"/>
      <c r="FD153" s="377"/>
      <c r="FG153" s="344" t="s">
        <v>69</v>
      </c>
      <c r="FJ153" s="377"/>
      <c r="FK153" s="377"/>
    </row>
    <row r="154" spans="1:167" customFormat="1" ht="15" x14ac:dyDescent="0.25">
      <c r="A154" s="437"/>
      <c r="B154" s="384" t="s">
        <v>70</v>
      </c>
      <c r="C154" s="383" t="s">
        <v>71</v>
      </c>
      <c r="D154" s="383"/>
      <c r="E154" s="383"/>
      <c r="F154" s="427"/>
      <c r="G154" s="404"/>
      <c r="H154" s="404"/>
      <c r="I154" s="404"/>
      <c r="J154" s="436">
        <v>1.63</v>
      </c>
      <c r="K154" s="543">
        <v>1.875</v>
      </c>
      <c r="L154" s="436">
        <v>100.86</v>
      </c>
      <c r="M154" s="425">
        <v>15.71</v>
      </c>
      <c r="N154" s="422">
        <v>1584.51</v>
      </c>
      <c r="EZ154" s="401"/>
      <c r="FA154" s="400"/>
      <c r="FB154" s="377"/>
      <c r="FC154" s="377"/>
      <c r="FD154" s="377"/>
      <c r="FG154" s="344" t="s">
        <v>71</v>
      </c>
      <c r="FJ154" s="377"/>
      <c r="FK154" s="377"/>
    </row>
    <row r="155" spans="1:167" customFormat="1" ht="15" x14ac:dyDescent="0.25">
      <c r="A155" s="437"/>
      <c r="B155" s="384" t="s">
        <v>72</v>
      </c>
      <c r="C155" s="383" t="s">
        <v>73</v>
      </c>
      <c r="D155" s="383"/>
      <c r="E155" s="383"/>
      <c r="F155" s="427"/>
      <c r="G155" s="404"/>
      <c r="H155" s="404"/>
      <c r="I155" s="404"/>
      <c r="J155" s="436">
        <v>0.22</v>
      </c>
      <c r="K155" s="543">
        <v>1.875</v>
      </c>
      <c r="L155" s="436">
        <v>13.61</v>
      </c>
      <c r="M155" s="425">
        <v>52.21</v>
      </c>
      <c r="N155" s="544">
        <v>710.58</v>
      </c>
      <c r="EZ155" s="401"/>
      <c r="FA155" s="400"/>
      <c r="FB155" s="377"/>
      <c r="FC155" s="377"/>
      <c r="FD155" s="377"/>
      <c r="FG155" s="344" t="s">
        <v>73</v>
      </c>
      <c r="FJ155" s="377"/>
      <c r="FK155" s="377"/>
    </row>
    <row r="156" spans="1:167" customFormat="1" ht="15" x14ac:dyDescent="0.25">
      <c r="A156" s="437"/>
      <c r="B156" s="384" t="s">
        <v>74</v>
      </c>
      <c r="C156" s="383" t="s">
        <v>75</v>
      </c>
      <c r="D156" s="383"/>
      <c r="E156" s="383"/>
      <c r="F156" s="427"/>
      <c r="G156" s="404"/>
      <c r="H156" s="404"/>
      <c r="I156" s="404"/>
      <c r="J156" s="436">
        <v>43.04</v>
      </c>
      <c r="K156" s="404"/>
      <c r="L156" s="423">
        <v>1420.32</v>
      </c>
      <c r="M156" s="424">
        <v>9.5</v>
      </c>
      <c r="N156" s="422">
        <v>13493.04</v>
      </c>
      <c r="EZ156" s="401"/>
      <c r="FA156" s="400"/>
      <c r="FB156" s="377"/>
      <c r="FC156" s="377"/>
      <c r="FD156" s="377"/>
      <c r="FG156" s="344" t="s">
        <v>75</v>
      </c>
      <c r="FJ156" s="377"/>
      <c r="FK156" s="377"/>
    </row>
    <row r="157" spans="1:167" customFormat="1" ht="15" x14ac:dyDescent="0.25">
      <c r="A157" s="428"/>
      <c r="B157" s="384"/>
      <c r="C157" s="383" t="s">
        <v>76</v>
      </c>
      <c r="D157" s="383"/>
      <c r="E157" s="383"/>
      <c r="F157" s="427" t="s">
        <v>77</v>
      </c>
      <c r="G157" s="425">
        <v>2.56</v>
      </c>
      <c r="H157" s="543">
        <v>1.7250000000000001</v>
      </c>
      <c r="I157" s="543">
        <v>145.72800000000001</v>
      </c>
      <c r="J157" s="345"/>
      <c r="K157" s="404"/>
      <c r="L157" s="345"/>
      <c r="M157" s="404"/>
      <c r="N157" s="434"/>
      <c r="EZ157" s="401"/>
      <c r="FA157" s="400"/>
      <c r="FB157" s="377"/>
      <c r="FC157" s="377"/>
      <c r="FD157" s="377"/>
      <c r="FH157" s="344" t="s">
        <v>76</v>
      </c>
      <c r="FJ157" s="377"/>
      <c r="FK157" s="377"/>
    </row>
    <row r="158" spans="1:167" customFormat="1" ht="15" x14ac:dyDescent="0.25">
      <c r="A158" s="428"/>
      <c r="B158" s="384"/>
      <c r="C158" s="383" t="s">
        <v>78</v>
      </c>
      <c r="D158" s="383"/>
      <c r="E158" s="383"/>
      <c r="F158" s="427" t="s">
        <v>77</v>
      </c>
      <c r="G158" s="425">
        <v>0.02</v>
      </c>
      <c r="H158" s="543">
        <v>1.875</v>
      </c>
      <c r="I158" s="435">
        <v>1.2375</v>
      </c>
      <c r="J158" s="345"/>
      <c r="K158" s="404"/>
      <c r="L158" s="345"/>
      <c r="M158" s="404"/>
      <c r="N158" s="434"/>
      <c r="EZ158" s="401"/>
      <c r="FA158" s="400"/>
      <c r="FB158" s="377"/>
      <c r="FC158" s="377"/>
      <c r="FD158" s="377"/>
      <c r="FH158" s="344" t="s">
        <v>78</v>
      </c>
      <c r="FJ158" s="377"/>
      <c r="FK158" s="377"/>
    </row>
    <row r="159" spans="1:167" customFormat="1" ht="15" x14ac:dyDescent="0.25">
      <c r="A159" s="433"/>
      <c r="B159" s="384"/>
      <c r="C159" s="432" t="s">
        <v>79</v>
      </c>
      <c r="D159" s="432"/>
      <c r="E159" s="432"/>
      <c r="F159" s="431"/>
      <c r="G159" s="408"/>
      <c r="H159" s="408"/>
      <c r="I159" s="408"/>
      <c r="J159" s="440">
        <v>70.069999999999993</v>
      </c>
      <c r="K159" s="408"/>
      <c r="L159" s="430">
        <v>2967.08</v>
      </c>
      <c r="M159" s="408"/>
      <c r="N159" s="429">
        <v>90567.99</v>
      </c>
      <c r="EZ159" s="401"/>
      <c r="FA159" s="400"/>
      <c r="FB159" s="377"/>
      <c r="FC159" s="377"/>
      <c r="FD159" s="377"/>
      <c r="FI159" s="344" t="s">
        <v>79</v>
      </c>
      <c r="FJ159" s="377"/>
      <c r="FK159" s="377"/>
    </row>
    <row r="160" spans="1:167" customFormat="1" ht="15" x14ac:dyDescent="0.25">
      <c r="A160" s="428"/>
      <c r="B160" s="384"/>
      <c r="C160" s="383" t="s">
        <v>80</v>
      </c>
      <c r="D160" s="383"/>
      <c r="E160" s="383"/>
      <c r="F160" s="427"/>
      <c r="G160" s="404"/>
      <c r="H160" s="404"/>
      <c r="I160" s="404"/>
      <c r="J160" s="345"/>
      <c r="K160" s="404"/>
      <c r="L160" s="423">
        <v>1459.51</v>
      </c>
      <c r="M160" s="404"/>
      <c r="N160" s="422">
        <v>76201.02</v>
      </c>
      <c r="EZ160" s="401"/>
      <c r="FA160" s="400"/>
      <c r="FB160" s="377"/>
      <c r="FC160" s="377"/>
      <c r="FD160" s="377"/>
      <c r="FH160" s="344" t="s">
        <v>80</v>
      </c>
      <c r="FJ160" s="377"/>
      <c r="FK160" s="377"/>
    </row>
    <row r="161" spans="1:167" customFormat="1" ht="22.5" x14ac:dyDescent="0.25">
      <c r="A161" s="428"/>
      <c r="B161" s="384" t="s">
        <v>81</v>
      </c>
      <c r="C161" s="383" t="s">
        <v>82</v>
      </c>
      <c r="D161" s="383"/>
      <c r="E161" s="383"/>
      <c r="F161" s="427" t="s">
        <v>83</v>
      </c>
      <c r="G161" s="426">
        <v>97</v>
      </c>
      <c r="H161" s="404"/>
      <c r="I161" s="426">
        <v>97</v>
      </c>
      <c r="J161" s="345"/>
      <c r="K161" s="404"/>
      <c r="L161" s="423">
        <v>1415.72</v>
      </c>
      <c r="M161" s="404"/>
      <c r="N161" s="422">
        <v>73914.990000000005</v>
      </c>
      <c r="EZ161" s="401"/>
      <c r="FA161" s="400"/>
      <c r="FB161" s="377"/>
      <c r="FC161" s="377"/>
      <c r="FD161" s="377"/>
      <c r="FH161" s="344" t="s">
        <v>82</v>
      </c>
      <c r="FJ161" s="377"/>
      <c r="FK161" s="377"/>
    </row>
    <row r="162" spans="1:167" customFormat="1" ht="22.5" x14ac:dyDescent="0.25">
      <c r="A162" s="428"/>
      <c r="B162" s="384" t="s">
        <v>84</v>
      </c>
      <c r="C162" s="383" t="s">
        <v>85</v>
      </c>
      <c r="D162" s="383"/>
      <c r="E162" s="383"/>
      <c r="F162" s="427" t="s">
        <v>83</v>
      </c>
      <c r="G162" s="426">
        <v>51</v>
      </c>
      <c r="H162" s="404"/>
      <c r="I162" s="426">
        <v>51</v>
      </c>
      <c r="J162" s="345"/>
      <c r="K162" s="404"/>
      <c r="L162" s="436">
        <v>744.35</v>
      </c>
      <c r="M162" s="404"/>
      <c r="N162" s="422">
        <v>38862.519999999997</v>
      </c>
      <c r="EZ162" s="401"/>
      <c r="FA162" s="400"/>
      <c r="FB162" s="377"/>
      <c r="FC162" s="377"/>
      <c r="FD162" s="377"/>
      <c r="FH162" s="344" t="s">
        <v>85</v>
      </c>
      <c r="FJ162" s="377"/>
      <c r="FK162" s="377"/>
    </row>
    <row r="163" spans="1:167" customFormat="1" ht="15" x14ac:dyDescent="0.25">
      <c r="A163" s="414"/>
      <c r="B163" s="413"/>
      <c r="C163" s="396" t="s">
        <v>86</v>
      </c>
      <c r="D163" s="396"/>
      <c r="E163" s="396"/>
      <c r="F163" s="412"/>
      <c r="G163" s="410"/>
      <c r="H163" s="410"/>
      <c r="I163" s="410"/>
      <c r="J163" s="411"/>
      <c r="K163" s="410"/>
      <c r="L163" s="421">
        <v>5127.1499999999996</v>
      </c>
      <c r="M163" s="408"/>
      <c r="N163" s="420">
        <v>203345.5</v>
      </c>
      <c r="EZ163" s="401"/>
      <c r="FA163" s="400"/>
      <c r="FB163" s="377"/>
      <c r="FC163" s="377"/>
      <c r="FD163" s="377"/>
      <c r="FJ163" s="377" t="s">
        <v>86</v>
      </c>
      <c r="FK163" s="377"/>
    </row>
    <row r="164" spans="1:167" customFormat="1" ht="33.75" x14ac:dyDescent="0.25">
      <c r="A164" s="419" t="s">
        <v>117</v>
      </c>
      <c r="B164" s="418" t="s">
        <v>87</v>
      </c>
      <c r="C164" s="396" t="s">
        <v>1136</v>
      </c>
      <c r="D164" s="396"/>
      <c r="E164" s="396"/>
      <c r="F164" s="412" t="s">
        <v>62</v>
      </c>
      <c r="G164" s="410">
        <v>4</v>
      </c>
      <c r="H164" s="417">
        <v>1</v>
      </c>
      <c r="I164" s="417">
        <v>4</v>
      </c>
      <c r="J164" s="411"/>
      <c r="K164" s="410"/>
      <c r="L164" s="411"/>
      <c r="M164" s="416">
        <v>9.5</v>
      </c>
      <c r="N164" s="415"/>
      <c r="EZ164" s="401"/>
      <c r="FA164" s="400"/>
      <c r="FB164" s="377" t="s">
        <v>1136</v>
      </c>
      <c r="FC164" s="377" t="s">
        <v>4</v>
      </c>
      <c r="FD164" s="377" t="s">
        <v>4</v>
      </c>
      <c r="FJ164" s="377"/>
      <c r="FK164" s="377"/>
    </row>
    <row r="165" spans="1:167" customFormat="1" ht="15" x14ac:dyDescent="0.25">
      <c r="A165" s="414"/>
      <c r="B165" s="413"/>
      <c r="C165" s="396" t="s">
        <v>86</v>
      </c>
      <c r="D165" s="396"/>
      <c r="E165" s="396"/>
      <c r="F165" s="412"/>
      <c r="G165" s="410"/>
      <c r="H165" s="410"/>
      <c r="I165" s="410"/>
      <c r="J165" s="411"/>
      <c r="K165" s="410"/>
      <c r="L165" s="409">
        <v>0</v>
      </c>
      <c r="M165" s="408"/>
      <c r="N165" s="407">
        <v>0</v>
      </c>
      <c r="EZ165" s="401"/>
      <c r="FA165" s="400"/>
      <c r="FB165" s="377"/>
      <c r="FC165" s="377"/>
      <c r="FD165" s="377"/>
      <c r="FJ165" s="377" t="s">
        <v>86</v>
      </c>
      <c r="FK165" s="377"/>
    </row>
    <row r="166" spans="1:167" customFormat="1" ht="33.75" x14ac:dyDescent="0.25">
      <c r="A166" s="419"/>
      <c r="B166" s="418" t="s">
        <v>87</v>
      </c>
      <c r="C166" s="396" t="s">
        <v>1137</v>
      </c>
      <c r="D166" s="396"/>
      <c r="E166" s="396"/>
      <c r="F166" s="412" t="s">
        <v>500</v>
      </c>
      <c r="G166" s="410">
        <v>20</v>
      </c>
      <c r="H166" s="417">
        <v>1</v>
      </c>
      <c r="I166" s="417">
        <v>20</v>
      </c>
      <c r="J166" s="411"/>
      <c r="K166" s="410"/>
      <c r="L166" s="411"/>
      <c r="M166" s="416">
        <v>9.5</v>
      </c>
      <c r="N166" s="415"/>
      <c r="EZ166" s="401"/>
      <c r="FA166" s="400"/>
      <c r="FB166" s="377" t="s">
        <v>1137</v>
      </c>
      <c r="FC166" s="377" t="s">
        <v>4</v>
      </c>
      <c r="FD166" s="377" t="s">
        <v>4</v>
      </c>
      <c r="FJ166" s="377"/>
      <c r="FK166" s="377"/>
    </row>
    <row r="167" spans="1:167" customFormat="1" ht="15" x14ac:dyDescent="0.25">
      <c r="A167" s="414"/>
      <c r="B167" s="413"/>
      <c r="C167" s="396" t="s">
        <v>86</v>
      </c>
      <c r="D167" s="396"/>
      <c r="E167" s="396"/>
      <c r="F167" s="412"/>
      <c r="G167" s="410"/>
      <c r="H167" s="410"/>
      <c r="I167" s="410"/>
      <c r="J167" s="411"/>
      <c r="K167" s="410"/>
      <c r="L167" s="409">
        <v>0</v>
      </c>
      <c r="M167" s="408"/>
      <c r="N167" s="407">
        <v>0</v>
      </c>
      <c r="EZ167" s="401"/>
      <c r="FA167" s="400"/>
      <c r="FB167" s="377"/>
      <c r="FC167" s="377"/>
      <c r="FD167" s="377"/>
      <c r="FJ167" s="377" t="s">
        <v>86</v>
      </c>
      <c r="FK167" s="377"/>
    </row>
    <row r="168" spans="1:167" customFormat="1" ht="33.75" x14ac:dyDescent="0.25">
      <c r="A168" s="419" t="s">
        <v>122</v>
      </c>
      <c r="B168" s="418" t="s">
        <v>87</v>
      </c>
      <c r="C168" s="396" t="s">
        <v>1136</v>
      </c>
      <c r="D168" s="396"/>
      <c r="E168" s="396"/>
      <c r="F168" s="412" t="s">
        <v>500</v>
      </c>
      <c r="G168" s="410">
        <v>9</v>
      </c>
      <c r="H168" s="417">
        <v>1</v>
      </c>
      <c r="I168" s="417">
        <v>9</v>
      </c>
      <c r="J168" s="411"/>
      <c r="K168" s="410"/>
      <c r="L168" s="411"/>
      <c r="M168" s="416">
        <v>9.5</v>
      </c>
      <c r="N168" s="415"/>
      <c r="EZ168" s="401"/>
      <c r="FA168" s="400"/>
      <c r="FB168" s="377" t="s">
        <v>1136</v>
      </c>
      <c r="FC168" s="377" t="s">
        <v>4</v>
      </c>
      <c r="FD168" s="377" t="s">
        <v>4</v>
      </c>
      <c r="FJ168" s="377"/>
      <c r="FK168" s="377"/>
    </row>
    <row r="169" spans="1:167" customFormat="1" ht="15" x14ac:dyDescent="0.25">
      <c r="A169" s="414"/>
      <c r="B169" s="413"/>
      <c r="C169" s="396" t="s">
        <v>86</v>
      </c>
      <c r="D169" s="396"/>
      <c r="E169" s="396"/>
      <c r="F169" s="412"/>
      <c r="G169" s="410"/>
      <c r="H169" s="410"/>
      <c r="I169" s="410"/>
      <c r="J169" s="411"/>
      <c r="K169" s="410"/>
      <c r="L169" s="409">
        <v>0</v>
      </c>
      <c r="M169" s="408"/>
      <c r="N169" s="407">
        <v>0</v>
      </c>
      <c r="EZ169" s="401"/>
      <c r="FA169" s="400"/>
      <c r="FB169" s="377"/>
      <c r="FC169" s="377"/>
      <c r="FD169" s="377"/>
      <c r="FJ169" s="377" t="s">
        <v>86</v>
      </c>
      <c r="FK169" s="377"/>
    </row>
    <row r="170" spans="1:167" customFormat="1" ht="33.75" x14ac:dyDescent="0.25">
      <c r="A170" s="419" t="s">
        <v>127</v>
      </c>
      <c r="B170" s="418" t="s">
        <v>1135</v>
      </c>
      <c r="C170" s="396" t="s">
        <v>1134</v>
      </c>
      <c r="D170" s="396"/>
      <c r="E170" s="396"/>
      <c r="F170" s="412" t="s">
        <v>62</v>
      </c>
      <c r="G170" s="410">
        <v>13</v>
      </c>
      <c r="H170" s="417">
        <v>1</v>
      </c>
      <c r="I170" s="417">
        <v>13</v>
      </c>
      <c r="J170" s="411"/>
      <c r="K170" s="410"/>
      <c r="L170" s="411"/>
      <c r="M170" s="410"/>
      <c r="N170" s="415"/>
      <c r="EZ170" s="401"/>
      <c r="FA170" s="400"/>
      <c r="FB170" s="377" t="s">
        <v>1134</v>
      </c>
      <c r="FC170" s="377" t="s">
        <v>4</v>
      </c>
      <c r="FD170" s="377" t="s">
        <v>4</v>
      </c>
      <c r="FJ170" s="377"/>
      <c r="FK170" s="377"/>
    </row>
    <row r="171" spans="1:167" customFormat="1" ht="15" x14ac:dyDescent="0.25">
      <c r="A171" s="433"/>
      <c r="B171" s="362"/>
      <c r="C171" s="383" t="s">
        <v>1133</v>
      </c>
      <c r="D171" s="383"/>
      <c r="E171" s="383"/>
      <c r="F171" s="383"/>
      <c r="G171" s="383"/>
      <c r="H171" s="383"/>
      <c r="I171" s="383"/>
      <c r="J171" s="383"/>
      <c r="K171" s="383"/>
      <c r="L171" s="383"/>
      <c r="M171" s="383"/>
      <c r="N171" s="438"/>
      <c r="EZ171" s="401"/>
      <c r="FA171" s="400"/>
      <c r="FB171" s="377"/>
      <c r="FC171" s="377"/>
      <c r="FD171" s="377"/>
      <c r="FE171" s="344" t="s">
        <v>1133</v>
      </c>
      <c r="FJ171" s="377"/>
      <c r="FK171" s="377"/>
    </row>
    <row r="172" spans="1:167" customFormat="1" ht="67.5" x14ac:dyDescent="0.25">
      <c r="A172" s="450"/>
      <c r="B172" s="384" t="s">
        <v>63</v>
      </c>
      <c r="C172" s="363" t="s">
        <v>64</v>
      </c>
      <c r="D172" s="363"/>
      <c r="E172" s="363"/>
      <c r="F172" s="363"/>
      <c r="G172" s="363"/>
      <c r="H172" s="363"/>
      <c r="I172" s="363"/>
      <c r="J172" s="363"/>
      <c r="K172" s="363"/>
      <c r="L172" s="363"/>
      <c r="M172" s="363"/>
      <c r="N172" s="449"/>
      <c r="EZ172" s="401"/>
      <c r="FA172" s="400"/>
      <c r="FB172" s="377"/>
      <c r="FC172" s="377"/>
      <c r="FD172" s="377"/>
      <c r="FF172" s="344" t="s">
        <v>64</v>
      </c>
      <c r="FJ172" s="377"/>
      <c r="FK172" s="377"/>
    </row>
    <row r="173" spans="1:167" customFormat="1" ht="67.5" x14ac:dyDescent="0.25">
      <c r="A173" s="450"/>
      <c r="B173" s="384" t="s">
        <v>65</v>
      </c>
      <c r="C173" s="363" t="s">
        <v>66</v>
      </c>
      <c r="D173" s="363"/>
      <c r="E173" s="363"/>
      <c r="F173" s="363"/>
      <c r="G173" s="363"/>
      <c r="H173" s="363"/>
      <c r="I173" s="363"/>
      <c r="J173" s="363"/>
      <c r="K173" s="363"/>
      <c r="L173" s="363"/>
      <c r="M173" s="363"/>
      <c r="N173" s="449"/>
      <c r="EZ173" s="401"/>
      <c r="FA173" s="400"/>
      <c r="FB173" s="377"/>
      <c r="FC173" s="377"/>
      <c r="FD173" s="377"/>
      <c r="FF173" s="344" t="s">
        <v>66</v>
      </c>
      <c r="FJ173" s="377"/>
      <c r="FK173" s="377"/>
    </row>
    <row r="174" spans="1:167" customFormat="1" ht="33.75" x14ac:dyDescent="0.25">
      <c r="A174" s="450"/>
      <c r="B174" s="384" t="s">
        <v>67</v>
      </c>
      <c r="C174" s="363" t="s">
        <v>68</v>
      </c>
      <c r="D174" s="363"/>
      <c r="E174" s="363"/>
      <c r="F174" s="363"/>
      <c r="G174" s="363"/>
      <c r="H174" s="363"/>
      <c r="I174" s="363"/>
      <c r="J174" s="363"/>
      <c r="K174" s="363"/>
      <c r="L174" s="363"/>
      <c r="M174" s="363"/>
      <c r="N174" s="449"/>
      <c r="EZ174" s="401"/>
      <c r="FA174" s="400"/>
      <c r="FB174" s="377"/>
      <c r="FC174" s="377"/>
      <c r="FD174" s="377"/>
      <c r="FF174" s="344" t="s">
        <v>68</v>
      </c>
      <c r="FJ174" s="377"/>
      <c r="FK174" s="377"/>
    </row>
    <row r="175" spans="1:167" customFormat="1" ht="15" x14ac:dyDescent="0.25">
      <c r="A175" s="437"/>
      <c r="B175" s="384" t="s">
        <v>59</v>
      </c>
      <c r="C175" s="383" t="s">
        <v>69</v>
      </c>
      <c r="D175" s="383"/>
      <c r="E175" s="383"/>
      <c r="F175" s="427"/>
      <c r="G175" s="404"/>
      <c r="H175" s="404"/>
      <c r="I175" s="404"/>
      <c r="J175" s="436">
        <v>12.74</v>
      </c>
      <c r="K175" s="543">
        <v>1.7250000000000001</v>
      </c>
      <c r="L175" s="436">
        <v>285.69</v>
      </c>
      <c r="M175" s="425">
        <v>52.21</v>
      </c>
      <c r="N175" s="422">
        <v>14915.87</v>
      </c>
      <c r="EZ175" s="401"/>
      <c r="FA175" s="400"/>
      <c r="FB175" s="377"/>
      <c r="FC175" s="377"/>
      <c r="FD175" s="377"/>
      <c r="FG175" s="344" t="s">
        <v>69</v>
      </c>
      <c r="FJ175" s="377"/>
      <c r="FK175" s="377"/>
    </row>
    <row r="176" spans="1:167" customFormat="1" ht="15" x14ac:dyDescent="0.25">
      <c r="A176" s="437"/>
      <c r="B176" s="384" t="s">
        <v>70</v>
      </c>
      <c r="C176" s="383" t="s">
        <v>71</v>
      </c>
      <c r="D176" s="383"/>
      <c r="E176" s="383"/>
      <c r="F176" s="427"/>
      <c r="G176" s="404"/>
      <c r="H176" s="404"/>
      <c r="I176" s="404"/>
      <c r="J176" s="436">
        <v>0.87</v>
      </c>
      <c r="K176" s="543">
        <v>1.875</v>
      </c>
      <c r="L176" s="436">
        <v>21.21</v>
      </c>
      <c r="M176" s="425">
        <v>15.71</v>
      </c>
      <c r="N176" s="544">
        <v>333.21</v>
      </c>
      <c r="EZ176" s="401"/>
      <c r="FA176" s="400"/>
      <c r="FB176" s="377"/>
      <c r="FC176" s="377"/>
      <c r="FD176" s="377"/>
      <c r="FG176" s="344" t="s">
        <v>71</v>
      </c>
      <c r="FJ176" s="377"/>
      <c r="FK176" s="377"/>
    </row>
    <row r="177" spans="1:167" customFormat="1" ht="15" x14ac:dyDescent="0.25">
      <c r="A177" s="437"/>
      <c r="B177" s="384" t="s">
        <v>74</v>
      </c>
      <c r="C177" s="383" t="s">
        <v>75</v>
      </c>
      <c r="D177" s="383"/>
      <c r="E177" s="383"/>
      <c r="F177" s="427"/>
      <c r="G177" s="404"/>
      <c r="H177" s="404"/>
      <c r="I177" s="404"/>
      <c r="J177" s="436">
        <v>20.04</v>
      </c>
      <c r="K177" s="404"/>
      <c r="L177" s="436">
        <v>260.52</v>
      </c>
      <c r="M177" s="424">
        <v>9.5</v>
      </c>
      <c r="N177" s="422">
        <v>2474.94</v>
      </c>
      <c r="EZ177" s="401"/>
      <c r="FA177" s="400"/>
      <c r="FB177" s="377"/>
      <c r="FC177" s="377"/>
      <c r="FD177" s="377"/>
      <c r="FG177" s="344" t="s">
        <v>75</v>
      </c>
      <c r="FJ177" s="377"/>
      <c r="FK177" s="377"/>
    </row>
    <row r="178" spans="1:167" customFormat="1" ht="15" x14ac:dyDescent="0.25">
      <c r="A178" s="428"/>
      <c r="B178" s="384"/>
      <c r="C178" s="383" t="s">
        <v>76</v>
      </c>
      <c r="D178" s="383"/>
      <c r="E178" s="383"/>
      <c r="F178" s="427" t="s">
        <v>77</v>
      </c>
      <c r="G178" s="425">
        <v>1.34</v>
      </c>
      <c r="H178" s="543">
        <v>1.7250000000000001</v>
      </c>
      <c r="I178" s="435">
        <v>30.049499999999998</v>
      </c>
      <c r="J178" s="345"/>
      <c r="K178" s="404"/>
      <c r="L178" s="345"/>
      <c r="M178" s="404"/>
      <c r="N178" s="434"/>
      <c r="EZ178" s="401"/>
      <c r="FA178" s="400"/>
      <c r="FB178" s="377"/>
      <c r="FC178" s="377"/>
      <c r="FD178" s="377"/>
      <c r="FH178" s="344" t="s">
        <v>76</v>
      </c>
      <c r="FJ178" s="377"/>
      <c r="FK178" s="377"/>
    </row>
    <row r="179" spans="1:167" customFormat="1" ht="15" x14ac:dyDescent="0.25">
      <c r="A179" s="433"/>
      <c r="B179" s="384"/>
      <c r="C179" s="432" t="s">
        <v>79</v>
      </c>
      <c r="D179" s="432"/>
      <c r="E179" s="432"/>
      <c r="F179" s="431"/>
      <c r="G179" s="408"/>
      <c r="H179" s="408"/>
      <c r="I179" s="408"/>
      <c r="J179" s="440">
        <v>33.65</v>
      </c>
      <c r="K179" s="408"/>
      <c r="L179" s="440">
        <v>567.41999999999996</v>
      </c>
      <c r="M179" s="408"/>
      <c r="N179" s="429">
        <v>17724.02</v>
      </c>
      <c r="EZ179" s="401"/>
      <c r="FA179" s="400"/>
      <c r="FB179" s="377"/>
      <c r="FC179" s="377"/>
      <c r="FD179" s="377"/>
      <c r="FI179" s="344" t="s">
        <v>79</v>
      </c>
      <c r="FJ179" s="377"/>
      <c r="FK179" s="377"/>
    </row>
    <row r="180" spans="1:167" customFormat="1" ht="15" x14ac:dyDescent="0.25">
      <c r="A180" s="428"/>
      <c r="B180" s="384"/>
      <c r="C180" s="383" t="s">
        <v>80</v>
      </c>
      <c r="D180" s="383"/>
      <c r="E180" s="383"/>
      <c r="F180" s="427"/>
      <c r="G180" s="404"/>
      <c r="H180" s="404"/>
      <c r="I180" s="404"/>
      <c r="J180" s="345"/>
      <c r="K180" s="404"/>
      <c r="L180" s="436">
        <v>285.69</v>
      </c>
      <c r="M180" s="404"/>
      <c r="N180" s="422">
        <v>14915.87</v>
      </c>
      <c r="EZ180" s="401"/>
      <c r="FA180" s="400"/>
      <c r="FB180" s="377"/>
      <c r="FC180" s="377"/>
      <c r="FD180" s="377"/>
      <c r="FH180" s="344" t="s">
        <v>80</v>
      </c>
      <c r="FJ180" s="377"/>
      <c r="FK180" s="377"/>
    </row>
    <row r="181" spans="1:167" customFormat="1" ht="22.5" x14ac:dyDescent="0.25">
      <c r="A181" s="428"/>
      <c r="B181" s="384" t="s">
        <v>81</v>
      </c>
      <c r="C181" s="383" t="s">
        <v>82</v>
      </c>
      <c r="D181" s="383"/>
      <c r="E181" s="383"/>
      <c r="F181" s="427" t="s">
        <v>83</v>
      </c>
      <c r="G181" s="426">
        <v>97</v>
      </c>
      <c r="H181" s="404"/>
      <c r="I181" s="426">
        <v>97</v>
      </c>
      <c r="J181" s="345"/>
      <c r="K181" s="404"/>
      <c r="L181" s="436">
        <v>277.12</v>
      </c>
      <c r="M181" s="404"/>
      <c r="N181" s="422">
        <v>14468.39</v>
      </c>
      <c r="EZ181" s="401"/>
      <c r="FA181" s="400"/>
      <c r="FB181" s="377"/>
      <c r="FC181" s="377"/>
      <c r="FD181" s="377"/>
      <c r="FH181" s="344" t="s">
        <v>82</v>
      </c>
      <c r="FJ181" s="377"/>
      <c r="FK181" s="377"/>
    </row>
    <row r="182" spans="1:167" customFormat="1" ht="22.5" x14ac:dyDescent="0.25">
      <c r="A182" s="428"/>
      <c r="B182" s="384" t="s">
        <v>84</v>
      </c>
      <c r="C182" s="383" t="s">
        <v>85</v>
      </c>
      <c r="D182" s="383"/>
      <c r="E182" s="383"/>
      <c r="F182" s="427" t="s">
        <v>83</v>
      </c>
      <c r="G182" s="426">
        <v>51</v>
      </c>
      <c r="H182" s="404"/>
      <c r="I182" s="426">
        <v>51</v>
      </c>
      <c r="J182" s="345"/>
      <c r="K182" s="404"/>
      <c r="L182" s="436">
        <v>145.69999999999999</v>
      </c>
      <c r="M182" s="404"/>
      <c r="N182" s="422">
        <v>7607.09</v>
      </c>
      <c r="EZ182" s="401"/>
      <c r="FA182" s="400"/>
      <c r="FB182" s="377"/>
      <c r="FC182" s="377"/>
      <c r="FD182" s="377"/>
      <c r="FH182" s="344" t="s">
        <v>85</v>
      </c>
      <c r="FJ182" s="377"/>
      <c r="FK182" s="377"/>
    </row>
    <row r="183" spans="1:167" customFormat="1" ht="15" x14ac:dyDescent="0.25">
      <c r="A183" s="414"/>
      <c r="B183" s="413"/>
      <c r="C183" s="396" t="s">
        <v>86</v>
      </c>
      <c r="D183" s="396"/>
      <c r="E183" s="396"/>
      <c r="F183" s="412"/>
      <c r="G183" s="410"/>
      <c r="H183" s="410"/>
      <c r="I183" s="410"/>
      <c r="J183" s="411"/>
      <c r="K183" s="410"/>
      <c r="L183" s="409">
        <v>990.24</v>
      </c>
      <c r="M183" s="408"/>
      <c r="N183" s="420">
        <v>39799.5</v>
      </c>
      <c r="EZ183" s="401"/>
      <c r="FA183" s="400"/>
      <c r="FB183" s="377"/>
      <c r="FC183" s="377"/>
      <c r="FD183" s="377"/>
      <c r="FJ183" s="377" t="s">
        <v>86</v>
      </c>
      <c r="FK183" s="377"/>
    </row>
    <row r="184" spans="1:167" customFormat="1" ht="33.75" x14ac:dyDescent="0.25">
      <c r="A184" s="419"/>
      <c r="B184" s="418" t="s">
        <v>87</v>
      </c>
      <c r="C184" s="396" t="s">
        <v>1132</v>
      </c>
      <c r="D184" s="396"/>
      <c r="E184" s="396"/>
      <c r="F184" s="412" t="s">
        <v>500</v>
      </c>
      <c r="G184" s="410">
        <v>4</v>
      </c>
      <c r="H184" s="417">
        <v>1</v>
      </c>
      <c r="I184" s="417">
        <v>4</v>
      </c>
      <c r="J184" s="411"/>
      <c r="K184" s="410"/>
      <c r="L184" s="411"/>
      <c r="M184" s="416">
        <v>9.5</v>
      </c>
      <c r="N184" s="415"/>
      <c r="EZ184" s="401"/>
      <c r="FA184" s="400"/>
      <c r="FB184" s="377" t="s">
        <v>1132</v>
      </c>
      <c r="FC184" s="377" t="s">
        <v>4</v>
      </c>
      <c r="FD184" s="377" t="s">
        <v>4</v>
      </c>
      <c r="FJ184" s="377"/>
      <c r="FK184" s="377"/>
    </row>
    <row r="185" spans="1:167" customFormat="1" ht="15" x14ac:dyDescent="0.25">
      <c r="A185" s="414"/>
      <c r="B185" s="413"/>
      <c r="C185" s="396" t="s">
        <v>86</v>
      </c>
      <c r="D185" s="396"/>
      <c r="E185" s="396"/>
      <c r="F185" s="412"/>
      <c r="G185" s="410"/>
      <c r="H185" s="410"/>
      <c r="I185" s="410"/>
      <c r="J185" s="411"/>
      <c r="K185" s="410"/>
      <c r="L185" s="409">
        <v>0</v>
      </c>
      <c r="M185" s="408"/>
      <c r="N185" s="407">
        <v>0</v>
      </c>
      <c r="EZ185" s="401"/>
      <c r="FA185" s="400"/>
      <c r="FB185" s="377"/>
      <c r="FC185" s="377"/>
      <c r="FD185" s="377"/>
      <c r="FJ185" s="377" t="s">
        <v>86</v>
      </c>
      <c r="FK185" s="377"/>
    </row>
    <row r="186" spans="1:167" customFormat="1" ht="33.75" x14ac:dyDescent="0.25">
      <c r="A186" s="419" t="s">
        <v>130</v>
      </c>
      <c r="B186" s="418" t="s">
        <v>87</v>
      </c>
      <c r="C186" s="396" t="s">
        <v>1131</v>
      </c>
      <c r="D186" s="396"/>
      <c r="E186" s="396"/>
      <c r="F186" s="412" t="s">
        <v>500</v>
      </c>
      <c r="G186" s="410">
        <v>9</v>
      </c>
      <c r="H186" s="417">
        <v>1</v>
      </c>
      <c r="I186" s="417">
        <v>9</v>
      </c>
      <c r="J186" s="411"/>
      <c r="K186" s="410"/>
      <c r="L186" s="411"/>
      <c r="M186" s="416">
        <v>9.5</v>
      </c>
      <c r="N186" s="415"/>
      <c r="EZ186" s="401"/>
      <c r="FA186" s="400"/>
      <c r="FB186" s="377" t="s">
        <v>1131</v>
      </c>
      <c r="FC186" s="377" t="s">
        <v>4</v>
      </c>
      <c r="FD186" s="377" t="s">
        <v>4</v>
      </c>
      <c r="FJ186" s="377"/>
      <c r="FK186" s="377"/>
    </row>
    <row r="187" spans="1:167" customFormat="1" ht="15" x14ac:dyDescent="0.25">
      <c r="A187" s="414"/>
      <c r="B187" s="413"/>
      <c r="C187" s="396" t="s">
        <v>86</v>
      </c>
      <c r="D187" s="396"/>
      <c r="E187" s="396"/>
      <c r="F187" s="412"/>
      <c r="G187" s="410"/>
      <c r="H187" s="410"/>
      <c r="I187" s="410"/>
      <c r="J187" s="411"/>
      <c r="K187" s="410"/>
      <c r="L187" s="409">
        <v>0</v>
      </c>
      <c r="M187" s="408"/>
      <c r="N187" s="407">
        <v>0</v>
      </c>
      <c r="EZ187" s="401"/>
      <c r="FA187" s="400"/>
      <c r="FB187" s="377"/>
      <c r="FC187" s="377"/>
      <c r="FD187" s="377"/>
      <c r="FJ187" s="377" t="s">
        <v>86</v>
      </c>
      <c r="FK187" s="377"/>
    </row>
    <row r="188" spans="1:167" customFormat="1" ht="33.75" x14ac:dyDescent="0.25">
      <c r="A188" s="419" t="s">
        <v>132</v>
      </c>
      <c r="B188" s="418" t="s">
        <v>1130</v>
      </c>
      <c r="C188" s="396" t="s">
        <v>1129</v>
      </c>
      <c r="D188" s="396"/>
      <c r="E188" s="396"/>
      <c r="F188" s="412" t="s">
        <v>62</v>
      </c>
      <c r="G188" s="410">
        <v>20</v>
      </c>
      <c r="H188" s="417">
        <v>1</v>
      </c>
      <c r="I188" s="417">
        <v>20</v>
      </c>
      <c r="J188" s="411"/>
      <c r="K188" s="410"/>
      <c r="L188" s="411"/>
      <c r="M188" s="410"/>
      <c r="N188" s="415"/>
      <c r="EZ188" s="401"/>
      <c r="FA188" s="400"/>
      <c r="FB188" s="377" t="s">
        <v>1129</v>
      </c>
      <c r="FC188" s="377" t="s">
        <v>4</v>
      </c>
      <c r="FD188" s="377" t="s">
        <v>4</v>
      </c>
      <c r="FJ188" s="377"/>
      <c r="FK188" s="377"/>
    </row>
    <row r="189" spans="1:167" customFormat="1" ht="67.5" x14ac:dyDescent="0.25">
      <c r="A189" s="450"/>
      <c r="B189" s="384" t="s">
        <v>63</v>
      </c>
      <c r="C189" s="363" t="s">
        <v>64</v>
      </c>
      <c r="D189" s="363"/>
      <c r="E189" s="363"/>
      <c r="F189" s="363"/>
      <c r="G189" s="363"/>
      <c r="H189" s="363"/>
      <c r="I189" s="363"/>
      <c r="J189" s="363"/>
      <c r="K189" s="363"/>
      <c r="L189" s="363"/>
      <c r="M189" s="363"/>
      <c r="N189" s="449"/>
      <c r="EZ189" s="401"/>
      <c r="FA189" s="400"/>
      <c r="FB189" s="377"/>
      <c r="FC189" s="377"/>
      <c r="FD189" s="377"/>
      <c r="FF189" s="344" t="s">
        <v>64</v>
      </c>
      <c r="FJ189" s="377"/>
      <c r="FK189" s="377"/>
    </row>
    <row r="190" spans="1:167" customFormat="1" ht="67.5" x14ac:dyDescent="0.25">
      <c r="A190" s="450"/>
      <c r="B190" s="384" t="s">
        <v>65</v>
      </c>
      <c r="C190" s="363" t="s">
        <v>66</v>
      </c>
      <c r="D190" s="363"/>
      <c r="E190" s="363"/>
      <c r="F190" s="363"/>
      <c r="G190" s="363"/>
      <c r="H190" s="363"/>
      <c r="I190" s="363"/>
      <c r="J190" s="363"/>
      <c r="K190" s="363"/>
      <c r="L190" s="363"/>
      <c r="M190" s="363"/>
      <c r="N190" s="449"/>
      <c r="EZ190" s="401"/>
      <c r="FA190" s="400"/>
      <c r="FB190" s="377"/>
      <c r="FC190" s="377"/>
      <c r="FD190" s="377"/>
      <c r="FF190" s="344" t="s">
        <v>66</v>
      </c>
      <c r="FJ190" s="377"/>
      <c r="FK190" s="377"/>
    </row>
    <row r="191" spans="1:167" customFormat="1" ht="33.75" x14ac:dyDescent="0.25">
      <c r="A191" s="450"/>
      <c r="B191" s="384" t="s">
        <v>67</v>
      </c>
      <c r="C191" s="363" t="s">
        <v>68</v>
      </c>
      <c r="D191" s="363"/>
      <c r="E191" s="363"/>
      <c r="F191" s="363"/>
      <c r="G191" s="363"/>
      <c r="H191" s="363"/>
      <c r="I191" s="363"/>
      <c r="J191" s="363"/>
      <c r="K191" s="363"/>
      <c r="L191" s="363"/>
      <c r="M191" s="363"/>
      <c r="N191" s="449"/>
      <c r="EZ191" s="401"/>
      <c r="FA191" s="400"/>
      <c r="FB191" s="377"/>
      <c r="FC191" s="377"/>
      <c r="FD191" s="377"/>
      <c r="FF191" s="344" t="s">
        <v>68</v>
      </c>
      <c r="FJ191" s="377"/>
      <c r="FK191" s="377"/>
    </row>
    <row r="192" spans="1:167" customFormat="1" ht="15" x14ac:dyDescent="0.25">
      <c r="A192" s="437"/>
      <c r="B192" s="384" t="s">
        <v>59</v>
      </c>
      <c r="C192" s="383" t="s">
        <v>69</v>
      </c>
      <c r="D192" s="383"/>
      <c r="E192" s="383"/>
      <c r="F192" s="427"/>
      <c r="G192" s="404"/>
      <c r="H192" s="404"/>
      <c r="I192" s="404"/>
      <c r="J192" s="436">
        <v>19.02</v>
      </c>
      <c r="K192" s="543">
        <v>1.7250000000000001</v>
      </c>
      <c r="L192" s="436">
        <v>656.19</v>
      </c>
      <c r="M192" s="425">
        <v>52.21</v>
      </c>
      <c r="N192" s="422">
        <v>34259.68</v>
      </c>
      <c r="EZ192" s="401"/>
      <c r="FA192" s="400"/>
      <c r="FB192" s="377"/>
      <c r="FC192" s="377"/>
      <c r="FD192" s="377"/>
      <c r="FG192" s="344" t="s">
        <v>69</v>
      </c>
      <c r="FJ192" s="377"/>
      <c r="FK192" s="377"/>
    </row>
    <row r="193" spans="1:167" customFormat="1" ht="15" x14ac:dyDescent="0.25">
      <c r="A193" s="437"/>
      <c r="B193" s="384" t="s">
        <v>70</v>
      </c>
      <c r="C193" s="383" t="s">
        <v>71</v>
      </c>
      <c r="D193" s="383"/>
      <c r="E193" s="383"/>
      <c r="F193" s="427"/>
      <c r="G193" s="404"/>
      <c r="H193" s="404"/>
      <c r="I193" s="404"/>
      <c r="J193" s="436">
        <v>2.87</v>
      </c>
      <c r="K193" s="543">
        <v>1.875</v>
      </c>
      <c r="L193" s="436">
        <v>107.63</v>
      </c>
      <c r="M193" s="425">
        <v>15.71</v>
      </c>
      <c r="N193" s="422">
        <v>1690.87</v>
      </c>
      <c r="EZ193" s="401"/>
      <c r="FA193" s="400"/>
      <c r="FB193" s="377"/>
      <c r="FC193" s="377"/>
      <c r="FD193" s="377"/>
      <c r="FG193" s="344" t="s">
        <v>71</v>
      </c>
      <c r="FJ193" s="377"/>
      <c r="FK193" s="377"/>
    </row>
    <row r="194" spans="1:167" customFormat="1" ht="15" x14ac:dyDescent="0.25">
      <c r="A194" s="437"/>
      <c r="B194" s="384" t="s">
        <v>72</v>
      </c>
      <c r="C194" s="383" t="s">
        <v>73</v>
      </c>
      <c r="D194" s="383"/>
      <c r="E194" s="383"/>
      <c r="F194" s="427"/>
      <c r="G194" s="404"/>
      <c r="H194" s="404"/>
      <c r="I194" s="404"/>
      <c r="J194" s="436">
        <v>0.26</v>
      </c>
      <c r="K194" s="543">
        <v>1.875</v>
      </c>
      <c r="L194" s="436">
        <v>9.75</v>
      </c>
      <c r="M194" s="425">
        <v>52.21</v>
      </c>
      <c r="N194" s="544">
        <v>509.05</v>
      </c>
      <c r="EZ194" s="401"/>
      <c r="FA194" s="400"/>
      <c r="FB194" s="377"/>
      <c r="FC194" s="377"/>
      <c r="FD194" s="377"/>
      <c r="FG194" s="344" t="s">
        <v>73</v>
      </c>
      <c r="FJ194" s="377"/>
      <c r="FK194" s="377"/>
    </row>
    <row r="195" spans="1:167" customFormat="1" ht="15" x14ac:dyDescent="0.25">
      <c r="A195" s="437"/>
      <c r="B195" s="384" t="s">
        <v>74</v>
      </c>
      <c r="C195" s="383" t="s">
        <v>75</v>
      </c>
      <c r="D195" s="383"/>
      <c r="E195" s="383"/>
      <c r="F195" s="427"/>
      <c r="G195" s="404"/>
      <c r="H195" s="404"/>
      <c r="I195" s="404"/>
      <c r="J195" s="436">
        <v>36.31</v>
      </c>
      <c r="K195" s="404"/>
      <c r="L195" s="436">
        <v>726.2</v>
      </c>
      <c r="M195" s="424">
        <v>9.5</v>
      </c>
      <c r="N195" s="422">
        <v>6898.9</v>
      </c>
      <c r="EZ195" s="401"/>
      <c r="FA195" s="400"/>
      <c r="FB195" s="377"/>
      <c r="FC195" s="377"/>
      <c r="FD195" s="377"/>
      <c r="FG195" s="344" t="s">
        <v>75</v>
      </c>
      <c r="FJ195" s="377"/>
      <c r="FK195" s="377"/>
    </row>
    <row r="196" spans="1:167" customFormat="1" ht="15" x14ac:dyDescent="0.25">
      <c r="A196" s="428"/>
      <c r="B196" s="384"/>
      <c r="C196" s="383" t="s">
        <v>76</v>
      </c>
      <c r="D196" s="383"/>
      <c r="E196" s="383"/>
      <c r="F196" s="427" t="s">
        <v>77</v>
      </c>
      <c r="G196" s="426">
        <v>2</v>
      </c>
      <c r="H196" s="543">
        <v>1.7250000000000001</v>
      </c>
      <c r="I196" s="426">
        <v>69</v>
      </c>
      <c r="J196" s="345"/>
      <c r="K196" s="404"/>
      <c r="L196" s="345"/>
      <c r="M196" s="404"/>
      <c r="N196" s="434"/>
      <c r="EZ196" s="401"/>
      <c r="FA196" s="400"/>
      <c r="FB196" s="377"/>
      <c r="FC196" s="377"/>
      <c r="FD196" s="377"/>
      <c r="FH196" s="344" t="s">
        <v>76</v>
      </c>
      <c r="FJ196" s="377"/>
      <c r="FK196" s="377"/>
    </row>
    <row r="197" spans="1:167" customFormat="1" ht="15" x14ac:dyDescent="0.25">
      <c r="A197" s="428"/>
      <c r="B197" s="384"/>
      <c r="C197" s="383" t="s">
        <v>78</v>
      </c>
      <c r="D197" s="383"/>
      <c r="E197" s="383"/>
      <c r="F197" s="427" t="s">
        <v>77</v>
      </c>
      <c r="G197" s="425">
        <v>0.02</v>
      </c>
      <c r="H197" s="543">
        <v>1.875</v>
      </c>
      <c r="I197" s="425">
        <v>0.75</v>
      </c>
      <c r="J197" s="345"/>
      <c r="K197" s="404"/>
      <c r="L197" s="345"/>
      <c r="M197" s="404"/>
      <c r="N197" s="434"/>
      <c r="EZ197" s="401"/>
      <c r="FA197" s="400"/>
      <c r="FB197" s="377"/>
      <c r="FC197" s="377"/>
      <c r="FD197" s="377"/>
      <c r="FH197" s="344" t="s">
        <v>78</v>
      </c>
      <c r="FJ197" s="377"/>
      <c r="FK197" s="377"/>
    </row>
    <row r="198" spans="1:167" customFormat="1" ht="15" x14ac:dyDescent="0.25">
      <c r="A198" s="433"/>
      <c r="B198" s="384"/>
      <c r="C198" s="432" t="s">
        <v>79</v>
      </c>
      <c r="D198" s="432"/>
      <c r="E198" s="432"/>
      <c r="F198" s="431"/>
      <c r="G198" s="408"/>
      <c r="H198" s="408"/>
      <c r="I198" s="408"/>
      <c r="J198" s="440">
        <v>58.2</v>
      </c>
      <c r="K198" s="408"/>
      <c r="L198" s="430">
        <v>1490.02</v>
      </c>
      <c r="M198" s="408"/>
      <c r="N198" s="429">
        <v>42849.45</v>
      </c>
      <c r="EZ198" s="401"/>
      <c r="FA198" s="400"/>
      <c r="FB198" s="377"/>
      <c r="FC198" s="377"/>
      <c r="FD198" s="377"/>
      <c r="FI198" s="344" t="s">
        <v>79</v>
      </c>
      <c r="FJ198" s="377"/>
      <c r="FK198" s="377"/>
    </row>
    <row r="199" spans="1:167" customFormat="1" ht="15" x14ac:dyDescent="0.25">
      <c r="A199" s="428"/>
      <c r="B199" s="384"/>
      <c r="C199" s="383" t="s">
        <v>80</v>
      </c>
      <c r="D199" s="383"/>
      <c r="E199" s="383"/>
      <c r="F199" s="427"/>
      <c r="G199" s="404"/>
      <c r="H199" s="404"/>
      <c r="I199" s="404"/>
      <c r="J199" s="345"/>
      <c r="K199" s="404"/>
      <c r="L199" s="436">
        <v>665.94</v>
      </c>
      <c r="M199" s="404"/>
      <c r="N199" s="422">
        <v>34768.730000000003</v>
      </c>
      <c r="EZ199" s="401"/>
      <c r="FA199" s="400"/>
      <c r="FB199" s="377"/>
      <c r="FC199" s="377"/>
      <c r="FD199" s="377"/>
      <c r="FH199" s="344" t="s">
        <v>80</v>
      </c>
      <c r="FJ199" s="377"/>
      <c r="FK199" s="377"/>
    </row>
    <row r="200" spans="1:167" customFormat="1" ht="22.5" x14ac:dyDescent="0.25">
      <c r="A200" s="428"/>
      <c r="B200" s="384" t="s">
        <v>81</v>
      </c>
      <c r="C200" s="383" t="s">
        <v>82</v>
      </c>
      <c r="D200" s="383"/>
      <c r="E200" s="383"/>
      <c r="F200" s="427" t="s">
        <v>83</v>
      </c>
      <c r="G200" s="426">
        <v>97</v>
      </c>
      <c r="H200" s="404"/>
      <c r="I200" s="426">
        <v>97</v>
      </c>
      <c r="J200" s="345"/>
      <c r="K200" s="404"/>
      <c r="L200" s="436">
        <v>645.96</v>
      </c>
      <c r="M200" s="404"/>
      <c r="N200" s="422">
        <v>33725.67</v>
      </c>
      <c r="EZ200" s="401"/>
      <c r="FA200" s="400"/>
      <c r="FB200" s="377"/>
      <c r="FC200" s="377"/>
      <c r="FD200" s="377"/>
      <c r="FH200" s="344" t="s">
        <v>82</v>
      </c>
      <c r="FJ200" s="377"/>
      <c r="FK200" s="377"/>
    </row>
    <row r="201" spans="1:167" customFormat="1" ht="22.5" x14ac:dyDescent="0.25">
      <c r="A201" s="428"/>
      <c r="B201" s="384" t="s">
        <v>84</v>
      </c>
      <c r="C201" s="383" t="s">
        <v>85</v>
      </c>
      <c r="D201" s="383"/>
      <c r="E201" s="383"/>
      <c r="F201" s="427" t="s">
        <v>83</v>
      </c>
      <c r="G201" s="426">
        <v>51</v>
      </c>
      <c r="H201" s="404"/>
      <c r="I201" s="426">
        <v>51</v>
      </c>
      <c r="J201" s="345"/>
      <c r="K201" s="404"/>
      <c r="L201" s="436">
        <v>339.63</v>
      </c>
      <c r="M201" s="404"/>
      <c r="N201" s="422">
        <v>17732.05</v>
      </c>
      <c r="EZ201" s="401"/>
      <c r="FA201" s="400"/>
      <c r="FB201" s="377"/>
      <c r="FC201" s="377"/>
      <c r="FD201" s="377"/>
      <c r="FH201" s="344" t="s">
        <v>85</v>
      </c>
      <c r="FJ201" s="377"/>
      <c r="FK201" s="377"/>
    </row>
    <row r="202" spans="1:167" customFormat="1" ht="15" x14ac:dyDescent="0.25">
      <c r="A202" s="414"/>
      <c r="B202" s="413"/>
      <c r="C202" s="396" t="s">
        <v>86</v>
      </c>
      <c r="D202" s="396"/>
      <c r="E202" s="396"/>
      <c r="F202" s="412"/>
      <c r="G202" s="410"/>
      <c r="H202" s="410"/>
      <c r="I202" s="410"/>
      <c r="J202" s="411"/>
      <c r="K202" s="410"/>
      <c r="L202" s="421">
        <v>2475.61</v>
      </c>
      <c r="M202" s="408"/>
      <c r="N202" s="420">
        <v>94307.17</v>
      </c>
      <c r="EZ202" s="401"/>
      <c r="FA202" s="400"/>
      <c r="FB202" s="377"/>
      <c r="FC202" s="377"/>
      <c r="FD202" s="377"/>
      <c r="FJ202" s="377" t="s">
        <v>86</v>
      </c>
      <c r="FK202" s="377"/>
    </row>
    <row r="203" spans="1:167" customFormat="1" ht="22.5" x14ac:dyDescent="0.25">
      <c r="A203" s="419" t="s">
        <v>134</v>
      </c>
      <c r="B203" s="418" t="s">
        <v>87</v>
      </c>
      <c r="C203" s="396" t="s">
        <v>1128</v>
      </c>
      <c r="D203" s="396"/>
      <c r="E203" s="396"/>
      <c r="F203" s="412" t="s">
        <v>62</v>
      </c>
      <c r="G203" s="410">
        <v>20</v>
      </c>
      <c r="H203" s="417">
        <v>1</v>
      </c>
      <c r="I203" s="417">
        <v>20</v>
      </c>
      <c r="J203" s="411"/>
      <c r="K203" s="410"/>
      <c r="L203" s="411"/>
      <c r="M203" s="416">
        <v>9.5</v>
      </c>
      <c r="N203" s="415"/>
      <c r="EZ203" s="401"/>
      <c r="FA203" s="400"/>
      <c r="FB203" s="377" t="s">
        <v>1128</v>
      </c>
      <c r="FC203" s="377" t="s">
        <v>4</v>
      </c>
      <c r="FD203" s="377" t="s">
        <v>4</v>
      </c>
      <c r="FJ203" s="377"/>
      <c r="FK203" s="377"/>
    </row>
    <row r="204" spans="1:167" customFormat="1" ht="15" x14ac:dyDescent="0.25">
      <c r="A204" s="414"/>
      <c r="B204" s="413"/>
      <c r="C204" s="396" t="s">
        <v>86</v>
      </c>
      <c r="D204" s="396"/>
      <c r="E204" s="396"/>
      <c r="F204" s="412"/>
      <c r="G204" s="410"/>
      <c r="H204" s="410"/>
      <c r="I204" s="410"/>
      <c r="J204" s="411"/>
      <c r="K204" s="410"/>
      <c r="L204" s="409">
        <v>0</v>
      </c>
      <c r="M204" s="408"/>
      <c r="N204" s="407">
        <v>0</v>
      </c>
      <c r="EZ204" s="401"/>
      <c r="FA204" s="400"/>
      <c r="FB204" s="377"/>
      <c r="FC204" s="377"/>
      <c r="FD204" s="377"/>
      <c r="FJ204" s="377" t="s">
        <v>86</v>
      </c>
      <c r="FK204" s="377"/>
    </row>
    <row r="205" spans="1:167" customFormat="1" ht="0" hidden="1" customHeight="1" x14ac:dyDescent="0.25">
      <c r="A205" s="406"/>
      <c r="B205" s="377"/>
      <c r="C205" s="377"/>
      <c r="D205" s="377"/>
      <c r="E205" s="377"/>
      <c r="F205" s="405"/>
      <c r="G205" s="405"/>
      <c r="H205" s="405"/>
      <c r="I205" s="405"/>
      <c r="J205" s="378"/>
      <c r="K205" s="405"/>
      <c r="L205" s="378"/>
      <c r="M205" s="404"/>
      <c r="N205" s="378"/>
      <c r="EZ205" s="401"/>
      <c r="FA205" s="400"/>
      <c r="FB205" s="377"/>
      <c r="FC205" s="377"/>
      <c r="FD205" s="377"/>
      <c r="FJ205" s="377"/>
      <c r="FK205" s="377"/>
    </row>
    <row r="206" spans="1:167" customFormat="1" ht="15" x14ac:dyDescent="0.25">
      <c r="A206" s="398"/>
      <c r="B206" s="397"/>
      <c r="C206" s="396" t="s">
        <v>1127</v>
      </c>
      <c r="D206" s="396"/>
      <c r="E206" s="396"/>
      <c r="F206" s="396"/>
      <c r="G206" s="396"/>
      <c r="H206" s="396"/>
      <c r="I206" s="396"/>
      <c r="J206" s="396"/>
      <c r="K206" s="396"/>
      <c r="L206" s="403">
        <v>8593</v>
      </c>
      <c r="M206" s="394"/>
      <c r="N206" s="402">
        <v>337452.17</v>
      </c>
      <c r="EZ206" s="401"/>
      <c r="FA206" s="400"/>
      <c r="FB206" s="377"/>
      <c r="FC206" s="377"/>
      <c r="FD206" s="377"/>
      <c r="FJ206" s="377"/>
      <c r="FK206" s="377" t="s">
        <v>1127</v>
      </c>
    </row>
    <row r="207" spans="1:167" customFormat="1" ht="15" x14ac:dyDescent="0.25">
      <c r="A207" s="443" t="s">
        <v>1126</v>
      </c>
      <c r="B207" s="442"/>
      <c r="C207" s="442"/>
      <c r="D207" s="442"/>
      <c r="E207" s="442"/>
      <c r="F207" s="442"/>
      <c r="G207" s="442"/>
      <c r="H207" s="442"/>
      <c r="I207" s="442"/>
      <c r="J207" s="442"/>
      <c r="K207" s="442"/>
      <c r="L207" s="442"/>
      <c r="M207" s="442"/>
      <c r="N207" s="441"/>
      <c r="EZ207" s="401" t="s">
        <v>1126</v>
      </c>
      <c r="FA207" s="400"/>
      <c r="FB207" s="377"/>
      <c r="FC207" s="377"/>
      <c r="FD207" s="377"/>
      <c r="FJ207" s="377"/>
      <c r="FK207" s="377"/>
    </row>
    <row r="208" spans="1:167" customFormat="1" ht="56.25" x14ac:dyDescent="0.25">
      <c r="A208" s="419" t="s">
        <v>137</v>
      </c>
      <c r="B208" s="418" t="s">
        <v>191</v>
      </c>
      <c r="C208" s="396" t="s">
        <v>224</v>
      </c>
      <c r="D208" s="396"/>
      <c r="E208" s="396"/>
      <c r="F208" s="412" t="s">
        <v>193</v>
      </c>
      <c r="G208" s="410">
        <v>11.93</v>
      </c>
      <c r="H208" s="417">
        <v>1</v>
      </c>
      <c r="I208" s="439">
        <v>11.93</v>
      </c>
      <c r="J208" s="411"/>
      <c r="K208" s="410"/>
      <c r="L208" s="411"/>
      <c r="M208" s="410"/>
      <c r="N208" s="415"/>
      <c r="EZ208" s="401"/>
      <c r="FA208" s="400"/>
      <c r="FB208" s="377" t="s">
        <v>224</v>
      </c>
      <c r="FC208" s="377" t="s">
        <v>4</v>
      </c>
      <c r="FD208" s="377" t="s">
        <v>4</v>
      </c>
      <c r="FJ208" s="377"/>
      <c r="FK208" s="377"/>
    </row>
    <row r="209" spans="1:167" customFormat="1" ht="15" x14ac:dyDescent="0.25">
      <c r="A209" s="433"/>
      <c r="B209" s="362"/>
      <c r="C209" s="383" t="s">
        <v>1125</v>
      </c>
      <c r="D209" s="383"/>
      <c r="E209" s="383"/>
      <c r="F209" s="383"/>
      <c r="G209" s="383"/>
      <c r="H209" s="383"/>
      <c r="I209" s="383"/>
      <c r="J209" s="383"/>
      <c r="K209" s="383"/>
      <c r="L209" s="383"/>
      <c r="M209" s="383"/>
      <c r="N209" s="438"/>
      <c r="EZ209" s="401"/>
      <c r="FA209" s="400"/>
      <c r="FB209" s="377"/>
      <c r="FC209" s="377"/>
      <c r="FD209" s="377"/>
      <c r="FE209" s="344" t="s">
        <v>1125</v>
      </c>
      <c r="FJ209" s="377"/>
      <c r="FK209" s="377"/>
    </row>
    <row r="210" spans="1:167" customFormat="1" ht="67.5" x14ac:dyDescent="0.25">
      <c r="A210" s="450"/>
      <c r="B210" s="384" t="s">
        <v>63</v>
      </c>
      <c r="C210" s="363" t="s">
        <v>64</v>
      </c>
      <c r="D210" s="363"/>
      <c r="E210" s="363"/>
      <c r="F210" s="363"/>
      <c r="G210" s="363"/>
      <c r="H210" s="363"/>
      <c r="I210" s="363"/>
      <c r="J210" s="363"/>
      <c r="K210" s="363"/>
      <c r="L210" s="363"/>
      <c r="M210" s="363"/>
      <c r="N210" s="449"/>
      <c r="EZ210" s="401"/>
      <c r="FA210" s="400"/>
      <c r="FB210" s="377"/>
      <c r="FC210" s="377"/>
      <c r="FD210" s="377"/>
      <c r="FF210" s="344" t="s">
        <v>64</v>
      </c>
      <c r="FJ210" s="377"/>
      <c r="FK210" s="377"/>
    </row>
    <row r="211" spans="1:167" customFormat="1" ht="67.5" x14ac:dyDescent="0.25">
      <c r="A211" s="450"/>
      <c r="B211" s="384" t="s">
        <v>65</v>
      </c>
      <c r="C211" s="363" t="s">
        <v>66</v>
      </c>
      <c r="D211" s="363"/>
      <c r="E211" s="363"/>
      <c r="F211" s="363"/>
      <c r="G211" s="363"/>
      <c r="H211" s="363"/>
      <c r="I211" s="363"/>
      <c r="J211" s="363"/>
      <c r="K211" s="363"/>
      <c r="L211" s="363"/>
      <c r="M211" s="363"/>
      <c r="N211" s="449"/>
      <c r="EZ211" s="401"/>
      <c r="FA211" s="400"/>
      <c r="FB211" s="377"/>
      <c r="FC211" s="377"/>
      <c r="FD211" s="377"/>
      <c r="FF211" s="344" t="s">
        <v>66</v>
      </c>
      <c r="FJ211" s="377"/>
      <c r="FK211" s="377"/>
    </row>
    <row r="212" spans="1:167" customFormat="1" ht="33.75" x14ac:dyDescent="0.25">
      <c r="A212" s="450"/>
      <c r="B212" s="384" t="s">
        <v>67</v>
      </c>
      <c r="C212" s="363" t="s">
        <v>68</v>
      </c>
      <c r="D212" s="363"/>
      <c r="E212" s="363"/>
      <c r="F212" s="363"/>
      <c r="G212" s="363"/>
      <c r="H212" s="363"/>
      <c r="I212" s="363"/>
      <c r="J212" s="363"/>
      <c r="K212" s="363"/>
      <c r="L212" s="363"/>
      <c r="M212" s="363"/>
      <c r="N212" s="449"/>
      <c r="EZ212" s="401"/>
      <c r="FA212" s="400"/>
      <c r="FB212" s="377"/>
      <c r="FC212" s="377"/>
      <c r="FD212" s="377"/>
      <c r="FF212" s="344" t="s">
        <v>68</v>
      </c>
      <c r="FJ212" s="377"/>
      <c r="FK212" s="377"/>
    </row>
    <row r="213" spans="1:167" customFormat="1" ht="15" x14ac:dyDescent="0.25">
      <c r="A213" s="437"/>
      <c r="B213" s="384" t="s">
        <v>59</v>
      </c>
      <c r="C213" s="383" t="s">
        <v>69</v>
      </c>
      <c r="D213" s="383"/>
      <c r="E213" s="383"/>
      <c r="F213" s="427"/>
      <c r="G213" s="404"/>
      <c r="H213" s="404"/>
      <c r="I213" s="404"/>
      <c r="J213" s="436">
        <v>42.21</v>
      </c>
      <c r="K213" s="543">
        <v>1.7250000000000001</v>
      </c>
      <c r="L213" s="436">
        <v>868.65</v>
      </c>
      <c r="M213" s="425">
        <v>52.21</v>
      </c>
      <c r="N213" s="422">
        <v>45352.22</v>
      </c>
      <c r="EZ213" s="401"/>
      <c r="FA213" s="400"/>
      <c r="FB213" s="377"/>
      <c r="FC213" s="377"/>
      <c r="FD213" s="377"/>
      <c r="FG213" s="344" t="s">
        <v>69</v>
      </c>
      <c r="FJ213" s="377"/>
      <c r="FK213" s="377"/>
    </row>
    <row r="214" spans="1:167" customFormat="1" ht="15" x14ac:dyDescent="0.25">
      <c r="A214" s="437"/>
      <c r="B214" s="384" t="s">
        <v>70</v>
      </c>
      <c r="C214" s="383" t="s">
        <v>71</v>
      </c>
      <c r="D214" s="383"/>
      <c r="E214" s="383"/>
      <c r="F214" s="427"/>
      <c r="G214" s="404"/>
      <c r="H214" s="404"/>
      <c r="I214" s="404"/>
      <c r="J214" s="436">
        <v>1.81</v>
      </c>
      <c r="K214" s="543">
        <v>1.875</v>
      </c>
      <c r="L214" s="436">
        <v>40.49</v>
      </c>
      <c r="M214" s="425">
        <v>15.71</v>
      </c>
      <c r="N214" s="544">
        <v>636.1</v>
      </c>
      <c r="EZ214" s="401"/>
      <c r="FA214" s="400"/>
      <c r="FB214" s="377"/>
      <c r="FC214" s="377"/>
      <c r="FD214" s="377"/>
      <c r="FG214" s="344" t="s">
        <v>71</v>
      </c>
      <c r="FJ214" s="377"/>
      <c r="FK214" s="377"/>
    </row>
    <row r="215" spans="1:167" customFormat="1" ht="15" x14ac:dyDescent="0.25">
      <c r="A215" s="437"/>
      <c r="B215" s="384" t="s">
        <v>72</v>
      </c>
      <c r="C215" s="383" t="s">
        <v>73</v>
      </c>
      <c r="D215" s="383"/>
      <c r="E215" s="383"/>
      <c r="F215" s="427"/>
      <c r="G215" s="404"/>
      <c r="H215" s="404"/>
      <c r="I215" s="404"/>
      <c r="J215" s="436">
        <v>0.26</v>
      </c>
      <c r="K215" s="543">
        <v>1.875</v>
      </c>
      <c r="L215" s="436">
        <v>5.82</v>
      </c>
      <c r="M215" s="425">
        <v>52.21</v>
      </c>
      <c r="N215" s="544">
        <v>303.86</v>
      </c>
      <c r="EZ215" s="401"/>
      <c r="FA215" s="400"/>
      <c r="FB215" s="377"/>
      <c r="FC215" s="377"/>
      <c r="FD215" s="377"/>
      <c r="FG215" s="344" t="s">
        <v>73</v>
      </c>
      <c r="FJ215" s="377"/>
      <c r="FK215" s="377"/>
    </row>
    <row r="216" spans="1:167" customFormat="1" ht="15" x14ac:dyDescent="0.25">
      <c r="A216" s="437"/>
      <c r="B216" s="384" t="s">
        <v>74</v>
      </c>
      <c r="C216" s="383" t="s">
        <v>75</v>
      </c>
      <c r="D216" s="383"/>
      <c r="E216" s="383"/>
      <c r="F216" s="427"/>
      <c r="G216" s="404"/>
      <c r="H216" s="404"/>
      <c r="I216" s="404"/>
      <c r="J216" s="436">
        <v>11.27</v>
      </c>
      <c r="K216" s="404"/>
      <c r="L216" s="436">
        <v>134.44999999999999</v>
      </c>
      <c r="M216" s="424">
        <v>9.5</v>
      </c>
      <c r="N216" s="422">
        <v>1277.28</v>
      </c>
      <c r="EZ216" s="401"/>
      <c r="FA216" s="400"/>
      <c r="FB216" s="377"/>
      <c r="FC216" s="377"/>
      <c r="FD216" s="377"/>
      <c r="FG216" s="344" t="s">
        <v>75</v>
      </c>
      <c r="FJ216" s="377"/>
      <c r="FK216" s="377"/>
    </row>
    <row r="217" spans="1:167" customFormat="1" ht="15" x14ac:dyDescent="0.25">
      <c r="A217" s="428"/>
      <c r="B217" s="384"/>
      <c r="C217" s="383" t="s">
        <v>76</v>
      </c>
      <c r="D217" s="383"/>
      <c r="E217" s="383"/>
      <c r="F217" s="427" t="s">
        <v>77</v>
      </c>
      <c r="G217" s="425">
        <v>4.49</v>
      </c>
      <c r="H217" s="543">
        <v>1.7250000000000001</v>
      </c>
      <c r="I217" s="547">
        <v>92.400832500000007</v>
      </c>
      <c r="J217" s="345"/>
      <c r="K217" s="404"/>
      <c r="L217" s="345"/>
      <c r="M217" s="404"/>
      <c r="N217" s="434"/>
      <c r="EZ217" s="401"/>
      <c r="FA217" s="400"/>
      <c r="FB217" s="377"/>
      <c r="FC217" s="377"/>
      <c r="FD217" s="377"/>
      <c r="FH217" s="344" t="s">
        <v>76</v>
      </c>
      <c r="FJ217" s="377"/>
      <c r="FK217" s="377"/>
    </row>
    <row r="218" spans="1:167" customFormat="1" ht="15" x14ac:dyDescent="0.25">
      <c r="A218" s="428"/>
      <c r="B218" s="384"/>
      <c r="C218" s="383" t="s">
        <v>78</v>
      </c>
      <c r="D218" s="383"/>
      <c r="E218" s="383"/>
      <c r="F218" s="427" t="s">
        <v>77</v>
      </c>
      <c r="G218" s="425">
        <v>0.02</v>
      </c>
      <c r="H218" s="543">
        <v>1.875</v>
      </c>
      <c r="I218" s="546">
        <v>0.44737500000000002</v>
      </c>
      <c r="J218" s="345"/>
      <c r="K218" s="404"/>
      <c r="L218" s="345"/>
      <c r="M218" s="404"/>
      <c r="N218" s="434"/>
      <c r="EZ218" s="401"/>
      <c r="FA218" s="400"/>
      <c r="FB218" s="377"/>
      <c r="FC218" s="377"/>
      <c r="FD218" s="377"/>
      <c r="FH218" s="344" t="s">
        <v>78</v>
      </c>
      <c r="FJ218" s="377"/>
      <c r="FK218" s="377"/>
    </row>
    <row r="219" spans="1:167" customFormat="1" ht="15" x14ac:dyDescent="0.25">
      <c r="A219" s="433"/>
      <c r="B219" s="384"/>
      <c r="C219" s="432" t="s">
        <v>79</v>
      </c>
      <c r="D219" s="432"/>
      <c r="E219" s="432"/>
      <c r="F219" s="431"/>
      <c r="G219" s="408"/>
      <c r="H219" s="408"/>
      <c r="I219" s="408"/>
      <c r="J219" s="440">
        <v>55.29</v>
      </c>
      <c r="K219" s="408"/>
      <c r="L219" s="430">
        <v>1043.5899999999999</v>
      </c>
      <c r="M219" s="408"/>
      <c r="N219" s="429">
        <v>47265.599999999999</v>
      </c>
      <c r="EZ219" s="401"/>
      <c r="FA219" s="400"/>
      <c r="FB219" s="377"/>
      <c r="FC219" s="377"/>
      <c r="FD219" s="377"/>
      <c r="FI219" s="344" t="s">
        <v>79</v>
      </c>
      <c r="FJ219" s="377"/>
      <c r="FK219" s="377"/>
    </row>
    <row r="220" spans="1:167" customFormat="1" ht="15" x14ac:dyDescent="0.25">
      <c r="A220" s="428"/>
      <c r="B220" s="384"/>
      <c r="C220" s="383" t="s">
        <v>80</v>
      </c>
      <c r="D220" s="383"/>
      <c r="E220" s="383"/>
      <c r="F220" s="427"/>
      <c r="G220" s="404"/>
      <c r="H220" s="404"/>
      <c r="I220" s="404"/>
      <c r="J220" s="345"/>
      <c r="K220" s="404"/>
      <c r="L220" s="436">
        <v>874.47</v>
      </c>
      <c r="M220" s="404"/>
      <c r="N220" s="422">
        <v>45656.08</v>
      </c>
      <c r="EZ220" s="401"/>
      <c r="FA220" s="400"/>
      <c r="FB220" s="377"/>
      <c r="FC220" s="377"/>
      <c r="FD220" s="377"/>
      <c r="FH220" s="344" t="s">
        <v>80</v>
      </c>
      <c r="FJ220" s="377"/>
      <c r="FK220" s="377"/>
    </row>
    <row r="221" spans="1:167" customFormat="1" ht="22.5" x14ac:dyDescent="0.25">
      <c r="A221" s="428"/>
      <c r="B221" s="384" t="s">
        <v>81</v>
      </c>
      <c r="C221" s="383" t="s">
        <v>82</v>
      </c>
      <c r="D221" s="383"/>
      <c r="E221" s="383"/>
      <c r="F221" s="427" t="s">
        <v>83</v>
      </c>
      <c r="G221" s="426">
        <v>97</v>
      </c>
      <c r="H221" s="404"/>
      <c r="I221" s="426">
        <v>97</v>
      </c>
      <c r="J221" s="345"/>
      <c r="K221" s="404"/>
      <c r="L221" s="436">
        <v>848.24</v>
      </c>
      <c r="M221" s="404"/>
      <c r="N221" s="422">
        <v>44286.400000000001</v>
      </c>
      <c r="EZ221" s="401"/>
      <c r="FA221" s="400"/>
      <c r="FB221" s="377"/>
      <c r="FC221" s="377"/>
      <c r="FD221" s="377"/>
      <c r="FH221" s="344" t="s">
        <v>82</v>
      </c>
      <c r="FJ221" s="377"/>
      <c r="FK221" s="377"/>
    </row>
    <row r="222" spans="1:167" customFormat="1" ht="22.5" x14ac:dyDescent="0.25">
      <c r="A222" s="428"/>
      <c r="B222" s="384" t="s">
        <v>84</v>
      </c>
      <c r="C222" s="383" t="s">
        <v>85</v>
      </c>
      <c r="D222" s="383"/>
      <c r="E222" s="383"/>
      <c r="F222" s="427" t="s">
        <v>83</v>
      </c>
      <c r="G222" s="426">
        <v>51</v>
      </c>
      <c r="H222" s="404"/>
      <c r="I222" s="426">
        <v>51</v>
      </c>
      <c r="J222" s="345"/>
      <c r="K222" s="404"/>
      <c r="L222" s="436">
        <v>445.98</v>
      </c>
      <c r="M222" s="404"/>
      <c r="N222" s="422">
        <v>23284.6</v>
      </c>
      <c r="EZ222" s="401"/>
      <c r="FA222" s="400"/>
      <c r="FB222" s="377"/>
      <c r="FC222" s="377"/>
      <c r="FD222" s="377"/>
      <c r="FH222" s="344" t="s">
        <v>85</v>
      </c>
      <c r="FJ222" s="377"/>
      <c r="FK222" s="377"/>
    </row>
    <row r="223" spans="1:167" customFormat="1" ht="15" x14ac:dyDescent="0.25">
      <c r="A223" s="414"/>
      <c r="B223" s="413"/>
      <c r="C223" s="396" t="s">
        <v>86</v>
      </c>
      <c r="D223" s="396"/>
      <c r="E223" s="396"/>
      <c r="F223" s="412"/>
      <c r="G223" s="410"/>
      <c r="H223" s="410"/>
      <c r="I223" s="410"/>
      <c r="J223" s="411"/>
      <c r="K223" s="410"/>
      <c r="L223" s="421">
        <v>2337.81</v>
      </c>
      <c r="M223" s="408"/>
      <c r="N223" s="420">
        <v>114836.6</v>
      </c>
      <c r="EZ223" s="401"/>
      <c r="FA223" s="400"/>
      <c r="FB223" s="377"/>
      <c r="FC223" s="377"/>
      <c r="FD223" s="377"/>
      <c r="FJ223" s="377" t="s">
        <v>86</v>
      </c>
      <c r="FK223" s="377"/>
    </row>
    <row r="224" spans="1:167" customFormat="1" ht="45" x14ac:dyDescent="0.25">
      <c r="A224" s="419"/>
      <c r="B224" s="418" t="s">
        <v>87</v>
      </c>
      <c r="C224" s="396" t="s">
        <v>1124</v>
      </c>
      <c r="D224" s="396"/>
      <c r="E224" s="396"/>
      <c r="F224" s="412" t="s">
        <v>1078</v>
      </c>
      <c r="G224" s="410">
        <v>336.6</v>
      </c>
      <c r="H224" s="417">
        <v>1</v>
      </c>
      <c r="I224" s="416">
        <v>336.6</v>
      </c>
      <c r="J224" s="411"/>
      <c r="K224" s="410"/>
      <c r="L224" s="411"/>
      <c r="M224" s="416">
        <v>9.5</v>
      </c>
      <c r="N224" s="415"/>
      <c r="EZ224" s="401"/>
      <c r="FA224" s="400"/>
      <c r="FB224" s="377" t="s">
        <v>1124</v>
      </c>
      <c r="FC224" s="377" t="s">
        <v>4</v>
      </c>
      <c r="FD224" s="377" t="s">
        <v>4</v>
      </c>
      <c r="FJ224" s="377"/>
      <c r="FK224" s="377"/>
    </row>
    <row r="225" spans="1:167" customFormat="1" ht="15" x14ac:dyDescent="0.25">
      <c r="A225" s="433"/>
      <c r="B225" s="362"/>
      <c r="C225" s="383" t="s">
        <v>1123</v>
      </c>
      <c r="D225" s="383"/>
      <c r="E225" s="383"/>
      <c r="F225" s="383"/>
      <c r="G225" s="383"/>
      <c r="H225" s="383"/>
      <c r="I225" s="383"/>
      <c r="J225" s="383"/>
      <c r="K225" s="383"/>
      <c r="L225" s="383"/>
      <c r="M225" s="383"/>
      <c r="N225" s="438"/>
      <c r="EZ225" s="401"/>
      <c r="FA225" s="400"/>
      <c r="FB225" s="377"/>
      <c r="FC225" s="377"/>
      <c r="FD225" s="377"/>
      <c r="FE225" s="344" t="s">
        <v>1123</v>
      </c>
      <c r="FJ225" s="377"/>
      <c r="FK225" s="377"/>
    </row>
    <row r="226" spans="1:167" customFormat="1" ht="15" x14ac:dyDescent="0.25">
      <c r="A226" s="414"/>
      <c r="B226" s="413"/>
      <c r="C226" s="396" t="s">
        <v>86</v>
      </c>
      <c r="D226" s="396"/>
      <c r="E226" s="396"/>
      <c r="F226" s="412"/>
      <c r="G226" s="410"/>
      <c r="H226" s="410"/>
      <c r="I226" s="410"/>
      <c r="J226" s="411"/>
      <c r="K226" s="410"/>
      <c r="L226" s="409">
        <v>0</v>
      </c>
      <c r="M226" s="408"/>
      <c r="N226" s="407">
        <v>0</v>
      </c>
      <c r="EZ226" s="401"/>
      <c r="FA226" s="400"/>
      <c r="FB226" s="377"/>
      <c r="FC226" s="377"/>
      <c r="FD226" s="377"/>
      <c r="FJ226" s="377" t="s">
        <v>86</v>
      </c>
      <c r="FK226" s="377"/>
    </row>
    <row r="227" spans="1:167" customFormat="1" ht="45" x14ac:dyDescent="0.25">
      <c r="A227" s="419"/>
      <c r="B227" s="418" t="s">
        <v>87</v>
      </c>
      <c r="C227" s="396" t="s">
        <v>1122</v>
      </c>
      <c r="D227" s="396"/>
      <c r="E227" s="396"/>
      <c r="F227" s="412" t="s">
        <v>1078</v>
      </c>
      <c r="G227" s="410">
        <v>112.2</v>
      </c>
      <c r="H227" s="417">
        <v>1</v>
      </c>
      <c r="I227" s="416">
        <v>112.2</v>
      </c>
      <c r="J227" s="411"/>
      <c r="K227" s="410"/>
      <c r="L227" s="411"/>
      <c r="M227" s="416">
        <v>9.5</v>
      </c>
      <c r="N227" s="415"/>
      <c r="EZ227" s="401"/>
      <c r="FA227" s="400"/>
      <c r="FB227" s="377" t="s">
        <v>1122</v>
      </c>
      <c r="FC227" s="377" t="s">
        <v>4</v>
      </c>
      <c r="FD227" s="377" t="s">
        <v>4</v>
      </c>
      <c r="FJ227" s="377"/>
      <c r="FK227" s="377"/>
    </row>
    <row r="228" spans="1:167" customFormat="1" ht="15" x14ac:dyDescent="0.25">
      <c r="A228" s="433"/>
      <c r="B228" s="362"/>
      <c r="C228" s="383" t="s">
        <v>1121</v>
      </c>
      <c r="D228" s="383"/>
      <c r="E228" s="383"/>
      <c r="F228" s="383"/>
      <c r="G228" s="383"/>
      <c r="H228" s="383"/>
      <c r="I228" s="383"/>
      <c r="J228" s="383"/>
      <c r="K228" s="383"/>
      <c r="L228" s="383"/>
      <c r="M228" s="383"/>
      <c r="N228" s="438"/>
      <c r="EZ228" s="401"/>
      <c r="FA228" s="400"/>
      <c r="FB228" s="377"/>
      <c r="FC228" s="377"/>
      <c r="FD228" s="377"/>
      <c r="FE228" s="344" t="s">
        <v>1121</v>
      </c>
      <c r="FJ228" s="377"/>
      <c r="FK228" s="377"/>
    </row>
    <row r="229" spans="1:167" customFormat="1" ht="15" x14ac:dyDescent="0.25">
      <c r="A229" s="414"/>
      <c r="B229" s="413"/>
      <c r="C229" s="396" t="s">
        <v>86</v>
      </c>
      <c r="D229" s="396"/>
      <c r="E229" s="396"/>
      <c r="F229" s="412"/>
      <c r="G229" s="410"/>
      <c r="H229" s="410"/>
      <c r="I229" s="410"/>
      <c r="J229" s="411"/>
      <c r="K229" s="410"/>
      <c r="L229" s="409">
        <v>0</v>
      </c>
      <c r="M229" s="408"/>
      <c r="N229" s="407">
        <v>0</v>
      </c>
      <c r="EZ229" s="401"/>
      <c r="FA229" s="400"/>
      <c r="FB229" s="377"/>
      <c r="FC229" s="377"/>
      <c r="FD229" s="377"/>
      <c r="FJ229" s="377" t="s">
        <v>86</v>
      </c>
      <c r="FK229" s="377"/>
    </row>
    <row r="230" spans="1:167" customFormat="1" ht="45" x14ac:dyDescent="0.25">
      <c r="A230" s="419"/>
      <c r="B230" s="418" t="s">
        <v>87</v>
      </c>
      <c r="C230" s="396" t="s">
        <v>1120</v>
      </c>
      <c r="D230" s="396"/>
      <c r="E230" s="396"/>
      <c r="F230" s="412" t="s">
        <v>1078</v>
      </c>
      <c r="G230" s="410">
        <v>255</v>
      </c>
      <c r="H230" s="417">
        <v>1</v>
      </c>
      <c r="I230" s="417">
        <v>255</v>
      </c>
      <c r="J230" s="411"/>
      <c r="K230" s="410"/>
      <c r="L230" s="411"/>
      <c r="M230" s="416">
        <v>9.5</v>
      </c>
      <c r="N230" s="415"/>
      <c r="EZ230" s="401"/>
      <c r="FA230" s="400"/>
      <c r="FB230" s="377" t="s">
        <v>1120</v>
      </c>
      <c r="FC230" s="377" t="s">
        <v>4</v>
      </c>
      <c r="FD230" s="377" t="s">
        <v>4</v>
      </c>
      <c r="FJ230" s="377"/>
      <c r="FK230" s="377"/>
    </row>
    <row r="231" spans="1:167" customFormat="1" ht="15" x14ac:dyDescent="0.25">
      <c r="A231" s="433"/>
      <c r="B231" s="362"/>
      <c r="C231" s="383" t="s">
        <v>1119</v>
      </c>
      <c r="D231" s="383"/>
      <c r="E231" s="383"/>
      <c r="F231" s="383"/>
      <c r="G231" s="383"/>
      <c r="H231" s="383"/>
      <c r="I231" s="383"/>
      <c r="J231" s="383"/>
      <c r="K231" s="383"/>
      <c r="L231" s="383"/>
      <c r="M231" s="383"/>
      <c r="N231" s="438"/>
      <c r="EZ231" s="401"/>
      <c r="FA231" s="400"/>
      <c r="FB231" s="377"/>
      <c r="FC231" s="377"/>
      <c r="FD231" s="377"/>
      <c r="FE231" s="344" t="s">
        <v>1119</v>
      </c>
      <c r="FJ231" s="377"/>
      <c r="FK231" s="377"/>
    </row>
    <row r="232" spans="1:167" customFormat="1" ht="15" x14ac:dyDescent="0.25">
      <c r="A232" s="414"/>
      <c r="B232" s="413"/>
      <c r="C232" s="396" t="s">
        <v>86</v>
      </c>
      <c r="D232" s="396"/>
      <c r="E232" s="396"/>
      <c r="F232" s="412"/>
      <c r="G232" s="410"/>
      <c r="H232" s="410"/>
      <c r="I232" s="410"/>
      <c r="J232" s="411"/>
      <c r="K232" s="410"/>
      <c r="L232" s="409">
        <v>0</v>
      </c>
      <c r="M232" s="408"/>
      <c r="N232" s="407">
        <v>0</v>
      </c>
      <c r="EZ232" s="401"/>
      <c r="FA232" s="400"/>
      <c r="FB232" s="377"/>
      <c r="FC232" s="377"/>
      <c r="FD232" s="377"/>
      <c r="FJ232" s="377" t="s">
        <v>86</v>
      </c>
      <c r="FK232" s="377"/>
    </row>
    <row r="233" spans="1:167" customFormat="1" ht="45" x14ac:dyDescent="0.25">
      <c r="A233" s="419"/>
      <c r="B233" s="418" t="s">
        <v>87</v>
      </c>
      <c r="C233" s="396" t="s">
        <v>1118</v>
      </c>
      <c r="D233" s="396"/>
      <c r="E233" s="396"/>
      <c r="F233" s="412" t="s">
        <v>1078</v>
      </c>
      <c r="G233" s="410">
        <v>204</v>
      </c>
      <c r="H233" s="417">
        <v>1</v>
      </c>
      <c r="I233" s="417">
        <v>204</v>
      </c>
      <c r="J233" s="411"/>
      <c r="K233" s="410"/>
      <c r="L233" s="411"/>
      <c r="M233" s="416">
        <v>9.5</v>
      </c>
      <c r="N233" s="415"/>
      <c r="EZ233" s="401"/>
      <c r="FA233" s="400"/>
      <c r="FB233" s="377" t="s">
        <v>1118</v>
      </c>
      <c r="FC233" s="377" t="s">
        <v>4</v>
      </c>
      <c r="FD233" s="377" t="s">
        <v>4</v>
      </c>
      <c r="FJ233" s="377"/>
      <c r="FK233" s="377"/>
    </row>
    <row r="234" spans="1:167" customFormat="1" ht="15" x14ac:dyDescent="0.25">
      <c r="A234" s="433"/>
      <c r="B234" s="362"/>
      <c r="C234" s="383" t="s">
        <v>1117</v>
      </c>
      <c r="D234" s="383"/>
      <c r="E234" s="383"/>
      <c r="F234" s="383"/>
      <c r="G234" s="383"/>
      <c r="H234" s="383"/>
      <c r="I234" s="383"/>
      <c r="J234" s="383"/>
      <c r="K234" s="383"/>
      <c r="L234" s="383"/>
      <c r="M234" s="383"/>
      <c r="N234" s="438"/>
      <c r="EZ234" s="401"/>
      <c r="FA234" s="400"/>
      <c r="FB234" s="377"/>
      <c r="FC234" s="377"/>
      <c r="FD234" s="377"/>
      <c r="FE234" s="344" t="s">
        <v>1117</v>
      </c>
      <c r="FJ234" s="377"/>
      <c r="FK234" s="377"/>
    </row>
    <row r="235" spans="1:167" customFormat="1" ht="15" x14ac:dyDescent="0.25">
      <c r="A235" s="414"/>
      <c r="B235" s="413"/>
      <c r="C235" s="396" t="s">
        <v>86</v>
      </c>
      <c r="D235" s="396"/>
      <c r="E235" s="396"/>
      <c r="F235" s="412"/>
      <c r="G235" s="410"/>
      <c r="H235" s="410"/>
      <c r="I235" s="410"/>
      <c r="J235" s="411"/>
      <c r="K235" s="410"/>
      <c r="L235" s="409">
        <v>0</v>
      </c>
      <c r="M235" s="408"/>
      <c r="N235" s="407">
        <v>0</v>
      </c>
      <c r="EZ235" s="401"/>
      <c r="FA235" s="400"/>
      <c r="FB235" s="377"/>
      <c r="FC235" s="377"/>
      <c r="FD235" s="377"/>
      <c r="FJ235" s="377" t="s">
        <v>86</v>
      </c>
      <c r="FK235" s="377"/>
    </row>
    <row r="236" spans="1:167" customFormat="1" ht="45" x14ac:dyDescent="0.25">
      <c r="A236" s="419"/>
      <c r="B236" s="418" t="s">
        <v>87</v>
      </c>
      <c r="C236" s="396" t="s">
        <v>1116</v>
      </c>
      <c r="D236" s="396"/>
      <c r="E236" s="396"/>
      <c r="F236" s="412" t="s">
        <v>1078</v>
      </c>
      <c r="G236" s="410">
        <v>61.2</v>
      </c>
      <c r="H236" s="417">
        <v>1</v>
      </c>
      <c r="I236" s="416">
        <v>61.2</v>
      </c>
      <c r="J236" s="411"/>
      <c r="K236" s="410"/>
      <c r="L236" s="411"/>
      <c r="M236" s="416">
        <v>9.5</v>
      </c>
      <c r="N236" s="415"/>
      <c r="EZ236" s="401"/>
      <c r="FA236" s="400"/>
      <c r="FB236" s="377" t="s">
        <v>1116</v>
      </c>
      <c r="FC236" s="377" t="s">
        <v>4</v>
      </c>
      <c r="FD236" s="377" t="s">
        <v>4</v>
      </c>
      <c r="FJ236" s="377"/>
      <c r="FK236" s="377"/>
    </row>
    <row r="237" spans="1:167" customFormat="1" ht="15" x14ac:dyDescent="0.25">
      <c r="A237" s="433"/>
      <c r="B237" s="362"/>
      <c r="C237" s="383" t="s">
        <v>240</v>
      </c>
      <c r="D237" s="383"/>
      <c r="E237" s="383"/>
      <c r="F237" s="383"/>
      <c r="G237" s="383"/>
      <c r="H237" s="383"/>
      <c r="I237" s="383"/>
      <c r="J237" s="383"/>
      <c r="K237" s="383"/>
      <c r="L237" s="383"/>
      <c r="M237" s="383"/>
      <c r="N237" s="438"/>
      <c r="EZ237" s="401"/>
      <c r="FA237" s="400"/>
      <c r="FB237" s="377"/>
      <c r="FC237" s="377"/>
      <c r="FD237" s="377"/>
      <c r="FE237" s="344" t="s">
        <v>240</v>
      </c>
      <c r="FJ237" s="377"/>
      <c r="FK237" s="377"/>
    </row>
    <row r="238" spans="1:167" customFormat="1" ht="15" x14ac:dyDescent="0.25">
      <c r="A238" s="414"/>
      <c r="B238" s="413"/>
      <c r="C238" s="396" t="s">
        <v>86</v>
      </c>
      <c r="D238" s="396"/>
      <c r="E238" s="396"/>
      <c r="F238" s="412"/>
      <c r="G238" s="410"/>
      <c r="H238" s="410"/>
      <c r="I238" s="410"/>
      <c r="J238" s="411"/>
      <c r="K238" s="410"/>
      <c r="L238" s="409">
        <v>0</v>
      </c>
      <c r="M238" s="408"/>
      <c r="N238" s="407">
        <v>0</v>
      </c>
      <c r="EZ238" s="401"/>
      <c r="FA238" s="400"/>
      <c r="FB238" s="377"/>
      <c r="FC238" s="377"/>
      <c r="FD238" s="377"/>
      <c r="FJ238" s="377" t="s">
        <v>86</v>
      </c>
      <c r="FK238" s="377"/>
    </row>
    <row r="239" spans="1:167" customFormat="1" ht="45" x14ac:dyDescent="0.25">
      <c r="A239" s="419"/>
      <c r="B239" s="418" t="s">
        <v>87</v>
      </c>
      <c r="C239" s="396" t="s">
        <v>1115</v>
      </c>
      <c r="D239" s="396"/>
      <c r="E239" s="396"/>
      <c r="F239" s="412" t="s">
        <v>1078</v>
      </c>
      <c r="G239" s="410">
        <v>247.86</v>
      </c>
      <c r="H239" s="417">
        <v>1</v>
      </c>
      <c r="I239" s="439">
        <v>247.86</v>
      </c>
      <c r="J239" s="411"/>
      <c r="K239" s="410"/>
      <c r="L239" s="411"/>
      <c r="M239" s="416">
        <v>9.5</v>
      </c>
      <c r="N239" s="415"/>
      <c r="EZ239" s="401"/>
      <c r="FA239" s="400"/>
      <c r="FB239" s="377" t="s">
        <v>1115</v>
      </c>
      <c r="FC239" s="377" t="s">
        <v>4</v>
      </c>
      <c r="FD239" s="377" t="s">
        <v>4</v>
      </c>
      <c r="FJ239" s="377"/>
      <c r="FK239" s="377"/>
    </row>
    <row r="240" spans="1:167" customFormat="1" ht="15" x14ac:dyDescent="0.25">
      <c r="A240" s="433"/>
      <c r="B240" s="362"/>
      <c r="C240" s="383" t="s">
        <v>1114</v>
      </c>
      <c r="D240" s="383"/>
      <c r="E240" s="383"/>
      <c r="F240" s="383"/>
      <c r="G240" s="383"/>
      <c r="H240" s="383"/>
      <c r="I240" s="383"/>
      <c r="J240" s="383"/>
      <c r="K240" s="383"/>
      <c r="L240" s="383"/>
      <c r="M240" s="383"/>
      <c r="N240" s="438"/>
      <c r="EZ240" s="401"/>
      <c r="FA240" s="400"/>
      <c r="FB240" s="377"/>
      <c r="FC240" s="377"/>
      <c r="FD240" s="377"/>
      <c r="FE240" s="344" t="s">
        <v>1114</v>
      </c>
      <c r="FJ240" s="377"/>
      <c r="FK240" s="377"/>
    </row>
    <row r="241" spans="1:167" customFormat="1" ht="15" x14ac:dyDescent="0.25">
      <c r="A241" s="414"/>
      <c r="B241" s="413"/>
      <c r="C241" s="396" t="s">
        <v>86</v>
      </c>
      <c r="D241" s="396"/>
      <c r="E241" s="396"/>
      <c r="F241" s="412"/>
      <c r="G241" s="410"/>
      <c r="H241" s="410"/>
      <c r="I241" s="410"/>
      <c r="J241" s="411"/>
      <c r="K241" s="410"/>
      <c r="L241" s="409">
        <v>0</v>
      </c>
      <c r="M241" s="408"/>
      <c r="N241" s="407">
        <v>0</v>
      </c>
      <c r="EZ241" s="401"/>
      <c r="FA241" s="400"/>
      <c r="FB241" s="377"/>
      <c r="FC241" s="377"/>
      <c r="FD241" s="377"/>
      <c r="FJ241" s="377" t="s">
        <v>86</v>
      </c>
      <c r="FK241" s="377"/>
    </row>
    <row r="242" spans="1:167" customFormat="1" ht="56.25" x14ac:dyDescent="0.25">
      <c r="A242" s="419" t="s">
        <v>138</v>
      </c>
      <c r="B242" s="418" t="s">
        <v>1113</v>
      </c>
      <c r="C242" s="396" t="s">
        <v>1112</v>
      </c>
      <c r="D242" s="396"/>
      <c r="E242" s="396"/>
      <c r="F242" s="412" t="s">
        <v>193</v>
      </c>
      <c r="G242" s="410">
        <v>0.6</v>
      </c>
      <c r="H242" s="417">
        <v>1</v>
      </c>
      <c r="I242" s="416">
        <v>0.6</v>
      </c>
      <c r="J242" s="411"/>
      <c r="K242" s="410"/>
      <c r="L242" s="411"/>
      <c r="M242" s="410"/>
      <c r="N242" s="415"/>
      <c r="EZ242" s="401"/>
      <c r="FA242" s="400"/>
      <c r="FB242" s="377" t="s">
        <v>1112</v>
      </c>
      <c r="FC242" s="377" t="s">
        <v>4</v>
      </c>
      <c r="FD242" s="377" t="s">
        <v>4</v>
      </c>
      <c r="FJ242" s="377"/>
      <c r="FK242" s="377"/>
    </row>
    <row r="243" spans="1:167" customFormat="1" ht="15" x14ac:dyDescent="0.25">
      <c r="A243" s="433"/>
      <c r="B243" s="362"/>
      <c r="C243" s="383" t="s">
        <v>238</v>
      </c>
      <c r="D243" s="383"/>
      <c r="E243" s="383"/>
      <c r="F243" s="383"/>
      <c r="G243" s="383"/>
      <c r="H243" s="383"/>
      <c r="I243" s="383"/>
      <c r="J243" s="383"/>
      <c r="K243" s="383"/>
      <c r="L243" s="383"/>
      <c r="M243" s="383"/>
      <c r="N243" s="438"/>
      <c r="EZ243" s="401"/>
      <c r="FA243" s="400"/>
      <c r="FB243" s="377"/>
      <c r="FC243" s="377"/>
      <c r="FD243" s="377"/>
      <c r="FE243" s="344" t="s">
        <v>238</v>
      </c>
      <c r="FJ243" s="377"/>
      <c r="FK243" s="377"/>
    </row>
    <row r="244" spans="1:167" customFormat="1" ht="67.5" x14ac:dyDescent="0.25">
      <c r="A244" s="450"/>
      <c r="B244" s="384" t="s">
        <v>63</v>
      </c>
      <c r="C244" s="363" t="s">
        <v>64</v>
      </c>
      <c r="D244" s="363"/>
      <c r="E244" s="363"/>
      <c r="F244" s="363"/>
      <c r="G244" s="363"/>
      <c r="H244" s="363"/>
      <c r="I244" s="363"/>
      <c r="J244" s="363"/>
      <c r="K244" s="363"/>
      <c r="L244" s="363"/>
      <c r="M244" s="363"/>
      <c r="N244" s="449"/>
      <c r="EZ244" s="401"/>
      <c r="FA244" s="400"/>
      <c r="FB244" s="377"/>
      <c r="FC244" s="377"/>
      <c r="FD244" s="377"/>
      <c r="FF244" s="344" t="s">
        <v>64</v>
      </c>
      <c r="FJ244" s="377"/>
      <c r="FK244" s="377"/>
    </row>
    <row r="245" spans="1:167" customFormat="1" ht="67.5" x14ac:dyDescent="0.25">
      <c r="A245" s="450"/>
      <c r="B245" s="384" t="s">
        <v>65</v>
      </c>
      <c r="C245" s="363" t="s">
        <v>66</v>
      </c>
      <c r="D245" s="363"/>
      <c r="E245" s="363"/>
      <c r="F245" s="363"/>
      <c r="G245" s="363"/>
      <c r="H245" s="363"/>
      <c r="I245" s="363"/>
      <c r="J245" s="363"/>
      <c r="K245" s="363"/>
      <c r="L245" s="363"/>
      <c r="M245" s="363"/>
      <c r="N245" s="449"/>
      <c r="EZ245" s="401"/>
      <c r="FA245" s="400"/>
      <c r="FB245" s="377"/>
      <c r="FC245" s="377"/>
      <c r="FD245" s="377"/>
      <c r="FF245" s="344" t="s">
        <v>66</v>
      </c>
      <c r="FJ245" s="377"/>
      <c r="FK245" s="377"/>
    </row>
    <row r="246" spans="1:167" customFormat="1" ht="33.75" x14ac:dyDescent="0.25">
      <c r="A246" s="450"/>
      <c r="B246" s="384" t="s">
        <v>67</v>
      </c>
      <c r="C246" s="363" t="s">
        <v>68</v>
      </c>
      <c r="D246" s="363"/>
      <c r="E246" s="363"/>
      <c r="F246" s="363"/>
      <c r="G246" s="363"/>
      <c r="H246" s="363"/>
      <c r="I246" s="363"/>
      <c r="J246" s="363"/>
      <c r="K246" s="363"/>
      <c r="L246" s="363"/>
      <c r="M246" s="363"/>
      <c r="N246" s="449"/>
      <c r="EZ246" s="401"/>
      <c r="FA246" s="400"/>
      <c r="FB246" s="377"/>
      <c r="FC246" s="377"/>
      <c r="FD246" s="377"/>
      <c r="FF246" s="344" t="s">
        <v>68</v>
      </c>
      <c r="FJ246" s="377"/>
      <c r="FK246" s="377"/>
    </row>
    <row r="247" spans="1:167" customFormat="1" ht="15" x14ac:dyDescent="0.25">
      <c r="A247" s="437"/>
      <c r="B247" s="384" t="s">
        <v>59</v>
      </c>
      <c r="C247" s="383" t="s">
        <v>69</v>
      </c>
      <c r="D247" s="383"/>
      <c r="E247" s="383"/>
      <c r="F247" s="427"/>
      <c r="G247" s="404"/>
      <c r="H247" s="404"/>
      <c r="I247" s="404"/>
      <c r="J247" s="436">
        <v>50.67</v>
      </c>
      <c r="K247" s="543">
        <v>1.7250000000000001</v>
      </c>
      <c r="L247" s="436">
        <v>52.44</v>
      </c>
      <c r="M247" s="425">
        <v>52.21</v>
      </c>
      <c r="N247" s="422">
        <v>2737.89</v>
      </c>
      <c r="EZ247" s="401"/>
      <c r="FA247" s="400"/>
      <c r="FB247" s="377"/>
      <c r="FC247" s="377"/>
      <c r="FD247" s="377"/>
      <c r="FG247" s="344" t="s">
        <v>69</v>
      </c>
      <c r="FJ247" s="377"/>
      <c r="FK247" s="377"/>
    </row>
    <row r="248" spans="1:167" customFormat="1" ht="15" x14ac:dyDescent="0.25">
      <c r="A248" s="437"/>
      <c r="B248" s="384" t="s">
        <v>70</v>
      </c>
      <c r="C248" s="383" t="s">
        <v>71</v>
      </c>
      <c r="D248" s="383"/>
      <c r="E248" s="383"/>
      <c r="F248" s="427"/>
      <c r="G248" s="404"/>
      <c r="H248" s="404"/>
      <c r="I248" s="404"/>
      <c r="J248" s="436">
        <v>3.62</v>
      </c>
      <c r="K248" s="543">
        <v>1.875</v>
      </c>
      <c r="L248" s="436">
        <v>4.07</v>
      </c>
      <c r="M248" s="425">
        <v>15.71</v>
      </c>
      <c r="N248" s="544">
        <v>63.94</v>
      </c>
      <c r="EZ248" s="401"/>
      <c r="FA248" s="400"/>
      <c r="FB248" s="377"/>
      <c r="FC248" s="377"/>
      <c r="FD248" s="377"/>
      <c r="FG248" s="344" t="s">
        <v>71</v>
      </c>
      <c r="FJ248" s="377"/>
      <c r="FK248" s="377"/>
    </row>
    <row r="249" spans="1:167" customFormat="1" ht="15" x14ac:dyDescent="0.25">
      <c r="A249" s="437"/>
      <c r="B249" s="384" t="s">
        <v>72</v>
      </c>
      <c r="C249" s="383" t="s">
        <v>73</v>
      </c>
      <c r="D249" s="383"/>
      <c r="E249" s="383"/>
      <c r="F249" s="427"/>
      <c r="G249" s="404"/>
      <c r="H249" s="404"/>
      <c r="I249" s="404"/>
      <c r="J249" s="436">
        <v>0.5</v>
      </c>
      <c r="K249" s="543">
        <v>1.875</v>
      </c>
      <c r="L249" s="436">
        <v>0.56000000000000005</v>
      </c>
      <c r="M249" s="425">
        <v>52.21</v>
      </c>
      <c r="N249" s="544">
        <v>29.24</v>
      </c>
      <c r="EZ249" s="401"/>
      <c r="FA249" s="400"/>
      <c r="FB249" s="377"/>
      <c r="FC249" s="377"/>
      <c r="FD249" s="377"/>
      <c r="FG249" s="344" t="s">
        <v>73</v>
      </c>
      <c r="FJ249" s="377"/>
      <c r="FK249" s="377"/>
    </row>
    <row r="250" spans="1:167" customFormat="1" ht="15" x14ac:dyDescent="0.25">
      <c r="A250" s="437"/>
      <c r="B250" s="384" t="s">
        <v>74</v>
      </c>
      <c r="C250" s="383" t="s">
        <v>75</v>
      </c>
      <c r="D250" s="383"/>
      <c r="E250" s="383"/>
      <c r="F250" s="427"/>
      <c r="G250" s="404"/>
      <c r="H250" s="404"/>
      <c r="I250" s="404"/>
      <c r="J250" s="436">
        <v>14.48</v>
      </c>
      <c r="K250" s="404"/>
      <c r="L250" s="436">
        <v>8.69</v>
      </c>
      <c r="M250" s="424">
        <v>9.5</v>
      </c>
      <c r="N250" s="544">
        <v>82.56</v>
      </c>
      <c r="EZ250" s="401"/>
      <c r="FA250" s="400"/>
      <c r="FB250" s="377"/>
      <c r="FC250" s="377"/>
      <c r="FD250" s="377"/>
      <c r="FG250" s="344" t="s">
        <v>75</v>
      </c>
      <c r="FJ250" s="377"/>
      <c r="FK250" s="377"/>
    </row>
    <row r="251" spans="1:167" customFormat="1" ht="15" x14ac:dyDescent="0.25">
      <c r="A251" s="428"/>
      <c r="B251" s="384"/>
      <c r="C251" s="383" t="s">
        <v>76</v>
      </c>
      <c r="D251" s="383"/>
      <c r="E251" s="383"/>
      <c r="F251" s="427" t="s">
        <v>77</v>
      </c>
      <c r="G251" s="425">
        <v>5.39</v>
      </c>
      <c r="H251" s="543">
        <v>1.7250000000000001</v>
      </c>
      <c r="I251" s="448">
        <v>5.5786499999999997</v>
      </c>
      <c r="J251" s="345"/>
      <c r="K251" s="404"/>
      <c r="L251" s="345"/>
      <c r="M251" s="404"/>
      <c r="N251" s="434"/>
      <c r="EZ251" s="401"/>
      <c r="FA251" s="400"/>
      <c r="FB251" s="377"/>
      <c r="FC251" s="377"/>
      <c r="FD251" s="377"/>
      <c r="FH251" s="344" t="s">
        <v>76</v>
      </c>
      <c r="FJ251" s="377"/>
      <c r="FK251" s="377"/>
    </row>
    <row r="252" spans="1:167" customFormat="1" ht="15" x14ac:dyDescent="0.25">
      <c r="A252" s="428"/>
      <c r="B252" s="384"/>
      <c r="C252" s="383" t="s">
        <v>78</v>
      </c>
      <c r="D252" s="383"/>
      <c r="E252" s="383"/>
      <c r="F252" s="427" t="s">
        <v>77</v>
      </c>
      <c r="G252" s="425">
        <v>0.04</v>
      </c>
      <c r="H252" s="543">
        <v>1.875</v>
      </c>
      <c r="I252" s="543">
        <v>4.4999999999999998E-2</v>
      </c>
      <c r="J252" s="345"/>
      <c r="K252" s="404"/>
      <c r="L252" s="345"/>
      <c r="M252" s="404"/>
      <c r="N252" s="434"/>
      <c r="EZ252" s="401"/>
      <c r="FA252" s="400"/>
      <c r="FB252" s="377"/>
      <c r="FC252" s="377"/>
      <c r="FD252" s="377"/>
      <c r="FH252" s="344" t="s">
        <v>78</v>
      </c>
      <c r="FJ252" s="377"/>
      <c r="FK252" s="377"/>
    </row>
    <row r="253" spans="1:167" customFormat="1" ht="15" x14ac:dyDescent="0.25">
      <c r="A253" s="433"/>
      <c r="B253" s="384"/>
      <c r="C253" s="432" t="s">
        <v>79</v>
      </c>
      <c r="D253" s="432"/>
      <c r="E253" s="432"/>
      <c r="F253" s="431"/>
      <c r="G253" s="408"/>
      <c r="H253" s="408"/>
      <c r="I253" s="408"/>
      <c r="J253" s="440">
        <v>68.77</v>
      </c>
      <c r="K253" s="408"/>
      <c r="L253" s="440">
        <v>65.2</v>
      </c>
      <c r="M253" s="408"/>
      <c r="N253" s="429">
        <v>2884.39</v>
      </c>
      <c r="EZ253" s="401"/>
      <c r="FA253" s="400"/>
      <c r="FB253" s="377"/>
      <c r="FC253" s="377"/>
      <c r="FD253" s="377"/>
      <c r="FI253" s="344" t="s">
        <v>79</v>
      </c>
      <c r="FJ253" s="377"/>
      <c r="FK253" s="377"/>
    </row>
    <row r="254" spans="1:167" customFormat="1" ht="15" x14ac:dyDescent="0.25">
      <c r="A254" s="428"/>
      <c r="B254" s="384"/>
      <c r="C254" s="383" t="s">
        <v>80</v>
      </c>
      <c r="D254" s="383"/>
      <c r="E254" s="383"/>
      <c r="F254" s="427"/>
      <c r="G254" s="404"/>
      <c r="H254" s="404"/>
      <c r="I254" s="404"/>
      <c r="J254" s="345"/>
      <c r="K254" s="404"/>
      <c r="L254" s="436">
        <v>53</v>
      </c>
      <c r="M254" s="404"/>
      <c r="N254" s="422">
        <v>2767.13</v>
      </c>
      <c r="EZ254" s="401"/>
      <c r="FA254" s="400"/>
      <c r="FB254" s="377"/>
      <c r="FC254" s="377"/>
      <c r="FD254" s="377"/>
      <c r="FH254" s="344" t="s">
        <v>80</v>
      </c>
      <c r="FJ254" s="377"/>
      <c r="FK254" s="377"/>
    </row>
    <row r="255" spans="1:167" customFormat="1" ht="22.5" x14ac:dyDescent="0.25">
      <c r="A255" s="428"/>
      <c r="B255" s="384" t="s">
        <v>81</v>
      </c>
      <c r="C255" s="383" t="s">
        <v>82</v>
      </c>
      <c r="D255" s="383"/>
      <c r="E255" s="383"/>
      <c r="F255" s="427" t="s">
        <v>83</v>
      </c>
      <c r="G255" s="426">
        <v>97</v>
      </c>
      <c r="H255" s="404"/>
      <c r="I255" s="426">
        <v>97</v>
      </c>
      <c r="J255" s="345"/>
      <c r="K255" s="404"/>
      <c r="L255" s="436">
        <v>51.41</v>
      </c>
      <c r="M255" s="404"/>
      <c r="N255" s="422">
        <v>2684.12</v>
      </c>
      <c r="EZ255" s="401"/>
      <c r="FA255" s="400"/>
      <c r="FB255" s="377"/>
      <c r="FC255" s="377"/>
      <c r="FD255" s="377"/>
      <c r="FH255" s="344" t="s">
        <v>82</v>
      </c>
      <c r="FJ255" s="377"/>
      <c r="FK255" s="377"/>
    </row>
    <row r="256" spans="1:167" customFormat="1" ht="22.5" x14ac:dyDescent="0.25">
      <c r="A256" s="428"/>
      <c r="B256" s="384" t="s">
        <v>84</v>
      </c>
      <c r="C256" s="383" t="s">
        <v>85</v>
      </c>
      <c r="D256" s="383"/>
      <c r="E256" s="383"/>
      <c r="F256" s="427" t="s">
        <v>83</v>
      </c>
      <c r="G256" s="426">
        <v>51</v>
      </c>
      <c r="H256" s="404"/>
      <c r="I256" s="426">
        <v>51</v>
      </c>
      <c r="J256" s="345"/>
      <c r="K256" s="404"/>
      <c r="L256" s="436">
        <v>27.03</v>
      </c>
      <c r="M256" s="404"/>
      <c r="N256" s="422">
        <v>1411.24</v>
      </c>
      <c r="EZ256" s="401"/>
      <c r="FA256" s="400"/>
      <c r="FB256" s="377"/>
      <c r="FC256" s="377"/>
      <c r="FD256" s="377"/>
      <c r="FH256" s="344" t="s">
        <v>85</v>
      </c>
      <c r="FJ256" s="377"/>
      <c r="FK256" s="377"/>
    </row>
    <row r="257" spans="1:167" customFormat="1" ht="15" x14ac:dyDescent="0.25">
      <c r="A257" s="414"/>
      <c r="B257" s="413"/>
      <c r="C257" s="396" t="s">
        <v>86</v>
      </c>
      <c r="D257" s="396"/>
      <c r="E257" s="396"/>
      <c r="F257" s="412"/>
      <c r="G257" s="410"/>
      <c r="H257" s="410"/>
      <c r="I257" s="410"/>
      <c r="J257" s="411"/>
      <c r="K257" s="410"/>
      <c r="L257" s="409">
        <v>143.63999999999999</v>
      </c>
      <c r="M257" s="408"/>
      <c r="N257" s="420">
        <v>6979.75</v>
      </c>
      <c r="EZ257" s="401"/>
      <c r="FA257" s="400"/>
      <c r="FB257" s="377"/>
      <c r="FC257" s="377"/>
      <c r="FD257" s="377"/>
      <c r="FJ257" s="377" t="s">
        <v>86</v>
      </c>
      <c r="FK257" s="377"/>
    </row>
    <row r="258" spans="1:167" customFormat="1" ht="45" x14ac:dyDescent="0.25">
      <c r="A258" s="419"/>
      <c r="B258" s="418" t="s">
        <v>87</v>
      </c>
      <c r="C258" s="396" t="s">
        <v>1111</v>
      </c>
      <c r="D258" s="396"/>
      <c r="E258" s="396"/>
      <c r="F258" s="412" t="s">
        <v>196</v>
      </c>
      <c r="G258" s="410">
        <v>61.2</v>
      </c>
      <c r="H258" s="417">
        <v>1</v>
      </c>
      <c r="I258" s="416">
        <v>61.2</v>
      </c>
      <c r="J258" s="411"/>
      <c r="K258" s="410"/>
      <c r="L258" s="411"/>
      <c r="M258" s="416">
        <v>9.5</v>
      </c>
      <c r="N258" s="415"/>
      <c r="EZ258" s="401"/>
      <c r="FA258" s="400"/>
      <c r="FB258" s="377" t="s">
        <v>1111</v>
      </c>
      <c r="FC258" s="377" t="s">
        <v>4</v>
      </c>
      <c r="FD258" s="377" t="s">
        <v>4</v>
      </c>
      <c r="FJ258" s="377"/>
      <c r="FK258" s="377"/>
    </row>
    <row r="259" spans="1:167" customFormat="1" ht="15" x14ac:dyDescent="0.25">
      <c r="A259" s="433"/>
      <c r="B259" s="362"/>
      <c r="C259" s="383" t="s">
        <v>240</v>
      </c>
      <c r="D259" s="383"/>
      <c r="E259" s="383"/>
      <c r="F259" s="383"/>
      <c r="G259" s="383"/>
      <c r="H259" s="383"/>
      <c r="I259" s="383"/>
      <c r="J259" s="383"/>
      <c r="K259" s="383"/>
      <c r="L259" s="383"/>
      <c r="M259" s="383"/>
      <c r="N259" s="438"/>
      <c r="EZ259" s="401"/>
      <c r="FA259" s="400"/>
      <c r="FB259" s="377"/>
      <c r="FC259" s="377"/>
      <c r="FD259" s="377"/>
      <c r="FE259" s="344" t="s">
        <v>240</v>
      </c>
      <c r="FJ259" s="377"/>
      <c r="FK259" s="377"/>
    </row>
    <row r="260" spans="1:167" customFormat="1" ht="15" x14ac:dyDescent="0.25">
      <c r="A260" s="414"/>
      <c r="B260" s="413"/>
      <c r="C260" s="396" t="s">
        <v>86</v>
      </c>
      <c r="D260" s="396"/>
      <c r="E260" s="396"/>
      <c r="F260" s="412"/>
      <c r="G260" s="410"/>
      <c r="H260" s="410"/>
      <c r="I260" s="410"/>
      <c r="J260" s="411"/>
      <c r="K260" s="410"/>
      <c r="L260" s="409">
        <v>0</v>
      </c>
      <c r="M260" s="408"/>
      <c r="N260" s="407">
        <v>0</v>
      </c>
      <c r="EZ260" s="401"/>
      <c r="FA260" s="400"/>
      <c r="FB260" s="377"/>
      <c r="FC260" s="377"/>
      <c r="FD260" s="377"/>
      <c r="FJ260" s="377" t="s">
        <v>86</v>
      </c>
      <c r="FK260" s="377"/>
    </row>
    <row r="261" spans="1:167" customFormat="1" ht="56.25" x14ac:dyDescent="0.25">
      <c r="A261" s="419" t="s">
        <v>139</v>
      </c>
      <c r="B261" s="418" t="s">
        <v>1110</v>
      </c>
      <c r="C261" s="396" t="s">
        <v>1109</v>
      </c>
      <c r="D261" s="396"/>
      <c r="E261" s="396"/>
      <c r="F261" s="412" t="s">
        <v>193</v>
      </c>
      <c r="G261" s="410">
        <v>27</v>
      </c>
      <c r="H261" s="417">
        <v>1</v>
      </c>
      <c r="I261" s="417">
        <v>27</v>
      </c>
      <c r="J261" s="411"/>
      <c r="K261" s="410"/>
      <c r="L261" s="411"/>
      <c r="M261" s="410"/>
      <c r="N261" s="415"/>
      <c r="EZ261" s="401"/>
      <c r="FA261" s="400"/>
      <c r="FB261" s="377" t="s">
        <v>1109</v>
      </c>
      <c r="FC261" s="377" t="s">
        <v>4</v>
      </c>
      <c r="FD261" s="377" t="s">
        <v>4</v>
      </c>
      <c r="FJ261" s="377"/>
      <c r="FK261" s="377"/>
    </row>
    <row r="262" spans="1:167" customFormat="1" ht="15" x14ac:dyDescent="0.25">
      <c r="A262" s="433"/>
      <c r="B262" s="362"/>
      <c r="C262" s="383" t="s">
        <v>1108</v>
      </c>
      <c r="D262" s="383"/>
      <c r="E262" s="383"/>
      <c r="F262" s="383"/>
      <c r="G262" s="383"/>
      <c r="H262" s="383"/>
      <c r="I262" s="383"/>
      <c r="J262" s="383"/>
      <c r="K262" s="383"/>
      <c r="L262" s="383"/>
      <c r="M262" s="383"/>
      <c r="N262" s="438"/>
      <c r="EZ262" s="401"/>
      <c r="FA262" s="400"/>
      <c r="FB262" s="377"/>
      <c r="FC262" s="377"/>
      <c r="FD262" s="377"/>
      <c r="FE262" s="344" t="s">
        <v>1108</v>
      </c>
      <c r="FJ262" s="377"/>
      <c r="FK262" s="377"/>
    </row>
    <row r="263" spans="1:167" customFormat="1" ht="67.5" x14ac:dyDescent="0.25">
      <c r="A263" s="450"/>
      <c r="B263" s="384" t="s">
        <v>63</v>
      </c>
      <c r="C263" s="363" t="s">
        <v>64</v>
      </c>
      <c r="D263" s="363"/>
      <c r="E263" s="363"/>
      <c r="F263" s="363"/>
      <c r="G263" s="363"/>
      <c r="H263" s="363"/>
      <c r="I263" s="363"/>
      <c r="J263" s="363"/>
      <c r="K263" s="363"/>
      <c r="L263" s="363"/>
      <c r="M263" s="363"/>
      <c r="N263" s="449"/>
      <c r="EZ263" s="401"/>
      <c r="FA263" s="400"/>
      <c r="FB263" s="377"/>
      <c r="FC263" s="377"/>
      <c r="FD263" s="377"/>
      <c r="FF263" s="344" t="s">
        <v>64</v>
      </c>
      <c r="FJ263" s="377"/>
      <c r="FK263" s="377"/>
    </row>
    <row r="264" spans="1:167" customFormat="1" ht="67.5" x14ac:dyDescent="0.25">
      <c r="A264" s="450"/>
      <c r="B264" s="384" t="s">
        <v>65</v>
      </c>
      <c r="C264" s="363" t="s">
        <v>66</v>
      </c>
      <c r="D264" s="363"/>
      <c r="E264" s="363"/>
      <c r="F264" s="363"/>
      <c r="G264" s="363"/>
      <c r="H264" s="363"/>
      <c r="I264" s="363"/>
      <c r="J264" s="363"/>
      <c r="K264" s="363"/>
      <c r="L264" s="363"/>
      <c r="M264" s="363"/>
      <c r="N264" s="449"/>
      <c r="EZ264" s="401"/>
      <c r="FA264" s="400"/>
      <c r="FB264" s="377"/>
      <c r="FC264" s="377"/>
      <c r="FD264" s="377"/>
      <c r="FF264" s="344" t="s">
        <v>66</v>
      </c>
      <c r="FJ264" s="377"/>
      <c r="FK264" s="377"/>
    </row>
    <row r="265" spans="1:167" customFormat="1" ht="33.75" x14ac:dyDescent="0.25">
      <c r="A265" s="450"/>
      <c r="B265" s="384" t="s">
        <v>67</v>
      </c>
      <c r="C265" s="363" t="s">
        <v>68</v>
      </c>
      <c r="D265" s="363"/>
      <c r="E265" s="363"/>
      <c r="F265" s="363"/>
      <c r="G265" s="363"/>
      <c r="H265" s="363"/>
      <c r="I265" s="363"/>
      <c r="J265" s="363"/>
      <c r="K265" s="363"/>
      <c r="L265" s="363"/>
      <c r="M265" s="363"/>
      <c r="N265" s="449"/>
      <c r="EZ265" s="401"/>
      <c r="FA265" s="400"/>
      <c r="FB265" s="377"/>
      <c r="FC265" s="377"/>
      <c r="FD265" s="377"/>
      <c r="FF265" s="344" t="s">
        <v>68</v>
      </c>
      <c r="FJ265" s="377"/>
      <c r="FK265" s="377"/>
    </row>
    <row r="266" spans="1:167" customFormat="1" ht="15" x14ac:dyDescent="0.25">
      <c r="A266" s="437"/>
      <c r="B266" s="384" t="s">
        <v>59</v>
      </c>
      <c r="C266" s="383" t="s">
        <v>69</v>
      </c>
      <c r="D266" s="383"/>
      <c r="E266" s="383"/>
      <c r="F266" s="427"/>
      <c r="G266" s="404"/>
      <c r="H266" s="404"/>
      <c r="I266" s="404"/>
      <c r="J266" s="436">
        <v>59.13</v>
      </c>
      <c r="K266" s="543">
        <v>1.7250000000000001</v>
      </c>
      <c r="L266" s="423">
        <v>2753.98</v>
      </c>
      <c r="M266" s="425">
        <v>52.21</v>
      </c>
      <c r="N266" s="422">
        <v>143785.29999999999</v>
      </c>
      <c r="EZ266" s="401"/>
      <c r="FA266" s="400"/>
      <c r="FB266" s="377"/>
      <c r="FC266" s="377"/>
      <c r="FD266" s="377"/>
      <c r="FG266" s="344" t="s">
        <v>69</v>
      </c>
      <c r="FJ266" s="377"/>
      <c r="FK266" s="377"/>
    </row>
    <row r="267" spans="1:167" customFormat="1" ht="15" x14ac:dyDescent="0.25">
      <c r="A267" s="437"/>
      <c r="B267" s="384" t="s">
        <v>70</v>
      </c>
      <c r="C267" s="383" t="s">
        <v>71</v>
      </c>
      <c r="D267" s="383"/>
      <c r="E267" s="383"/>
      <c r="F267" s="427"/>
      <c r="G267" s="404"/>
      <c r="H267" s="404"/>
      <c r="I267" s="404"/>
      <c r="J267" s="436">
        <v>5.43</v>
      </c>
      <c r="K267" s="543">
        <v>1.875</v>
      </c>
      <c r="L267" s="436">
        <v>274.89</v>
      </c>
      <c r="M267" s="425">
        <v>15.71</v>
      </c>
      <c r="N267" s="422">
        <v>4318.5200000000004</v>
      </c>
      <c r="EZ267" s="401"/>
      <c r="FA267" s="400"/>
      <c r="FB267" s="377"/>
      <c r="FC267" s="377"/>
      <c r="FD267" s="377"/>
      <c r="FG267" s="344" t="s">
        <v>71</v>
      </c>
      <c r="FJ267" s="377"/>
      <c r="FK267" s="377"/>
    </row>
    <row r="268" spans="1:167" customFormat="1" ht="15" x14ac:dyDescent="0.25">
      <c r="A268" s="437"/>
      <c r="B268" s="384" t="s">
        <v>72</v>
      </c>
      <c r="C268" s="383" t="s">
        <v>73</v>
      </c>
      <c r="D268" s="383"/>
      <c r="E268" s="383"/>
      <c r="F268" s="427"/>
      <c r="G268" s="404"/>
      <c r="H268" s="404"/>
      <c r="I268" s="404"/>
      <c r="J268" s="436">
        <v>0.76</v>
      </c>
      <c r="K268" s="543">
        <v>1.875</v>
      </c>
      <c r="L268" s="436">
        <v>38.479999999999997</v>
      </c>
      <c r="M268" s="425">
        <v>52.21</v>
      </c>
      <c r="N268" s="422">
        <v>2009.04</v>
      </c>
      <c r="EZ268" s="401"/>
      <c r="FA268" s="400"/>
      <c r="FB268" s="377"/>
      <c r="FC268" s="377"/>
      <c r="FD268" s="377"/>
      <c r="FG268" s="344" t="s">
        <v>73</v>
      </c>
      <c r="FJ268" s="377"/>
      <c r="FK268" s="377"/>
    </row>
    <row r="269" spans="1:167" customFormat="1" ht="15" x14ac:dyDescent="0.25">
      <c r="A269" s="437"/>
      <c r="B269" s="384" t="s">
        <v>74</v>
      </c>
      <c r="C269" s="383" t="s">
        <v>75</v>
      </c>
      <c r="D269" s="383"/>
      <c r="E269" s="383"/>
      <c r="F269" s="427"/>
      <c r="G269" s="404"/>
      <c r="H269" s="404"/>
      <c r="I269" s="404"/>
      <c r="J269" s="436">
        <v>22.69</v>
      </c>
      <c r="K269" s="404"/>
      <c r="L269" s="436">
        <v>612.63</v>
      </c>
      <c r="M269" s="424">
        <v>9.5</v>
      </c>
      <c r="N269" s="422">
        <v>5819.99</v>
      </c>
      <c r="EZ269" s="401"/>
      <c r="FA269" s="400"/>
      <c r="FB269" s="377"/>
      <c r="FC269" s="377"/>
      <c r="FD269" s="377"/>
      <c r="FG269" s="344" t="s">
        <v>75</v>
      </c>
      <c r="FJ269" s="377"/>
      <c r="FK269" s="377"/>
    </row>
    <row r="270" spans="1:167" customFormat="1" ht="15" x14ac:dyDescent="0.25">
      <c r="A270" s="428"/>
      <c r="B270" s="384"/>
      <c r="C270" s="383" t="s">
        <v>76</v>
      </c>
      <c r="D270" s="383"/>
      <c r="E270" s="383"/>
      <c r="F270" s="427" t="s">
        <v>77</v>
      </c>
      <c r="G270" s="425">
        <v>6.29</v>
      </c>
      <c r="H270" s="543">
        <v>1.7250000000000001</v>
      </c>
      <c r="I270" s="448">
        <v>292.95675</v>
      </c>
      <c r="J270" s="345"/>
      <c r="K270" s="404"/>
      <c r="L270" s="345"/>
      <c r="M270" s="404"/>
      <c r="N270" s="434"/>
      <c r="EZ270" s="401"/>
      <c r="FA270" s="400"/>
      <c r="FB270" s="377"/>
      <c r="FC270" s="377"/>
      <c r="FD270" s="377"/>
      <c r="FH270" s="344" t="s">
        <v>76</v>
      </c>
      <c r="FJ270" s="377"/>
      <c r="FK270" s="377"/>
    </row>
    <row r="271" spans="1:167" customFormat="1" ht="15" x14ac:dyDescent="0.25">
      <c r="A271" s="428"/>
      <c r="B271" s="384"/>
      <c r="C271" s="383" t="s">
        <v>78</v>
      </c>
      <c r="D271" s="383"/>
      <c r="E271" s="383"/>
      <c r="F271" s="427" t="s">
        <v>77</v>
      </c>
      <c r="G271" s="425">
        <v>0.06</v>
      </c>
      <c r="H271" s="543">
        <v>1.875</v>
      </c>
      <c r="I271" s="435">
        <v>3.0375000000000001</v>
      </c>
      <c r="J271" s="345"/>
      <c r="K271" s="404"/>
      <c r="L271" s="345"/>
      <c r="M271" s="404"/>
      <c r="N271" s="434"/>
      <c r="EZ271" s="401"/>
      <c r="FA271" s="400"/>
      <c r="FB271" s="377"/>
      <c r="FC271" s="377"/>
      <c r="FD271" s="377"/>
      <c r="FH271" s="344" t="s">
        <v>78</v>
      </c>
      <c r="FJ271" s="377"/>
      <c r="FK271" s="377"/>
    </row>
    <row r="272" spans="1:167" customFormat="1" ht="15" x14ac:dyDescent="0.25">
      <c r="A272" s="433"/>
      <c r="B272" s="384"/>
      <c r="C272" s="432" t="s">
        <v>79</v>
      </c>
      <c r="D272" s="432"/>
      <c r="E272" s="432"/>
      <c r="F272" s="431"/>
      <c r="G272" s="408"/>
      <c r="H272" s="408"/>
      <c r="I272" s="408"/>
      <c r="J272" s="440">
        <v>87.25</v>
      </c>
      <c r="K272" s="408"/>
      <c r="L272" s="430">
        <v>3641.5</v>
      </c>
      <c r="M272" s="408"/>
      <c r="N272" s="429">
        <v>153923.81</v>
      </c>
      <c r="EZ272" s="401"/>
      <c r="FA272" s="400"/>
      <c r="FB272" s="377"/>
      <c r="FC272" s="377"/>
      <c r="FD272" s="377"/>
      <c r="FI272" s="344" t="s">
        <v>79</v>
      </c>
      <c r="FJ272" s="377"/>
      <c r="FK272" s="377"/>
    </row>
    <row r="273" spans="1:167" customFormat="1" ht="15" x14ac:dyDescent="0.25">
      <c r="A273" s="428"/>
      <c r="B273" s="384"/>
      <c r="C273" s="383" t="s">
        <v>80</v>
      </c>
      <c r="D273" s="383"/>
      <c r="E273" s="383"/>
      <c r="F273" s="427"/>
      <c r="G273" s="404"/>
      <c r="H273" s="404"/>
      <c r="I273" s="404"/>
      <c r="J273" s="345"/>
      <c r="K273" s="404"/>
      <c r="L273" s="423">
        <v>2792.46</v>
      </c>
      <c r="M273" s="404"/>
      <c r="N273" s="422">
        <v>145794.34</v>
      </c>
      <c r="EZ273" s="401"/>
      <c r="FA273" s="400"/>
      <c r="FB273" s="377"/>
      <c r="FC273" s="377"/>
      <c r="FD273" s="377"/>
      <c r="FH273" s="344" t="s">
        <v>80</v>
      </c>
      <c r="FJ273" s="377"/>
      <c r="FK273" s="377"/>
    </row>
    <row r="274" spans="1:167" customFormat="1" ht="22.5" x14ac:dyDescent="0.25">
      <c r="A274" s="428"/>
      <c r="B274" s="384" t="s">
        <v>81</v>
      </c>
      <c r="C274" s="383" t="s">
        <v>82</v>
      </c>
      <c r="D274" s="383"/>
      <c r="E274" s="383"/>
      <c r="F274" s="427" t="s">
        <v>83</v>
      </c>
      <c r="G274" s="426">
        <v>97</v>
      </c>
      <c r="H274" s="404"/>
      <c r="I274" s="426">
        <v>97</v>
      </c>
      <c r="J274" s="345"/>
      <c r="K274" s="404"/>
      <c r="L274" s="423">
        <v>2708.69</v>
      </c>
      <c r="M274" s="404"/>
      <c r="N274" s="422">
        <v>141420.51</v>
      </c>
      <c r="EZ274" s="401"/>
      <c r="FA274" s="400"/>
      <c r="FB274" s="377"/>
      <c r="FC274" s="377"/>
      <c r="FD274" s="377"/>
      <c r="FH274" s="344" t="s">
        <v>82</v>
      </c>
      <c r="FJ274" s="377"/>
      <c r="FK274" s="377"/>
    </row>
    <row r="275" spans="1:167" customFormat="1" ht="22.5" x14ac:dyDescent="0.25">
      <c r="A275" s="428"/>
      <c r="B275" s="384" t="s">
        <v>84</v>
      </c>
      <c r="C275" s="383" t="s">
        <v>85</v>
      </c>
      <c r="D275" s="383"/>
      <c r="E275" s="383"/>
      <c r="F275" s="427" t="s">
        <v>83</v>
      </c>
      <c r="G275" s="426">
        <v>51</v>
      </c>
      <c r="H275" s="404"/>
      <c r="I275" s="426">
        <v>51</v>
      </c>
      <c r="J275" s="345"/>
      <c r="K275" s="404"/>
      <c r="L275" s="423">
        <v>1424.15</v>
      </c>
      <c r="M275" s="404"/>
      <c r="N275" s="422">
        <v>74355.11</v>
      </c>
      <c r="EZ275" s="401"/>
      <c r="FA275" s="400"/>
      <c r="FB275" s="377"/>
      <c r="FC275" s="377"/>
      <c r="FD275" s="377"/>
      <c r="FH275" s="344" t="s">
        <v>85</v>
      </c>
      <c r="FJ275" s="377"/>
      <c r="FK275" s="377"/>
    </row>
    <row r="276" spans="1:167" customFormat="1" ht="15" x14ac:dyDescent="0.25">
      <c r="A276" s="414"/>
      <c r="B276" s="413"/>
      <c r="C276" s="396" t="s">
        <v>86</v>
      </c>
      <c r="D276" s="396"/>
      <c r="E276" s="396"/>
      <c r="F276" s="412"/>
      <c r="G276" s="410"/>
      <c r="H276" s="410"/>
      <c r="I276" s="410"/>
      <c r="J276" s="411"/>
      <c r="K276" s="410"/>
      <c r="L276" s="421">
        <v>7774.34</v>
      </c>
      <c r="M276" s="408"/>
      <c r="N276" s="420">
        <v>369699.43</v>
      </c>
      <c r="EZ276" s="401"/>
      <c r="FA276" s="400"/>
      <c r="FB276" s="377"/>
      <c r="FC276" s="377"/>
      <c r="FD276" s="377"/>
      <c r="FJ276" s="377" t="s">
        <v>86</v>
      </c>
      <c r="FK276" s="377"/>
    </row>
    <row r="277" spans="1:167" customFormat="1" ht="33.75" x14ac:dyDescent="0.25">
      <c r="A277" s="419"/>
      <c r="B277" s="418" t="s">
        <v>87</v>
      </c>
      <c r="C277" s="396" t="s">
        <v>1107</v>
      </c>
      <c r="D277" s="396"/>
      <c r="E277" s="396"/>
      <c r="F277" s="412" t="s">
        <v>1078</v>
      </c>
      <c r="G277" s="410">
        <v>102</v>
      </c>
      <c r="H277" s="417">
        <v>1</v>
      </c>
      <c r="I277" s="417">
        <v>102</v>
      </c>
      <c r="J277" s="411"/>
      <c r="K277" s="410"/>
      <c r="L277" s="411"/>
      <c r="M277" s="416">
        <v>9.5</v>
      </c>
      <c r="N277" s="415"/>
      <c r="EZ277" s="401"/>
      <c r="FA277" s="400"/>
      <c r="FB277" s="377" t="s">
        <v>1107</v>
      </c>
      <c r="FC277" s="377" t="s">
        <v>4</v>
      </c>
      <c r="FD277" s="377" t="s">
        <v>4</v>
      </c>
      <c r="FJ277" s="377"/>
      <c r="FK277" s="377"/>
    </row>
    <row r="278" spans="1:167" customFormat="1" ht="15" x14ac:dyDescent="0.25">
      <c r="A278" s="433"/>
      <c r="B278" s="362"/>
      <c r="C278" s="383" t="s">
        <v>259</v>
      </c>
      <c r="D278" s="383"/>
      <c r="E278" s="383"/>
      <c r="F278" s="383"/>
      <c r="G278" s="383"/>
      <c r="H278" s="383"/>
      <c r="I278" s="383"/>
      <c r="J278" s="383"/>
      <c r="K278" s="383"/>
      <c r="L278" s="383"/>
      <c r="M278" s="383"/>
      <c r="N278" s="438"/>
      <c r="EZ278" s="401"/>
      <c r="FA278" s="400"/>
      <c r="FB278" s="377"/>
      <c r="FC278" s="377"/>
      <c r="FD278" s="377"/>
      <c r="FE278" s="344" t="s">
        <v>259</v>
      </c>
      <c r="FJ278" s="377"/>
      <c r="FK278" s="377"/>
    </row>
    <row r="279" spans="1:167" customFormat="1" ht="15" x14ac:dyDescent="0.25">
      <c r="A279" s="414"/>
      <c r="B279" s="413"/>
      <c r="C279" s="396" t="s">
        <v>86</v>
      </c>
      <c r="D279" s="396"/>
      <c r="E279" s="396"/>
      <c r="F279" s="412"/>
      <c r="G279" s="410"/>
      <c r="H279" s="410"/>
      <c r="I279" s="410"/>
      <c r="J279" s="411"/>
      <c r="K279" s="410"/>
      <c r="L279" s="409">
        <v>0</v>
      </c>
      <c r="M279" s="408"/>
      <c r="N279" s="407">
        <v>0</v>
      </c>
      <c r="EZ279" s="401"/>
      <c r="FA279" s="400"/>
      <c r="FB279" s="377"/>
      <c r="FC279" s="377"/>
      <c r="FD279" s="377"/>
      <c r="FJ279" s="377" t="s">
        <v>86</v>
      </c>
      <c r="FK279" s="377"/>
    </row>
    <row r="280" spans="1:167" customFormat="1" ht="45" x14ac:dyDescent="0.25">
      <c r="A280" s="419"/>
      <c r="B280" s="418" t="s">
        <v>87</v>
      </c>
      <c r="C280" s="396" t="s">
        <v>1106</v>
      </c>
      <c r="D280" s="396"/>
      <c r="E280" s="396"/>
      <c r="F280" s="412" t="s">
        <v>1078</v>
      </c>
      <c r="G280" s="410">
        <v>1245.42</v>
      </c>
      <c r="H280" s="417">
        <v>1</v>
      </c>
      <c r="I280" s="439">
        <v>1245.42</v>
      </c>
      <c r="J280" s="411"/>
      <c r="K280" s="410"/>
      <c r="L280" s="411"/>
      <c r="M280" s="416">
        <v>9.5</v>
      </c>
      <c r="N280" s="415"/>
      <c r="EZ280" s="401"/>
      <c r="FA280" s="400"/>
      <c r="FB280" s="377" t="s">
        <v>1106</v>
      </c>
      <c r="FC280" s="377" t="s">
        <v>4</v>
      </c>
      <c r="FD280" s="377" t="s">
        <v>4</v>
      </c>
      <c r="FJ280" s="377"/>
      <c r="FK280" s="377"/>
    </row>
    <row r="281" spans="1:167" customFormat="1" ht="15" x14ac:dyDescent="0.25">
      <c r="A281" s="433"/>
      <c r="B281" s="362"/>
      <c r="C281" s="383" t="s">
        <v>1105</v>
      </c>
      <c r="D281" s="383"/>
      <c r="E281" s="383"/>
      <c r="F281" s="383"/>
      <c r="G281" s="383"/>
      <c r="H281" s="383"/>
      <c r="I281" s="383"/>
      <c r="J281" s="383"/>
      <c r="K281" s="383"/>
      <c r="L281" s="383"/>
      <c r="M281" s="383"/>
      <c r="N281" s="438"/>
      <c r="EZ281" s="401"/>
      <c r="FA281" s="400"/>
      <c r="FB281" s="377"/>
      <c r="FC281" s="377"/>
      <c r="FD281" s="377"/>
      <c r="FE281" s="344" t="s">
        <v>1105</v>
      </c>
      <c r="FJ281" s="377"/>
      <c r="FK281" s="377"/>
    </row>
    <row r="282" spans="1:167" customFormat="1" ht="15" x14ac:dyDescent="0.25">
      <c r="A282" s="414"/>
      <c r="B282" s="413"/>
      <c r="C282" s="396" t="s">
        <v>86</v>
      </c>
      <c r="D282" s="396"/>
      <c r="E282" s="396"/>
      <c r="F282" s="412"/>
      <c r="G282" s="410"/>
      <c r="H282" s="410"/>
      <c r="I282" s="410"/>
      <c r="J282" s="411"/>
      <c r="K282" s="410"/>
      <c r="L282" s="409">
        <v>0</v>
      </c>
      <c r="M282" s="408"/>
      <c r="N282" s="407">
        <v>0</v>
      </c>
      <c r="EZ282" s="401"/>
      <c r="FA282" s="400"/>
      <c r="FB282" s="377"/>
      <c r="FC282" s="377"/>
      <c r="FD282" s="377"/>
      <c r="FJ282" s="377" t="s">
        <v>86</v>
      </c>
      <c r="FK282" s="377"/>
    </row>
    <row r="283" spans="1:167" customFormat="1" ht="45" x14ac:dyDescent="0.25">
      <c r="A283" s="419"/>
      <c r="B283" s="418" t="s">
        <v>87</v>
      </c>
      <c r="C283" s="396" t="s">
        <v>1104</v>
      </c>
      <c r="D283" s="396"/>
      <c r="E283" s="396"/>
      <c r="F283" s="412" t="s">
        <v>1078</v>
      </c>
      <c r="G283" s="410">
        <v>728.28</v>
      </c>
      <c r="H283" s="417">
        <v>1</v>
      </c>
      <c r="I283" s="439">
        <v>728.28</v>
      </c>
      <c r="J283" s="411"/>
      <c r="K283" s="410"/>
      <c r="L283" s="411"/>
      <c r="M283" s="416">
        <v>9.5</v>
      </c>
      <c r="N283" s="415"/>
      <c r="EZ283" s="401"/>
      <c r="FA283" s="400"/>
      <c r="FB283" s="377" t="s">
        <v>1104</v>
      </c>
      <c r="FC283" s="377" t="s">
        <v>4</v>
      </c>
      <c r="FD283" s="377" t="s">
        <v>4</v>
      </c>
      <c r="FJ283" s="377"/>
      <c r="FK283" s="377"/>
    </row>
    <row r="284" spans="1:167" customFormat="1" ht="15" x14ac:dyDescent="0.25">
      <c r="A284" s="433"/>
      <c r="B284" s="362"/>
      <c r="C284" s="383" t="s">
        <v>1103</v>
      </c>
      <c r="D284" s="383"/>
      <c r="E284" s="383"/>
      <c r="F284" s="383"/>
      <c r="G284" s="383"/>
      <c r="H284" s="383"/>
      <c r="I284" s="383"/>
      <c r="J284" s="383"/>
      <c r="K284" s="383"/>
      <c r="L284" s="383"/>
      <c r="M284" s="383"/>
      <c r="N284" s="438"/>
      <c r="EZ284" s="401"/>
      <c r="FA284" s="400"/>
      <c r="FB284" s="377"/>
      <c r="FC284" s="377"/>
      <c r="FD284" s="377"/>
      <c r="FE284" s="344" t="s">
        <v>1103</v>
      </c>
      <c r="FJ284" s="377"/>
      <c r="FK284" s="377"/>
    </row>
    <row r="285" spans="1:167" customFormat="1" ht="15" x14ac:dyDescent="0.25">
      <c r="A285" s="414"/>
      <c r="B285" s="413"/>
      <c r="C285" s="396" t="s">
        <v>86</v>
      </c>
      <c r="D285" s="396"/>
      <c r="E285" s="396"/>
      <c r="F285" s="412"/>
      <c r="G285" s="410"/>
      <c r="H285" s="410"/>
      <c r="I285" s="410"/>
      <c r="J285" s="411"/>
      <c r="K285" s="410"/>
      <c r="L285" s="409">
        <v>0</v>
      </c>
      <c r="M285" s="408"/>
      <c r="N285" s="407">
        <v>0</v>
      </c>
      <c r="EZ285" s="401"/>
      <c r="FA285" s="400"/>
      <c r="FB285" s="377"/>
      <c r="FC285" s="377"/>
      <c r="FD285" s="377"/>
      <c r="FJ285" s="377" t="s">
        <v>86</v>
      </c>
      <c r="FK285" s="377"/>
    </row>
    <row r="286" spans="1:167" customFormat="1" ht="33.75" x14ac:dyDescent="0.25">
      <c r="A286" s="419"/>
      <c r="B286" s="418" t="s">
        <v>87</v>
      </c>
      <c r="C286" s="396" t="s">
        <v>1102</v>
      </c>
      <c r="D286" s="396"/>
      <c r="E286" s="396"/>
      <c r="F286" s="412" t="s">
        <v>1078</v>
      </c>
      <c r="G286" s="410">
        <v>678.3</v>
      </c>
      <c r="H286" s="417">
        <v>1</v>
      </c>
      <c r="I286" s="416">
        <v>678.3</v>
      </c>
      <c r="J286" s="411"/>
      <c r="K286" s="410"/>
      <c r="L286" s="411"/>
      <c r="M286" s="416">
        <v>9.5</v>
      </c>
      <c r="N286" s="415"/>
      <c r="EZ286" s="401"/>
      <c r="FA286" s="400"/>
      <c r="FB286" s="377" t="s">
        <v>1102</v>
      </c>
      <c r="FC286" s="377" t="s">
        <v>4</v>
      </c>
      <c r="FD286" s="377" t="s">
        <v>4</v>
      </c>
      <c r="FJ286" s="377"/>
      <c r="FK286" s="377"/>
    </row>
    <row r="287" spans="1:167" customFormat="1" ht="15" x14ac:dyDescent="0.25">
      <c r="A287" s="433"/>
      <c r="B287" s="362"/>
      <c r="C287" s="383" t="s">
        <v>1101</v>
      </c>
      <c r="D287" s="383"/>
      <c r="E287" s="383"/>
      <c r="F287" s="383"/>
      <c r="G287" s="383"/>
      <c r="H287" s="383"/>
      <c r="I287" s="383"/>
      <c r="J287" s="383"/>
      <c r="K287" s="383"/>
      <c r="L287" s="383"/>
      <c r="M287" s="383"/>
      <c r="N287" s="438"/>
      <c r="EZ287" s="401"/>
      <c r="FA287" s="400"/>
      <c r="FB287" s="377"/>
      <c r="FC287" s="377"/>
      <c r="FD287" s="377"/>
      <c r="FE287" s="344" t="s">
        <v>1101</v>
      </c>
      <c r="FJ287" s="377"/>
      <c r="FK287" s="377"/>
    </row>
    <row r="288" spans="1:167" customFormat="1" ht="15" x14ac:dyDescent="0.25">
      <c r="A288" s="414"/>
      <c r="B288" s="413"/>
      <c r="C288" s="396" t="s">
        <v>86</v>
      </c>
      <c r="D288" s="396"/>
      <c r="E288" s="396"/>
      <c r="F288" s="412"/>
      <c r="G288" s="410"/>
      <c r="H288" s="410"/>
      <c r="I288" s="410"/>
      <c r="J288" s="411"/>
      <c r="K288" s="410"/>
      <c r="L288" s="409">
        <v>0</v>
      </c>
      <c r="M288" s="408"/>
      <c r="N288" s="407">
        <v>0</v>
      </c>
      <c r="EZ288" s="401"/>
      <c r="FA288" s="400"/>
      <c r="FB288" s="377"/>
      <c r="FC288" s="377"/>
      <c r="FD288" s="377"/>
      <c r="FJ288" s="377" t="s">
        <v>86</v>
      </c>
      <c r="FK288" s="377"/>
    </row>
    <row r="289" spans="1:167" customFormat="1" ht="45" x14ac:dyDescent="0.25">
      <c r="A289" s="419" t="s">
        <v>140</v>
      </c>
      <c r="B289" s="418" t="s">
        <v>199</v>
      </c>
      <c r="C289" s="396" t="s">
        <v>218</v>
      </c>
      <c r="D289" s="396"/>
      <c r="E289" s="396"/>
      <c r="F289" s="412" t="s">
        <v>193</v>
      </c>
      <c r="G289" s="410">
        <v>38.93</v>
      </c>
      <c r="H289" s="417">
        <v>1</v>
      </c>
      <c r="I289" s="439">
        <v>38.93</v>
      </c>
      <c r="J289" s="411"/>
      <c r="K289" s="410"/>
      <c r="L289" s="411"/>
      <c r="M289" s="410"/>
      <c r="N289" s="415"/>
      <c r="EZ289" s="401"/>
      <c r="FA289" s="400"/>
      <c r="FB289" s="377" t="s">
        <v>218</v>
      </c>
      <c r="FC289" s="377" t="s">
        <v>4</v>
      </c>
      <c r="FD289" s="377" t="s">
        <v>4</v>
      </c>
      <c r="FJ289" s="377"/>
      <c r="FK289" s="377"/>
    </row>
    <row r="290" spans="1:167" customFormat="1" ht="15" x14ac:dyDescent="0.25">
      <c r="A290" s="433"/>
      <c r="B290" s="362"/>
      <c r="C290" s="383" t="s">
        <v>1100</v>
      </c>
      <c r="D290" s="383"/>
      <c r="E290" s="383"/>
      <c r="F290" s="383"/>
      <c r="G290" s="383"/>
      <c r="H290" s="383"/>
      <c r="I290" s="383"/>
      <c r="J290" s="383"/>
      <c r="K290" s="383"/>
      <c r="L290" s="383"/>
      <c r="M290" s="383"/>
      <c r="N290" s="438"/>
      <c r="EZ290" s="401"/>
      <c r="FA290" s="400"/>
      <c r="FB290" s="377"/>
      <c r="FC290" s="377"/>
      <c r="FD290" s="377"/>
      <c r="FE290" s="344" t="s">
        <v>1100</v>
      </c>
      <c r="FJ290" s="377"/>
      <c r="FK290" s="377"/>
    </row>
    <row r="291" spans="1:167" customFormat="1" ht="67.5" x14ac:dyDescent="0.25">
      <c r="A291" s="450"/>
      <c r="B291" s="384" t="s">
        <v>63</v>
      </c>
      <c r="C291" s="363" t="s">
        <v>64</v>
      </c>
      <c r="D291" s="363"/>
      <c r="E291" s="363"/>
      <c r="F291" s="363"/>
      <c r="G291" s="363"/>
      <c r="H291" s="363"/>
      <c r="I291" s="363"/>
      <c r="J291" s="363"/>
      <c r="K291" s="363"/>
      <c r="L291" s="363"/>
      <c r="M291" s="363"/>
      <c r="N291" s="449"/>
      <c r="EZ291" s="401"/>
      <c r="FA291" s="400"/>
      <c r="FB291" s="377"/>
      <c r="FC291" s="377"/>
      <c r="FD291" s="377"/>
      <c r="FF291" s="344" t="s">
        <v>64</v>
      </c>
      <c r="FJ291" s="377"/>
      <c r="FK291" s="377"/>
    </row>
    <row r="292" spans="1:167" customFormat="1" ht="67.5" x14ac:dyDescent="0.25">
      <c r="A292" s="450"/>
      <c r="B292" s="384" t="s">
        <v>65</v>
      </c>
      <c r="C292" s="363" t="s">
        <v>66</v>
      </c>
      <c r="D292" s="363"/>
      <c r="E292" s="363"/>
      <c r="F292" s="363"/>
      <c r="G292" s="363"/>
      <c r="H292" s="363"/>
      <c r="I292" s="363"/>
      <c r="J292" s="363"/>
      <c r="K292" s="363"/>
      <c r="L292" s="363"/>
      <c r="M292" s="363"/>
      <c r="N292" s="449"/>
      <c r="EZ292" s="401"/>
      <c r="FA292" s="400"/>
      <c r="FB292" s="377"/>
      <c r="FC292" s="377"/>
      <c r="FD292" s="377"/>
      <c r="FF292" s="344" t="s">
        <v>66</v>
      </c>
      <c r="FJ292" s="377"/>
      <c r="FK292" s="377"/>
    </row>
    <row r="293" spans="1:167" customFormat="1" ht="33.75" x14ac:dyDescent="0.25">
      <c r="A293" s="450"/>
      <c r="B293" s="384" t="s">
        <v>67</v>
      </c>
      <c r="C293" s="363" t="s">
        <v>68</v>
      </c>
      <c r="D293" s="363"/>
      <c r="E293" s="363"/>
      <c r="F293" s="363"/>
      <c r="G293" s="363"/>
      <c r="H293" s="363"/>
      <c r="I293" s="363"/>
      <c r="J293" s="363"/>
      <c r="K293" s="363"/>
      <c r="L293" s="363"/>
      <c r="M293" s="363"/>
      <c r="N293" s="449"/>
      <c r="EZ293" s="401"/>
      <c r="FA293" s="400"/>
      <c r="FB293" s="377"/>
      <c r="FC293" s="377"/>
      <c r="FD293" s="377"/>
      <c r="FF293" s="344" t="s">
        <v>68</v>
      </c>
      <c r="FJ293" s="377"/>
      <c r="FK293" s="377"/>
    </row>
    <row r="294" spans="1:167" customFormat="1" ht="15" x14ac:dyDescent="0.25">
      <c r="A294" s="437"/>
      <c r="B294" s="384" t="s">
        <v>59</v>
      </c>
      <c r="C294" s="383" t="s">
        <v>69</v>
      </c>
      <c r="D294" s="383"/>
      <c r="E294" s="383"/>
      <c r="F294" s="427"/>
      <c r="G294" s="404"/>
      <c r="H294" s="404"/>
      <c r="I294" s="404"/>
      <c r="J294" s="436">
        <v>139.54</v>
      </c>
      <c r="K294" s="543">
        <v>1.7250000000000001</v>
      </c>
      <c r="L294" s="423">
        <v>9370.7000000000007</v>
      </c>
      <c r="M294" s="425">
        <v>52.21</v>
      </c>
      <c r="N294" s="422">
        <v>489244.25</v>
      </c>
      <c r="EZ294" s="401"/>
      <c r="FA294" s="400"/>
      <c r="FB294" s="377"/>
      <c r="FC294" s="377"/>
      <c r="FD294" s="377"/>
      <c r="FG294" s="344" t="s">
        <v>69</v>
      </c>
      <c r="FJ294" s="377"/>
      <c r="FK294" s="377"/>
    </row>
    <row r="295" spans="1:167" customFormat="1" ht="15" x14ac:dyDescent="0.25">
      <c r="A295" s="437"/>
      <c r="B295" s="384" t="s">
        <v>74</v>
      </c>
      <c r="C295" s="383" t="s">
        <v>75</v>
      </c>
      <c r="D295" s="383"/>
      <c r="E295" s="383"/>
      <c r="F295" s="427"/>
      <c r="G295" s="404"/>
      <c r="H295" s="404"/>
      <c r="I295" s="404"/>
      <c r="J295" s="436">
        <v>16.79</v>
      </c>
      <c r="K295" s="404"/>
      <c r="L295" s="436">
        <v>653.63</v>
      </c>
      <c r="M295" s="424">
        <v>9.5</v>
      </c>
      <c r="N295" s="422">
        <v>6209.49</v>
      </c>
      <c r="EZ295" s="401"/>
      <c r="FA295" s="400"/>
      <c r="FB295" s="377"/>
      <c r="FC295" s="377"/>
      <c r="FD295" s="377"/>
      <c r="FG295" s="344" t="s">
        <v>75</v>
      </c>
      <c r="FJ295" s="377"/>
      <c r="FK295" s="377"/>
    </row>
    <row r="296" spans="1:167" customFormat="1" ht="15" x14ac:dyDescent="0.25">
      <c r="A296" s="428"/>
      <c r="B296" s="384"/>
      <c r="C296" s="383" t="s">
        <v>76</v>
      </c>
      <c r="D296" s="383"/>
      <c r="E296" s="383"/>
      <c r="F296" s="427" t="s">
        <v>77</v>
      </c>
      <c r="G296" s="424">
        <v>15.2</v>
      </c>
      <c r="H296" s="543">
        <v>1.7250000000000001</v>
      </c>
      <c r="I296" s="435">
        <v>1020.7446</v>
      </c>
      <c r="J296" s="345"/>
      <c r="K296" s="404"/>
      <c r="L296" s="345"/>
      <c r="M296" s="404"/>
      <c r="N296" s="434"/>
      <c r="EZ296" s="401"/>
      <c r="FA296" s="400"/>
      <c r="FB296" s="377"/>
      <c r="FC296" s="377"/>
      <c r="FD296" s="377"/>
      <c r="FH296" s="344" t="s">
        <v>76</v>
      </c>
      <c r="FJ296" s="377"/>
      <c r="FK296" s="377"/>
    </row>
    <row r="297" spans="1:167" customFormat="1" ht="15" x14ac:dyDescent="0.25">
      <c r="A297" s="433"/>
      <c r="B297" s="384"/>
      <c r="C297" s="432" t="s">
        <v>79</v>
      </c>
      <c r="D297" s="432"/>
      <c r="E297" s="432"/>
      <c r="F297" s="431"/>
      <c r="G297" s="408"/>
      <c r="H297" s="408"/>
      <c r="I297" s="408"/>
      <c r="J297" s="440">
        <v>156.33000000000001</v>
      </c>
      <c r="K297" s="408"/>
      <c r="L297" s="430">
        <v>10024.33</v>
      </c>
      <c r="M297" s="408"/>
      <c r="N297" s="429">
        <v>495453.74</v>
      </c>
      <c r="EZ297" s="401"/>
      <c r="FA297" s="400"/>
      <c r="FB297" s="377"/>
      <c r="FC297" s="377"/>
      <c r="FD297" s="377"/>
      <c r="FI297" s="344" t="s">
        <v>79</v>
      </c>
      <c r="FJ297" s="377"/>
      <c r="FK297" s="377"/>
    </row>
    <row r="298" spans="1:167" customFormat="1" ht="15" x14ac:dyDescent="0.25">
      <c r="A298" s="428"/>
      <c r="B298" s="384"/>
      <c r="C298" s="383" t="s">
        <v>80</v>
      </c>
      <c r="D298" s="383"/>
      <c r="E298" s="383"/>
      <c r="F298" s="427"/>
      <c r="G298" s="404"/>
      <c r="H298" s="404"/>
      <c r="I298" s="404"/>
      <c r="J298" s="345"/>
      <c r="K298" s="404"/>
      <c r="L298" s="423">
        <v>9370.7000000000007</v>
      </c>
      <c r="M298" s="404"/>
      <c r="N298" s="422">
        <v>489244.25</v>
      </c>
      <c r="EZ298" s="401"/>
      <c r="FA298" s="400"/>
      <c r="FB298" s="377"/>
      <c r="FC298" s="377"/>
      <c r="FD298" s="377"/>
      <c r="FH298" s="344" t="s">
        <v>80</v>
      </c>
      <c r="FJ298" s="377"/>
      <c r="FK298" s="377"/>
    </row>
    <row r="299" spans="1:167" customFormat="1" ht="22.5" x14ac:dyDescent="0.25">
      <c r="A299" s="428"/>
      <c r="B299" s="384" t="s">
        <v>81</v>
      </c>
      <c r="C299" s="383" t="s">
        <v>82</v>
      </c>
      <c r="D299" s="383"/>
      <c r="E299" s="383"/>
      <c r="F299" s="427" t="s">
        <v>83</v>
      </c>
      <c r="G299" s="426">
        <v>97</v>
      </c>
      <c r="H299" s="404"/>
      <c r="I299" s="426">
        <v>97</v>
      </c>
      <c r="J299" s="345"/>
      <c r="K299" s="404"/>
      <c r="L299" s="423">
        <v>9089.58</v>
      </c>
      <c r="M299" s="404"/>
      <c r="N299" s="422">
        <v>474566.92</v>
      </c>
      <c r="EZ299" s="401"/>
      <c r="FA299" s="400"/>
      <c r="FB299" s="377"/>
      <c r="FC299" s="377"/>
      <c r="FD299" s="377"/>
      <c r="FH299" s="344" t="s">
        <v>82</v>
      </c>
      <c r="FJ299" s="377"/>
      <c r="FK299" s="377"/>
    </row>
    <row r="300" spans="1:167" customFormat="1" ht="22.5" x14ac:dyDescent="0.25">
      <c r="A300" s="428"/>
      <c r="B300" s="384" t="s">
        <v>84</v>
      </c>
      <c r="C300" s="383" t="s">
        <v>85</v>
      </c>
      <c r="D300" s="383"/>
      <c r="E300" s="383"/>
      <c r="F300" s="427" t="s">
        <v>83</v>
      </c>
      <c r="G300" s="426">
        <v>51</v>
      </c>
      <c r="H300" s="404"/>
      <c r="I300" s="426">
        <v>51</v>
      </c>
      <c r="J300" s="345"/>
      <c r="K300" s="404"/>
      <c r="L300" s="423">
        <v>4779.0600000000004</v>
      </c>
      <c r="M300" s="404"/>
      <c r="N300" s="422">
        <v>249514.57</v>
      </c>
      <c r="EZ300" s="401"/>
      <c r="FA300" s="400"/>
      <c r="FB300" s="377"/>
      <c r="FC300" s="377"/>
      <c r="FD300" s="377"/>
      <c r="FH300" s="344" t="s">
        <v>85</v>
      </c>
      <c r="FJ300" s="377"/>
      <c r="FK300" s="377"/>
    </row>
    <row r="301" spans="1:167" customFormat="1" ht="15" x14ac:dyDescent="0.25">
      <c r="A301" s="414"/>
      <c r="B301" s="413"/>
      <c r="C301" s="396" t="s">
        <v>86</v>
      </c>
      <c r="D301" s="396"/>
      <c r="E301" s="396"/>
      <c r="F301" s="412"/>
      <c r="G301" s="410"/>
      <c r="H301" s="410"/>
      <c r="I301" s="410"/>
      <c r="J301" s="411"/>
      <c r="K301" s="410"/>
      <c r="L301" s="421">
        <v>23892.97</v>
      </c>
      <c r="M301" s="408"/>
      <c r="N301" s="420">
        <v>1219535.23</v>
      </c>
      <c r="EZ301" s="401"/>
      <c r="FA301" s="400"/>
      <c r="FB301" s="377"/>
      <c r="FC301" s="377"/>
      <c r="FD301" s="377"/>
      <c r="FJ301" s="377" t="s">
        <v>86</v>
      </c>
      <c r="FK301" s="377"/>
    </row>
    <row r="302" spans="1:167" customFormat="1" ht="15" x14ac:dyDescent="0.25">
      <c r="A302" s="419" t="s">
        <v>144</v>
      </c>
      <c r="B302" s="418" t="s">
        <v>202</v>
      </c>
      <c r="C302" s="396" t="s">
        <v>203</v>
      </c>
      <c r="D302" s="396"/>
      <c r="E302" s="396"/>
      <c r="F302" s="412" t="s">
        <v>159</v>
      </c>
      <c r="G302" s="410">
        <v>-68.127499999999998</v>
      </c>
      <c r="H302" s="417">
        <v>1</v>
      </c>
      <c r="I302" s="545">
        <v>-68.127499999999998</v>
      </c>
      <c r="J302" s="409">
        <v>8</v>
      </c>
      <c r="K302" s="410"/>
      <c r="L302" s="409">
        <v>-545.02</v>
      </c>
      <c r="M302" s="416">
        <v>9.5</v>
      </c>
      <c r="N302" s="420">
        <v>-5177.6899999999996</v>
      </c>
      <c r="EZ302" s="401"/>
      <c r="FA302" s="400"/>
      <c r="FB302" s="377" t="s">
        <v>203</v>
      </c>
      <c r="FC302" s="377" t="s">
        <v>4</v>
      </c>
      <c r="FD302" s="377" t="s">
        <v>4</v>
      </c>
      <c r="FJ302" s="377"/>
      <c r="FK302" s="377"/>
    </row>
    <row r="303" spans="1:167" customFormat="1" ht="15" x14ac:dyDescent="0.25">
      <c r="A303" s="414"/>
      <c r="B303" s="413"/>
      <c r="C303" s="396" t="s">
        <v>86</v>
      </c>
      <c r="D303" s="396"/>
      <c r="E303" s="396"/>
      <c r="F303" s="412"/>
      <c r="G303" s="410"/>
      <c r="H303" s="410"/>
      <c r="I303" s="410"/>
      <c r="J303" s="411"/>
      <c r="K303" s="410"/>
      <c r="L303" s="409">
        <v>-545.02</v>
      </c>
      <c r="M303" s="408"/>
      <c r="N303" s="420">
        <v>-5177.6899999999996</v>
      </c>
      <c r="EZ303" s="401"/>
      <c r="FA303" s="400"/>
      <c r="FB303" s="377"/>
      <c r="FC303" s="377"/>
      <c r="FD303" s="377"/>
      <c r="FJ303" s="377" t="s">
        <v>86</v>
      </c>
      <c r="FK303" s="377"/>
    </row>
    <row r="304" spans="1:167" customFormat="1" ht="22.5" x14ac:dyDescent="0.25">
      <c r="A304" s="419"/>
      <c r="B304" s="418" t="s">
        <v>87</v>
      </c>
      <c r="C304" s="396" t="s">
        <v>1099</v>
      </c>
      <c r="D304" s="396"/>
      <c r="E304" s="396"/>
      <c r="F304" s="412" t="s">
        <v>1078</v>
      </c>
      <c r="G304" s="410">
        <v>503</v>
      </c>
      <c r="H304" s="439">
        <v>1.02</v>
      </c>
      <c r="I304" s="439">
        <v>513.05999999999995</v>
      </c>
      <c r="J304" s="411"/>
      <c r="K304" s="410"/>
      <c r="L304" s="411"/>
      <c r="M304" s="416">
        <v>9.5</v>
      </c>
      <c r="N304" s="415"/>
      <c r="EZ304" s="401"/>
      <c r="FA304" s="400"/>
      <c r="FB304" s="377" t="s">
        <v>1099</v>
      </c>
      <c r="FC304" s="377" t="s">
        <v>4</v>
      </c>
      <c r="FD304" s="377" t="s">
        <v>4</v>
      </c>
      <c r="FJ304" s="377"/>
      <c r="FK304" s="377"/>
    </row>
    <row r="305" spans="1:167" customFormat="1" ht="15" x14ac:dyDescent="0.25">
      <c r="A305" s="433"/>
      <c r="B305" s="362"/>
      <c r="C305" s="383" t="s">
        <v>1098</v>
      </c>
      <c r="D305" s="383"/>
      <c r="E305" s="383"/>
      <c r="F305" s="383"/>
      <c r="G305" s="383"/>
      <c r="H305" s="383"/>
      <c r="I305" s="383"/>
      <c r="J305" s="383"/>
      <c r="K305" s="383"/>
      <c r="L305" s="383"/>
      <c r="M305" s="383"/>
      <c r="N305" s="438"/>
      <c r="EZ305" s="401"/>
      <c r="FA305" s="400"/>
      <c r="FB305" s="377"/>
      <c r="FC305" s="377"/>
      <c r="FD305" s="377"/>
      <c r="FE305" s="344" t="s">
        <v>1098</v>
      </c>
      <c r="FJ305" s="377"/>
      <c r="FK305" s="377"/>
    </row>
    <row r="306" spans="1:167" customFormat="1" ht="15" x14ac:dyDescent="0.25">
      <c r="A306" s="414"/>
      <c r="B306" s="413"/>
      <c r="C306" s="396" t="s">
        <v>86</v>
      </c>
      <c r="D306" s="396"/>
      <c r="E306" s="396"/>
      <c r="F306" s="412"/>
      <c r="G306" s="410"/>
      <c r="H306" s="410"/>
      <c r="I306" s="410"/>
      <c r="J306" s="411"/>
      <c r="K306" s="410"/>
      <c r="L306" s="409">
        <v>0</v>
      </c>
      <c r="M306" s="408"/>
      <c r="N306" s="407">
        <v>0</v>
      </c>
      <c r="EZ306" s="401"/>
      <c r="FA306" s="400"/>
      <c r="FB306" s="377"/>
      <c r="FC306" s="377"/>
      <c r="FD306" s="377"/>
      <c r="FJ306" s="377" t="s">
        <v>86</v>
      </c>
      <c r="FK306" s="377"/>
    </row>
    <row r="307" spans="1:167" customFormat="1" ht="22.5" x14ac:dyDescent="0.25">
      <c r="A307" s="419"/>
      <c r="B307" s="418" t="s">
        <v>87</v>
      </c>
      <c r="C307" s="396" t="s">
        <v>1097</v>
      </c>
      <c r="D307" s="396"/>
      <c r="E307" s="396"/>
      <c r="F307" s="412" t="s">
        <v>1078</v>
      </c>
      <c r="G307" s="410">
        <v>690</v>
      </c>
      <c r="H307" s="439">
        <v>1.02</v>
      </c>
      <c r="I307" s="416">
        <v>703.8</v>
      </c>
      <c r="J307" s="411"/>
      <c r="K307" s="410"/>
      <c r="L307" s="411"/>
      <c r="M307" s="416">
        <v>9.5</v>
      </c>
      <c r="N307" s="415"/>
      <c r="EZ307" s="401"/>
      <c r="FA307" s="400"/>
      <c r="FB307" s="377" t="s">
        <v>1097</v>
      </c>
      <c r="FC307" s="377" t="s">
        <v>4</v>
      </c>
      <c r="FD307" s="377" t="s">
        <v>4</v>
      </c>
      <c r="FJ307" s="377"/>
      <c r="FK307" s="377"/>
    </row>
    <row r="308" spans="1:167" customFormat="1" ht="15" x14ac:dyDescent="0.25">
      <c r="A308" s="433"/>
      <c r="B308" s="362"/>
      <c r="C308" s="383" t="s">
        <v>1096</v>
      </c>
      <c r="D308" s="383"/>
      <c r="E308" s="383"/>
      <c r="F308" s="383"/>
      <c r="G308" s="383"/>
      <c r="H308" s="383"/>
      <c r="I308" s="383"/>
      <c r="J308" s="383"/>
      <c r="K308" s="383"/>
      <c r="L308" s="383"/>
      <c r="M308" s="383"/>
      <c r="N308" s="438"/>
      <c r="EZ308" s="401"/>
      <c r="FA308" s="400"/>
      <c r="FB308" s="377"/>
      <c r="FC308" s="377"/>
      <c r="FD308" s="377"/>
      <c r="FE308" s="344" t="s">
        <v>1096</v>
      </c>
      <c r="FJ308" s="377"/>
      <c r="FK308" s="377"/>
    </row>
    <row r="309" spans="1:167" customFormat="1" ht="15" x14ac:dyDescent="0.25">
      <c r="A309" s="414"/>
      <c r="B309" s="413"/>
      <c r="C309" s="396" t="s">
        <v>86</v>
      </c>
      <c r="D309" s="396"/>
      <c r="E309" s="396"/>
      <c r="F309" s="412"/>
      <c r="G309" s="410"/>
      <c r="H309" s="410"/>
      <c r="I309" s="410"/>
      <c r="J309" s="411"/>
      <c r="K309" s="410"/>
      <c r="L309" s="409">
        <v>0</v>
      </c>
      <c r="M309" s="408"/>
      <c r="N309" s="407">
        <v>0</v>
      </c>
      <c r="EZ309" s="401"/>
      <c r="FA309" s="400"/>
      <c r="FB309" s="377"/>
      <c r="FC309" s="377"/>
      <c r="FD309" s="377"/>
      <c r="FJ309" s="377" t="s">
        <v>86</v>
      </c>
      <c r="FK309" s="377"/>
    </row>
    <row r="310" spans="1:167" customFormat="1" ht="22.5" x14ac:dyDescent="0.25">
      <c r="A310" s="419"/>
      <c r="B310" s="418" t="s">
        <v>87</v>
      </c>
      <c r="C310" s="396" t="s">
        <v>1095</v>
      </c>
      <c r="D310" s="396"/>
      <c r="E310" s="396"/>
      <c r="F310" s="412" t="s">
        <v>1078</v>
      </c>
      <c r="G310" s="410">
        <v>2700</v>
      </c>
      <c r="H310" s="439">
        <v>1.02</v>
      </c>
      <c r="I310" s="417">
        <v>2754</v>
      </c>
      <c r="J310" s="411"/>
      <c r="K310" s="410"/>
      <c r="L310" s="411"/>
      <c r="M310" s="416">
        <v>9.5</v>
      </c>
      <c r="N310" s="415"/>
      <c r="EZ310" s="401"/>
      <c r="FA310" s="400"/>
      <c r="FB310" s="377" t="s">
        <v>1095</v>
      </c>
      <c r="FC310" s="377" t="s">
        <v>4</v>
      </c>
      <c r="FD310" s="377" t="s">
        <v>4</v>
      </c>
      <c r="FJ310" s="377"/>
      <c r="FK310" s="377"/>
    </row>
    <row r="311" spans="1:167" customFormat="1" ht="15" x14ac:dyDescent="0.25">
      <c r="A311" s="433"/>
      <c r="B311" s="362"/>
      <c r="C311" s="383" t="s">
        <v>1094</v>
      </c>
      <c r="D311" s="383"/>
      <c r="E311" s="383"/>
      <c r="F311" s="383"/>
      <c r="G311" s="383"/>
      <c r="H311" s="383"/>
      <c r="I311" s="383"/>
      <c r="J311" s="383"/>
      <c r="K311" s="383"/>
      <c r="L311" s="383"/>
      <c r="M311" s="383"/>
      <c r="N311" s="438"/>
      <c r="EZ311" s="401"/>
      <c r="FA311" s="400"/>
      <c r="FB311" s="377"/>
      <c r="FC311" s="377"/>
      <c r="FD311" s="377"/>
      <c r="FE311" s="344" t="s">
        <v>1094</v>
      </c>
      <c r="FJ311" s="377"/>
      <c r="FK311" s="377"/>
    </row>
    <row r="312" spans="1:167" customFormat="1" ht="15" x14ac:dyDescent="0.25">
      <c r="A312" s="414"/>
      <c r="B312" s="413"/>
      <c r="C312" s="396" t="s">
        <v>86</v>
      </c>
      <c r="D312" s="396"/>
      <c r="E312" s="396"/>
      <c r="F312" s="412"/>
      <c r="G312" s="410"/>
      <c r="H312" s="410"/>
      <c r="I312" s="410"/>
      <c r="J312" s="411"/>
      <c r="K312" s="410"/>
      <c r="L312" s="409">
        <v>0</v>
      </c>
      <c r="M312" s="408"/>
      <c r="N312" s="407">
        <v>0</v>
      </c>
      <c r="EZ312" s="401"/>
      <c r="FA312" s="400"/>
      <c r="FB312" s="377"/>
      <c r="FC312" s="377"/>
      <c r="FD312" s="377"/>
      <c r="FJ312" s="377" t="s">
        <v>86</v>
      </c>
      <c r="FK312" s="377"/>
    </row>
    <row r="313" spans="1:167" customFormat="1" ht="22.5" x14ac:dyDescent="0.25">
      <c r="A313" s="419"/>
      <c r="B313" s="418" t="s">
        <v>87</v>
      </c>
      <c r="C313" s="396" t="s">
        <v>1093</v>
      </c>
      <c r="D313" s="396"/>
      <c r="E313" s="396"/>
      <c r="F313" s="412" t="s">
        <v>62</v>
      </c>
      <c r="G313" s="410">
        <v>60</v>
      </c>
      <c r="H313" s="439">
        <v>1.02</v>
      </c>
      <c r="I313" s="416">
        <v>61.2</v>
      </c>
      <c r="J313" s="411"/>
      <c r="K313" s="410"/>
      <c r="L313" s="411"/>
      <c r="M313" s="416">
        <v>9.5</v>
      </c>
      <c r="N313" s="415"/>
      <c r="EZ313" s="401"/>
      <c r="FA313" s="400"/>
      <c r="FB313" s="377" t="s">
        <v>1093</v>
      </c>
      <c r="FC313" s="377" t="s">
        <v>4</v>
      </c>
      <c r="FD313" s="377" t="s">
        <v>4</v>
      </c>
      <c r="FJ313" s="377"/>
      <c r="FK313" s="377"/>
    </row>
    <row r="314" spans="1:167" customFormat="1" ht="15" x14ac:dyDescent="0.25">
      <c r="A314" s="433"/>
      <c r="B314" s="362"/>
      <c r="C314" s="383" t="s">
        <v>1092</v>
      </c>
      <c r="D314" s="383"/>
      <c r="E314" s="383"/>
      <c r="F314" s="383"/>
      <c r="G314" s="383"/>
      <c r="H314" s="383"/>
      <c r="I314" s="383"/>
      <c r="J314" s="383"/>
      <c r="K314" s="383"/>
      <c r="L314" s="383"/>
      <c r="M314" s="383"/>
      <c r="N314" s="438"/>
      <c r="EZ314" s="401"/>
      <c r="FA314" s="400"/>
      <c r="FB314" s="377"/>
      <c r="FC314" s="377"/>
      <c r="FD314" s="377"/>
      <c r="FE314" s="344" t="s">
        <v>1092</v>
      </c>
      <c r="FJ314" s="377"/>
      <c r="FK314" s="377"/>
    </row>
    <row r="315" spans="1:167" customFormat="1" ht="15" x14ac:dyDescent="0.25">
      <c r="A315" s="414"/>
      <c r="B315" s="413"/>
      <c r="C315" s="396" t="s">
        <v>86</v>
      </c>
      <c r="D315" s="396"/>
      <c r="E315" s="396"/>
      <c r="F315" s="412"/>
      <c r="G315" s="410"/>
      <c r="H315" s="410"/>
      <c r="I315" s="410"/>
      <c r="J315" s="411"/>
      <c r="K315" s="410"/>
      <c r="L315" s="409">
        <v>0</v>
      </c>
      <c r="M315" s="408"/>
      <c r="N315" s="407">
        <v>0</v>
      </c>
      <c r="EZ315" s="401"/>
      <c r="FA315" s="400"/>
      <c r="FB315" s="377"/>
      <c r="FC315" s="377"/>
      <c r="FD315" s="377"/>
      <c r="FJ315" s="377" t="s">
        <v>86</v>
      </c>
      <c r="FK315" s="377"/>
    </row>
    <row r="316" spans="1:167" customFormat="1" ht="22.5" x14ac:dyDescent="0.25">
      <c r="A316" s="419"/>
      <c r="B316" s="418" t="s">
        <v>87</v>
      </c>
      <c r="C316" s="396" t="s">
        <v>1091</v>
      </c>
      <c r="D316" s="396"/>
      <c r="E316" s="396"/>
      <c r="F316" s="412" t="s">
        <v>62</v>
      </c>
      <c r="G316" s="410">
        <v>4083</v>
      </c>
      <c r="H316" s="417">
        <v>1</v>
      </c>
      <c r="I316" s="417">
        <v>4083</v>
      </c>
      <c r="J316" s="411"/>
      <c r="K316" s="410"/>
      <c r="L316" s="411"/>
      <c r="M316" s="416">
        <v>9.5</v>
      </c>
      <c r="N316" s="415"/>
      <c r="EZ316" s="401"/>
      <c r="FA316" s="400"/>
      <c r="FB316" s="377" t="s">
        <v>1091</v>
      </c>
      <c r="FC316" s="377" t="s">
        <v>4</v>
      </c>
      <c r="FD316" s="377" t="s">
        <v>4</v>
      </c>
      <c r="FJ316" s="377"/>
      <c r="FK316" s="377"/>
    </row>
    <row r="317" spans="1:167" customFormat="1" ht="15" x14ac:dyDescent="0.25">
      <c r="A317" s="433"/>
      <c r="B317" s="362"/>
      <c r="C317" s="383" t="s">
        <v>1089</v>
      </c>
      <c r="D317" s="383"/>
      <c r="E317" s="383"/>
      <c r="F317" s="383"/>
      <c r="G317" s="383"/>
      <c r="H317" s="383"/>
      <c r="I317" s="383"/>
      <c r="J317" s="383"/>
      <c r="K317" s="383"/>
      <c r="L317" s="383"/>
      <c r="M317" s="383"/>
      <c r="N317" s="438"/>
      <c r="EZ317" s="401"/>
      <c r="FA317" s="400"/>
      <c r="FB317" s="377"/>
      <c r="FC317" s="377"/>
      <c r="FD317" s="377"/>
      <c r="FE317" s="344" t="s">
        <v>1089</v>
      </c>
      <c r="FJ317" s="377"/>
      <c r="FK317" s="377"/>
    </row>
    <row r="318" spans="1:167" customFormat="1" ht="15" x14ac:dyDescent="0.25">
      <c r="A318" s="414"/>
      <c r="B318" s="413"/>
      <c r="C318" s="396" t="s">
        <v>86</v>
      </c>
      <c r="D318" s="396"/>
      <c r="E318" s="396"/>
      <c r="F318" s="412"/>
      <c r="G318" s="410"/>
      <c r="H318" s="410"/>
      <c r="I318" s="410"/>
      <c r="J318" s="411"/>
      <c r="K318" s="410"/>
      <c r="L318" s="409">
        <v>0</v>
      </c>
      <c r="M318" s="408"/>
      <c r="N318" s="407">
        <v>0</v>
      </c>
      <c r="EZ318" s="401"/>
      <c r="FA318" s="400"/>
      <c r="FB318" s="377"/>
      <c r="FC318" s="377"/>
      <c r="FD318" s="377"/>
      <c r="FJ318" s="377" t="s">
        <v>86</v>
      </c>
      <c r="FK318" s="377"/>
    </row>
    <row r="319" spans="1:167" customFormat="1" ht="15" x14ac:dyDescent="0.25">
      <c r="A319" s="419"/>
      <c r="B319" s="418" t="s">
        <v>87</v>
      </c>
      <c r="C319" s="396" t="s">
        <v>1090</v>
      </c>
      <c r="D319" s="396"/>
      <c r="E319" s="396"/>
      <c r="F319" s="412" t="s">
        <v>62</v>
      </c>
      <c r="G319" s="410">
        <v>4083</v>
      </c>
      <c r="H319" s="417">
        <v>1</v>
      </c>
      <c r="I319" s="417">
        <v>4083</v>
      </c>
      <c r="J319" s="411"/>
      <c r="K319" s="410"/>
      <c r="L319" s="411"/>
      <c r="M319" s="416">
        <v>9.5</v>
      </c>
      <c r="N319" s="415"/>
      <c r="EZ319" s="401"/>
      <c r="FA319" s="400"/>
      <c r="FB319" s="377" t="s">
        <v>1090</v>
      </c>
      <c r="FC319" s="377" t="s">
        <v>4</v>
      </c>
      <c r="FD319" s="377" t="s">
        <v>4</v>
      </c>
      <c r="FJ319" s="377"/>
      <c r="FK319" s="377"/>
    </row>
    <row r="320" spans="1:167" customFormat="1" ht="15" x14ac:dyDescent="0.25">
      <c r="A320" s="433"/>
      <c r="B320" s="362"/>
      <c r="C320" s="383" t="s">
        <v>1089</v>
      </c>
      <c r="D320" s="383"/>
      <c r="E320" s="383"/>
      <c r="F320" s="383"/>
      <c r="G320" s="383"/>
      <c r="H320" s="383"/>
      <c r="I320" s="383"/>
      <c r="J320" s="383"/>
      <c r="K320" s="383"/>
      <c r="L320" s="383"/>
      <c r="M320" s="383"/>
      <c r="N320" s="438"/>
      <c r="EZ320" s="401"/>
      <c r="FA320" s="400"/>
      <c r="FB320" s="377"/>
      <c r="FC320" s="377"/>
      <c r="FD320" s="377"/>
      <c r="FE320" s="344" t="s">
        <v>1089</v>
      </c>
      <c r="FJ320" s="377"/>
      <c r="FK320" s="377"/>
    </row>
    <row r="321" spans="1:167" customFormat="1" ht="15" x14ac:dyDescent="0.25">
      <c r="A321" s="414"/>
      <c r="B321" s="413"/>
      <c r="C321" s="396" t="s">
        <v>86</v>
      </c>
      <c r="D321" s="396"/>
      <c r="E321" s="396"/>
      <c r="F321" s="412"/>
      <c r="G321" s="410"/>
      <c r="H321" s="410"/>
      <c r="I321" s="410"/>
      <c r="J321" s="411"/>
      <c r="K321" s="410"/>
      <c r="L321" s="409">
        <v>0</v>
      </c>
      <c r="M321" s="408"/>
      <c r="N321" s="407">
        <v>0</v>
      </c>
      <c r="EZ321" s="401"/>
      <c r="FA321" s="400"/>
      <c r="FB321" s="377"/>
      <c r="FC321" s="377"/>
      <c r="FD321" s="377"/>
      <c r="FJ321" s="377" t="s">
        <v>86</v>
      </c>
      <c r="FK321" s="377"/>
    </row>
    <row r="322" spans="1:167" customFormat="1" ht="22.5" x14ac:dyDescent="0.25">
      <c r="A322" s="419"/>
      <c r="B322" s="418" t="s">
        <v>87</v>
      </c>
      <c r="C322" s="396" t="s">
        <v>1088</v>
      </c>
      <c r="D322" s="396"/>
      <c r="E322" s="396"/>
      <c r="F322" s="412" t="s">
        <v>62</v>
      </c>
      <c r="G322" s="410">
        <v>1092</v>
      </c>
      <c r="H322" s="417">
        <v>1</v>
      </c>
      <c r="I322" s="417">
        <v>1092</v>
      </c>
      <c r="J322" s="411"/>
      <c r="K322" s="410"/>
      <c r="L322" s="411"/>
      <c r="M322" s="416">
        <v>9.5</v>
      </c>
      <c r="N322" s="415"/>
      <c r="EZ322" s="401"/>
      <c r="FA322" s="400"/>
      <c r="FB322" s="377" t="s">
        <v>1088</v>
      </c>
      <c r="FC322" s="377" t="s">
        <v>4</v>
      </c>
      <c r="FD322" s="377" t="s">
        <v>4</v>
      </c>
      <c r="FJ322" s="377"/>
      <c r="FK322" s="377"/>
    </row>
    <row r="323" spans="1:167" customFormat="1" ht="15" x14ac:dyDescent="0.25">
      <c r="A323" s="414"/>
      <c r="B323" s="413"/>
      <c r="C323" s="396" t="s">
        <v>86</v>
      </c>
      <c r="D323" s="396"/>
      <c r="E323" s="396"/>
      <c r="F323" s="412"/>
      <c r="G323" s="410"/>
      <c r="H323" s="410"/>
      <c r="I323" s="410"/>
      <c r="J323" s="411"/>
      <c r="K323" s="410"/>
      <c r="L323" s="409">
        <v>0</v>
      </c>
      <c r="M323" s="408"/>
      <c r="N323" s="407">
        <v>0</v>
      </c>
      <c r="EZ323" s="401"/>
      <c r="FA323" s="400"/>
      <c r="FB323" s="377"/>
      <c r="FC323" s="377"/>
      <c r="FD323" s="377"/>
      <c r="FJ323" s="377" t="s">
        <v>86</v>
      </c>
      <c r="FK323" s="377"/>
    </row>
    <row r="324" spans="1:167" customFormat="1" ht="22.5" x14ac:dyDescent="0.25">
      <c r="A324" s="419"/>
      <c r="B324" s="418" t="s">
        <v>87</v>
      </c>
      <c r="C324" s="396" t="s">
        <v>1087</v>
      </c>
      <c r="D324" s="396"/>
      <c r="E324" s="396"/>
      <c r="F324" s="412" t="s">
        <v>62</v>
      </c>
      <c r="G324" s="410">
        <v>750</v>
      </c>
      <c r="H324" s="417">
        <v>1</v>
      </c>
      <c r="I324" s="417">
        <v>750</v>
      </c>
      <c r="J324" s="411"/>
      <c r="K324" s="410"/>
      <c r="L324" s="411"/>
      <c r="M324" s="416">
        <v>9.5</v>
      </c>
      <c r="N324" s="415"/>
      <c r="EZ324" s="401"/>
      <c r="FA324" s="400"/>
      <c r="FB324" s="377" t="s">
        <v>1087</v>
      </c>
      <c r="FC324" s="377" t="s">
        <v>4</v>
      </c>
      <c r="FD324" s="377" t="s">
        <v>4</v>
      </c>
      <c r="FJ324" s="377"/>
      <c r="FK324" s="377"/>
    </row>
    <row r="325" spans="1:167" customFormat="1" ht="15" x14ac:dyDescent="0.25">
      <c r="A325" s="433"/>
      <c r="B325" s="362"/>
      <c r="C325" s="383" t="s">
        <v>1086</v>
      </c>
      <c r="D325" s="383"/>
      <c r="E325" s="383"/>
      <c r="F325" s="383"/>
      <c r="G325" s="383"/>
      <c r="H325" s="383"/>
      <c r="I325" s="383"/>
      <c r="J325" s="383"/>
      <c r="K325" s="383"/>
      <c r="L325" s="383"/>
      <c r="M325" s="383"/>
      <c r="N325" s="438"/>
      <c r="EZ325" s="401"/>
      <c r="FA325" s="400"/>
      <c r="FB325" s="377"/>
      <c r="FC325" s="377"/>
      <c r="FD325" s="377"/>
      <c r="FE325" s="344" t="s">
        <v>1086</v>
      </c>
      <c r="FJ325" s="377"/>
      <c r="FK325" s="377"/>
    </row>
    <row r="326" spans="1:167" customFormat="1" ht="15" x14ac:dyDescent="0.25">
      <c r="A326" s="414"/>
      <c r="B326" s="413"/>
      <c r="C326" s="396" t="s">
        <v>86</v>
      </c>
      <c r="D326" s="396"/>
      <c r="E326" s="396"/>
      <c r="F326" s="412"/>
      <c r="G326" s="410"/>
      <c r="H326" s="410"/>
      <c r="I326" s="410"/>
      <c r="J326" s="411"/>
      <c r="K326" s="410"/>
      <c r="L326" s="409">
        <v>0</v>
      </c>
      <c r="M326" s="408"/>
      <c r="N326" s="407">
        <v>0</v>
      </c>
      <c r="EZ326" s="401"/>
      <c r="FA326" s="400"/>
      <c r="FB326" s="377"/>
      <c r="FC326" s="377"/>
      <c r="FD326" s="377"/>
      <c r="FJ326" s="377" t="s">
        <v>86</v>
      </c>
      <c r="FK326" s="377"/>
    </row>
    <row r="327" spans="1:167" customFormat="1" ht="22.5" x14ac:dyDescent="0.25">
      <c r="A327" s="419"/>
      <c r="B327" s="418" t="s">
        <v>87</v>
      </c>
      <c r="C327" s="396" t="s">
        <v>1085</v>
      </c>
      <c r="D327" s="396"/>
      <c r="E327" s="396"/>
      <c r="F327" s="412" t="s">
        <v>62</v>
      </c>
      <c r="G327" s="410">
        <v>135</v>
      </c>
      <c r="H327" s="417">
        <v>1</v>
      </c>
      <c r="I327" s="417">
        <v>135</v>
      </c>
      <c r="J327" s="411"/>
      <c r="K327" s="410"/>
      <c r="L327" s="411"/>
      <c r="M327" s="416">
        <v>9.5</v>
      </c>
      <c r="N327" s="415"/>
      <c r="EZ327" s="401"/>
      <c r="FA327" s="400"/>
      <c r="FB327" s="377" t="s">
        <v>1085</v>
      </c>
      <c r="FC327" s="377" t="s">
        <v>4</v>
      </c>
      <c r="FD327" s="377" t="s">
        <v>4</v>
      </c>
      <c r="FJ327" s="377"/>
      <c r="FK327" s="377"/>
    </row>
    <row r="328" spans="1:167" customFormat="1" ht="15" x14ac:dyDescent="0.25">
      <c r="A328" s="414"/>
      <c r="B328" s="413"/>
      <c r="C328" s="396" t="s">
        <v>86</v>
      </c>
      <c r="D328" s="396"/>
      <c r="E328" s="396"/>
      <c r="F328" s="412"/>
      <c r="G328" s="410"/>
      <c r="H328" s="410"/>
      <c r="I328" s="410"/>
      <c r="J328" s="411"/>
      <c r="K328" s="410"/>
      <c r="L328" s="409">
        <v>0</v>
      </c>
      <c r="M328" s="408"/>
      <c r="N328" s="407">
        <v>0</v>
      </c>
      <c r="EZ328" s="401"/>
      <c r="FA328" s="400"/>
      <c r="FB328" s="377"/>
      <c r="FC328" s="377"/>
      <c r="FD328" s="377"/>
      <c r="FJ328" s="377" t="s">
        <v>86</v>
      </c>
      <c r="FK328" s="377"/>
    </row>
    <row r="329" spans="1:167" customFormat="1" ht="22.5" x14ac:dyDescent="0.25">
      <c r="A329" s="419"/>
      <c r="B329" s="418" t="s">
        <v>87</v>
      </c>
      <c r="C329" s="396" t="s">
        <v>1084</v>
      </c>
      <c r="D329" s="396"/>
      <c r="E329" s="396"/>
      <c r="F329" s="412" t="s">
        <v>62</v>
      </c>
      <c r="G329" s="410">
        <v>2106</v>
      </c>
      <c r="H329" s="417">
        <v>1</v>
      </c>
      <c r="I329" s="417">
        <v>2106</v>
      </c>
      <c r="J329" s="411"/>
      <c r="K329" s="410"/>
      <c r="L329" s="411"/>
      <c r="M329" s="416">
        <v>9.5</v>
      </c>
      <c r="N329" s="415"/>
      <c r="EZ329" s="401"/>
      <c r="FA329" s="400"/>
      <c r="FB329" s="377" t="s">
        <v>1084</v>
      </c>
      <c r="FC329" s="377" t="s">
        <v>4</v>
      </c>
      <c r="FD329" s="377" t="s">
        <v>4</v>
      </c>
      <c r="FJ329" s="377"/>
      <c r="FK329" s="377"/>
    </row>
    <row r="330" spans="1:167" customFormat="1" ht="15" x14ac:dyDescent="0.25">
      <c r="A330" s="414"/>
      <c r="B330" s="413"/>
      <c r="C330" s="396" t="s">
        <v>86</v>
      </c>
      <c r="D330" s="396"/>
      <c r="E330" s="396"/>
      <c r="F330" s="412"/>
      <c r="G330" s="410"/>
      <c r="H330" s="410"/>
      <c r="I330" s="410"/>
      <c r="J330" s="411"/>
      <c r="K330" s="410"/>
      <c r="L330" s="409">
        <v>0</v>
      </c>
      <c r="M330" s="408"/>
      <c r="N330" s="407">
        <v>0</v>
      </c>
      <c r="EZ330" s="401"/>
      <c r="FA330" s="400"/>
      <c r="FB330" s="377"/>
      <c r="FC330" s="377"/>
      <c r="FD330" s="377"/>
      <c r="FJ330" s="377" t="s">
        <v>86</v>
      </c>
      <c r="FK330" s="377"/>
    </row>
    <row r="331" spans="1:167" customFormat="1" ht="22.5" x14ac:dyDescent="0.25">
      <c r="A331" s="419"/>
      <c r="B331" s="418" t="s">
        <v>87</v>
      </c>
      <c r="C331" s="396" t="s">
        <v>1083</v>
      </c>
      <c r="D331" s="396"/>
      <c r="E331" s="396"/>
      <c r="F331" s="412" t="s">
        <v>62</v>
      </c>
      <c r="G331" s="410">
        <v>7731</v>
      </c>
      <c r="H331" s="417">
        <v>1</v>
      </c>
      <c r="I331" s="417">
        <v>7731</v>
      </c>
      <c r="J331" s="411"/>
      <c r="K331" s="410"/>
      <c r="L331" s="411"/>
      <c r="M331" s="416">
        <v>9.5</v>
      </c>
      <c r="N331" s="415"/>
      <c r="EZ331" s="401"/>
      <c r="FA331" s="400"/>
      <c r="FB331" s="377" t="s">
        <v>1083</v>
      </c>
      <c r="FC331" s="377" t="s">
        <v>4</v>
      </c>
      <c r="FD331" s="377" t="s">
        <v>4</v>
      </c>
      <c r="FJ331" s="377"/>
      <c r="FK331" s="377"/>
    </row>
    <row r="332" spans="1:167" customFormat="1" ht="15" x14ac:dyDescent="0.25">
      <c r="A332" s="433"/>
      <c r="B332" s="362"/>
      <c r="C332" s="383" t="s">
        <v>1082</v>
      </c>
      <c r="D332" s="383"/>
      <c r="E332" s="383"/>
      <c r="F332" s="383"/>
      <c r="G332" s="383"/>
      <c r="H332" s="383"/>
      <c r="I332" s="383"/>
      <c r="J332" s="383"/>
      <c r="K332" s="383"/>
      <c r="L332" s="383"/>
      <c r="M332" s="383"/>
      <c r="N332" s="438"/>
      <c r="EZ332" s="401"/>
      <c r="FA332" s="400"/>
      <c r="FB332" s="377"/>
      <c r="FC332" s="377"/>
      <c r="FD332" s="377"/>
      <c r="FE332" s="344" t="s">
        <v>1082</v>
      </c>
      <c r="FJ332" s="377"/>
      <c r="FK332" s="377"/>
    </row>
    <row r="333" spans="1:167" customFormat="1" ht="15" x14ac:dyDescent="0.25">
      <c r="A333" s="414"/>
      <c r="B333" s="413"/>
      <c r="C333" s="396" t="s">
        <v>86</v>
      </c>
      <c r="D333" s="396"/>
      <c r="E333" s="396"/>
      <c r="F333" s="412"/>
      <c r="G333" s="410"/>
      <c r="H333" s="410"/>
      <c r="I333" s="410"/>
      <c r="J333" s="411"/>
      <c r="K333" s="410"/>
      <c r="L333" s="409">
        <v>0</v>
      </c>
      <c r="M333" s="408"/>
      <c r="N333" s="407">
        <v>0</v>
      </c>
      <c r="EZ333" s="401"/>
      <c r="FA333" s="400"/>
      <c r="FB333" s="377"/>
      <c r="FC333" s="377"/>
      <c r="FD333" s="377"/>
      <c r="FJ333" s="377" t="s">
        <v>86</v>
      </c>
      <c r="FK333" s="377"/>
    </row>
    <row r="334" spans="1:167" customFormat="1" ht="22.5" x14ac:dyDescent="0.25">
      <c r="A334" s="419"/>
      <c r="B334" s="418" t="s">
        <v>87</v>
      </c>
      <c r="C334" s="396" t="s">
        <v>1081</v>
      </c>
      <c r="D334" s="396"/>
      <c r="E334" s="396"/>
      <c r="F334" s="412" t="s">
        <v>62</v>
      </c>
      <c r="G334" s="410">
        <v>45</v>
      </c>
      <c r="H334" s="417">
        <v>1</v>
      </c>
      <c r="I334" s="417">
        <v>45</v>
      </c>
      <c r="J334" s="411"/>
      <c r="K334" s="410"/>
      <c r="L334" s="411"/>
      <c r="M334" s="416">
        <v>9.5</v>
      </c>
      <c r="N334" s="415"/>
      <c r="EZ334" s="401"/>
      <c r="FA334" s="400"/>
      <c r="FB334" s="377" t="s">
        <v>1081</v>
      </c>
      <c r="FC334" s="377" t="s">
        <v>4</v>
      </c>
      <c r="FD334" s="377" t="s">
        <v>4</v>
      </c>
      <c r="FJ334" s="377"/>
      <c r="FK334" s="377"/>
    </row>
    <row r="335" spans="1:167" customFormat="1" ht="15" x14ac:dyDescent="0.25">
      <c r="A335" s="414"/>
      <c r="B335" s="413"/>
      <c r="C335" s="396" t="s">
        <v>86</v>
      </c>
      <c r="D335" s="396"/>
      <c r="E335" s="396"/>
      <c r="F335" s="412"/>
      <c r="G335" s="410"/>
      <c r="H335" s="410"/>
      <c r="I335" s="410"/>
      <c r="J335" s="411"/>
      <c r="K335" s="410"/>
      <c r="L335" s="409">
        <v>0</v>
      </c>
      <c r="M335" s="408"/>
      <c r="N335" s="407">
        <v>0</v>
      </c>
      <c r="EZ335" s="401"/>
      <c r="FA335" s="400"/>
      <c r="FB335" s="377"/>
      <c r="FC335" s="377"/>
      <c r="FD335" s="377"/>
      <c r="FJ335" s="377" t="s">
        <v>86</v>
      </c>
      <c r="FK335" s="377"/>
    </row>
    <row r="336" spans="1:167" customFormat="1" ht="33.75" x14ac:dyDescent="0.25">
      <c r="A336" s="419" t="s">
        <v>149</v>
      </c>
      <c r="B336" s="418" t="s">
        <v>1080</v>
      </c>
      <c r="C336" s="396" t="s">
        <v>1079</v>
      </c>
      <c r="D336" s="396"/>
      <c r="E336" s="396"/>
      <c r="F336" s="412" t="s">
        <v>193</v>
      </c>
      <c r="G336" s="410">
        <v>0.12</v>
      </c>
      <c r="H336" s="417">
        <v>1</v>
      </c>
      <c r="I336" s="439">
        <v>0.12</v>
      </c>
      <c r="J336" s="411"/>
      <c r="K336" s="410"/>
      <c r="L336" s="411"/>
      <c r="M336" s="410"/>
      <c r="N336" s="415"/>
      <c r="EZ336" s="401"/>
      <c r="FA336" s="400"/>
      <c r="FB336" s="377" t="s">
        <v>1079</v>
      </c>
      <c r="FC336" s="377" t="s">
        <v>4</v>
      </c>
      <c r="FD336" s="377" t="s">
        <v>4</v>
      </c>
      <c r="FJ336" s="377"/>
      <c r="FK336" s="377"/>
    </row>
    <row r="337" spans="1:167" customFormat="1" ht="15" x14ac:dyDescent="0.25">
      <c r="A337" s="433"/>
      <c r="B337" s="362"/>
      <c r="C337" s="383" t="s">
        <v>738</v>
      </c>
      <c r="D337" s="383"/>
      <c r="E337" s="383"/>
      <c r="F337" s="383"/>
      <c r="G337" s="383"/>
      <c r="H337" s="383"/>
      <c r="I337" s="383"/>
      <c r="J337" s="383"/>
      <c r="K337" s="383"/>
      <c r="L337" s="383"/>
      <c r="M337" s="383"/>
      <c r="N337" s="438"/>
      <c r="EZ337" s="401"/>
      <c r="FA337" s="400"/>
      <c r="FB337" s="377"/>
      <c r="FC337" s="377"/>
      <c r="FD337" s="377"/>
      <c r="FE337" s="344" t="s">
        <v>738</v>
      </c>
      <c r="FJ337" s="377"/>
      <c r="FK337" s="377"/>
    </row>
    <row r="338" spans="1:167" customFormat="1" ht="67.5" x14ac:dyDescent="0.25">
      <c r="A338" s="450"/>
      <c r="B338" s="384" t="s">
        <v>63</v>
      </c>
      <c r="C338" s="363" t="s">
        <v>64</v>
      </c>
      <c r="D338" s="363"/>
      <c r="E338" s="363"/>
      <c r="F338" s="363"/>
      <c r="G338" s="363"/>
      <c r="H338" s="363"/>
      <c r="I338" s="363"/>
      <c r="J338" s="363"/>
      <c r="K338" s="363"/>
      <c r="L338" s="363"/>
      <c r="M338" s="363"/>
      <c r="N338" s="449"/>
      <c r="EZ338" s="401"/>
      <c r="FA338" s="400"/>
      <c r="FB338" s="377"/>
      <c r="FC338" s="377"/>
      <c r="FD338" s="377"/>
      <c r="FF338" s="344" t="s">
        <v>64</v>
      </c>
      <c r="FJ338" s="377"/>
      <c r="FK338" s="377"/>
    </row>
    <row r="339" spans="1:167" customFormat="1" ht="67.5" x14ac:dyDescent="0.25">
      <c r="A339" s="450"/>
      <c r="B339" s="384" t="s">
        <v>65</v>
      </c>
      <c r="C339" s="363" t="s">
        <v>66</v>
      </c>
      <c r="D339" s="363"/>
      <c r="E339" s="363"/>
      <c r="F339" s="363"/>
      <c r="G339" s="363"/>
      <c r="H339" s="363"/>
      <c r="I339" s="363"/>
      <c r="J339" s="363"/>
      <c r="K339" s="363"/>
      <c r="L339" s="363"/>
      <c r="M339" s="363"/>
      <c r="N339" s="449"/>
      <c r="EZ339" s="401"/>
      <c r="FA339" s="400"/>
      <c r="FB339" s="377"/>
      <c r="FC339" s="377"/>
      <c r="FD339" s="377"/>
      <c r="FF339" s="344" t="s">
        <v>66</v>
      </c>
      <c r="FJ339" s="377"/>
      <c r="FK339" s="377"/>
    </row>
    <row r="340" spans="1:167" customFormat="1" ht="33.75" x14ac:dyDescent="0.25">
      <c r="A340" s="450"/>
      <c r="B340" s="384" t="s">
        <v>67</v>
      </c>
      <c r="C340" s="363" t="s">
        <v>68</v>
      </c>
      <c r="D340" s="363"/>
      <c r="E340" s="363"/>
      <c r="F340" s="363"/>
      <c r="G340" s="363"/>
      <c r="H340" s="363"/>
      <c r="I340" s="363"/>
      <c r="J340" s="363"/>
      <c r="K340" s="363"/>
      <c r="L340" s="363"/>
      <c r="M340" s="363"/>
      <c r="N340" s="449"/>
      <c r="EZ340" s="401"/>
      <c r="FA340" s="400"/>
      <c r="FB340" s="377"/>
      <c r="FC340" s="377"/>
      <c r="FD340" s="377"/>
      <c r="FF340" s="344" t="s">
        <v>68</v>
      </c>
      <c r="FJ340" s="377"/>
      <c r="FK340" s="377"/>
    </row>
    <row r="341" spans="1:167" customFormat="1" ht="15" x14ac:dyDescent="0.25">
      <c r="A341" s="437"/>
      <c r="B341" s="384" t="s">
        <v>59</v>
      </c>
      <c r="C341" s="383" t="s">
        <v>69</v>
      </c>
      <c r="D341" s="383"/>
      <c r="E341" s="383"/>
      <c r="F341" s="427"/>
      <c r="G341" s="404"/>
      <c r="H341" s="404"/>
      <c r="I341" s="404"/>
      <c r="J341" s="436">
        <v>356.45</v>
      </c>
      <c r="K341" s="543">
        <v>1.7250000000000001</v>
      </c>
      <c r="L341" s="436">
        <v>73.790000000000006</v>
      </c>
      <c r="M341" s="425">
        <v>52.21</v>
      </c>
      <c r="N341" s="422">
        <v>3852.58</v>
      </c>
      <c r="EZ341" s="401"/>
      <c r="FA341" s="400"/>
      <c r="FB341" s="377"/>
      <c r="FC341" s="377"/>
      <c r="FD341" s="377"/>
      <c r="FG341" s="344" t="s">
        <v>69</v>
      </c>
      <c r="FJ341" s="377"/>
      <c r="FK341" s="377"/>
    </row>
    <row r="342" spans="1:167" customFormat="1" ht="15" x14ac:dyDescent="0.25">
      <c r="A342" s="437"/>
      <c r="B342" s="384" t="s">
        <v>70</v>
      </c>
      <c r="C342" s="383" t="s">
        <v>71</v>
      </c>
      <c r="D342" s="383"/>
      <c r="E342" s="383"/>
      <c r="F342" s="427"/>
      <c r="G342" s="404"/>
      <c r="H342" s="404"/>
      <c r="I342" s="404"/>
      <c r="J342" s="436">
        <v>173.84</v>
      </c>
      <c r="K342" s="543">
        <v>1.875</v>
      </c>
      <c r="L342" s="436">
        <v>39.11</v>
      </c>
      <c r="M342" s="425">
        <v>15.71</v>
      </c>
      <c r="N342" s="544">
        <v>614.41999999999996</v>
      </c>
      <c r="EZ342" s="401"/>
      <c r="FA342" s="400"/>
      <c r="FB342" s="377"/>
      <c r="FC342" s="377"/>
      <c r="FD342" s="377"/>
      <c r="FG342" s="344" t="s">
        <v>71</v>
      </c>
      <c r="FJ342" s="377"/>
      <c r="FK342" s="377"/>
    </row>
    <row r="343" spans="1:167" customFormat="1" ht="15" x14ac:dyDescent="0.25">
      <c r="A343" s="437"/>
      <c r="B343" s="384" t="s">
        <v>72</v>
      </c>
      <c r="C343" s="383" t="s">
        <v>73</v>
      </c>
      <c r="D343" s="383"/>
      <c r="E343" s="383"/>
      <c r="F343" s="427"/>
      <c r="G343" s="404"/>
      <c r="H343" s="404"/>
      <c r="I343" s="404"/>
      <c r="J343" s="436">
        <v>18.329999999999998</v>
      </c>
      <c r="K343" s="543">
        <v>1.875</v>
      </c>
      <c r="L343" s="436">
        <v>4.12</v>
      </c>
      <c r="M343" s="425">
        <v>52.21</v>
      </c>
      <c r="N343" s="544">
        <v>215.11</v>
      </c>
      <c r="EZ343" s="401"/>
      <c r="FA343" s="400"/>
      <c r="FB343" s="377"/>
      <c r="FC343" s="377"/>
      <c r="FD343" s="377"/>
      <c r="FG343" s="344" t="s">
        <v>73</v>
      </c>
      <c r="FJ343" s="377"/>
      <c r="FK343" s="377"/>
    </row>
    <row r="344" spans="1:167" customFormat="1" ht="15" x14ac:dyDescent="0.25">
      <c r="A344" s="437"/>
      <c r="B344" s="384" t="s">
        <v>74</v>
      </c>
      <c r="C344" s="383" t="s">
        <v>75</v>
      </c>
      <c r="D344" s="383"/>
      <c r="E344" s="383"/>
      <c r="F344" s="427"/>
      <c r="G344" s="404"/>
      <c r="H344" s="404"/>
      <c r="I344" s="404"/>
      <c r="J344" s="436">
        <v>304.12</v>
      </c>
      <c r="K344" s="404"/>
      <c r="L344" s="436">
        <v>36.49</v>
      </c>
      <c r="M344" s="424">
        <v>9.5</v>
      </c>
      <c r="N344" s="544">
        <v>346.66</v>
      </c>
      <c r="EZ344" s="401"/>
      <c r="FA344" s="400"/>
      <c r="FB344" s="377"/>
      <c r="FC344" s="377"/>
      <c r="FD344" s="377"/>
      <c r="FG344" s="344" t="s">
        <v>75</v>
      </c>
      <c r="FJ344" s="377"/>
      <c r="FK344" s="377"/>
    </row>
    <row r="345" spans="1:167" customFormat="1" ht="15" x14ac:dyDescent="0.25">
      <c r="A345" s="428"/>
      <c r="B345" s="384"/>
      <c r="C345" s="383" t="s">
        <v>76</v>
      </c>
      <c r="D345" s="383"/>
      <c r="E345" s="383"/>
      <c r="F345" s="427" t="s">
        <v>77</v>
      </c>
      <c r="G345" s="425">
        <v>37.92</v>
      </c>
      <c r="H345" s="543">
        <v>1.7250000000000001</v>
      </c>
      <c r="I345" s="448">
        <v>7.8494400000000004</v>
      </c>
      <c r="J345" s="345"/>
      <c r="K345" s="404"/>
      <c r="L345" s="345"/>
      <c r="M345" s="404"/>
      <c r="N345" s="434"/>
      <c r="EZ345" s="401"/>
      <c r="FA345" s="400"/>
      <c r="FB345" s="377"/>
      <c r="FC345" s="377"/>
      <c r="FD345" s="377"/>
      <c r="FH345" s="344" t="s">
        <v>76</v>
      </c>
      <c r="FJ345" s="377"/>
      <c r="FK345" s="377"/>
    </row>
    <row r="346" spans="1:167" customFormat="1" ht="15" x14ac:dyDescent="0.25">
      <c r="A346" s="428"/>
      <c r="B346" s="384"/>
      <c r="C346" s="383" t="s">
        <v>78</v>
      </c>
      <c r="D346" s="383"/>
      <c r="E346" s="383"/>
      <c r="F346" s="427" t="s">
        <v>77</v>
      </c>
      <c r="G346" s="425">
        <v>1.46</v>
      </c>
      <c r="H346" s="543">
        <v>1.875</v>
      </c>
      <c r="I346" s="435">
        <v>0.32850000000000001</v>
      </c>
      <c r="J346" s="345"/>
      <c r="K346" s="404"/>
      <c r="L346" s="345"/>
      <c r="M346" s="404"/>
      <c r="N346" s="434"/>
      <c r="EZ346" s="401"/>
      <c r="FA346" s="400"/>
      <c r="FB346" s="377"/>
      <c r="FC346" s="377"/>
      <c r="FD346" s="377"/>
      <c r="FH346" s="344" t="s">
        <v>78</v>
      </c>
      <c r="FJ346" s="377"/>
      <c r="FK346" s="377"/>
    </row>
    <row r="347" spans="1:167" customFormat="1" ht="15" x14ac:dyDescent="0.25">
      <c r="A347" s="433"/>
      <c r="B347" s="384"/>
      <c r="C347" s="432" t="s">
        <v>79</v>
      </c>
      <c r="D347" s="432"/>
      <c r="E347" s="432"/>
      <c r="F347" s="431"/>
      <c r="G347" s="408"/>
      <c r="H347" s="408"/>
      <c r="I347" s="408"/>
      <c r="J347" s="440">
        <v>834.41</v>
      </c>
      <c r="K347" s="408"/>
      <c r="L347" s="440">
        <v>149.38999999999999</v>
      </c>
      <c r="M347" s="408"/>
      <c r="N347" s="429">
        <v>4813.66</v>
      </c>
      <c r="EZ347" s="401"/>
      <c r="FA347" s="400"/>
      <c r="FB347" s="377"/>
      <c r="FC347" s="377"/>
      <c r="FD347" s="377"/>
      <c r="FI347" s="344" t="s">
        <v>79</v>
      </c>
      <c r="FJ347" s="377"/>
      <c r="FK347" s="377"/>
    </row>
    <row r="348" spans="1:167" customFormat="1" ht="15" x14ac:dyDescent="0.25">
      <c r="A348" s="428"/>
      <c r="B348" s="384"/>
      <c r="C348" s="383" t="s">
        <v>80</v>
      </c>
      <c r="D348" s="383"/>
      <c r="E348" s="383"/>
      <c r="F348" s="427"/>
      <c r="G348" s="404"/>
      <c r="H348" s="404"/>
      <c r="I348" s="404"/>
      <c r="J348" s="345"/>
      <c r="K348" s="404"/>
      <c r="L348" s="436">
        <v>77.91</v>
      </c>
      <c r="M348" s="404"/>
      <c r="N348" s="422">
        <v>4067.69</v>
      </c>
      <c r="EZ348" s="401"/>
      <c r="FA348" s="400"/>
      <c r="FB348" s="377"/>
      <c r="FC348" s="377"/>
      <c r="FD348" s="377"/>
      <c r="FH348" s="344" t="s">
        <v>80</v>
      </c>
      <c r="FJ348" s="377"/>
      <c r="FK348" s="377"/>
    </row>
    <row r="349" spans="1:167" customFormat="1" ht="22.5" x14ac:dyDescent="0.25">
      <c r="A349" s="428"/>
      <c r="B349" s="384" t="s">
        <v>81</v>
      </c>
      <c r="C349" s="383" t="s">
        <v>82</v>
      </c>
      <c r="D349" s="383"/>
      <c r="E349" s="383"/>
      <c r="F349" s="427" t="s">
        <v>83</v>
      </c>
      <c r="G349" s="426">
        <v>97</v>
      </c>
      <c r="H349" s="404"/>
      <c r="I349" s="426">
        <v>97</v>
      </c>
      <c r="J349" s="345"/>
      <c r="K349" s="404"/>
      <c r="L349" s="436">
        <v>75.569999999999993</v>
      </c>
      <c r="M349" s="404"/>
      <c r="N349" s="422">
        <v>3945.66</v>
      </c>
      <c r="EZ349" s="401"/>
      <c r="FA349" s="400"/>
      <c r="FB349" s="377"/>
      <c r="FC349" s="377"/>
      <c r="FD349" s="377"/>
      <c r="FH349" s="344" t="s">
        <v>82</v>
      </c>
      <c r="FJ349" s="377"/>
      <c r="FK349" s="377"/>
    </row>
    <row r="350" spans="1:167" customFormat="1" ht="22.5" x14ac:dyDescent="0.25">
      <c r="A350" s="428"/>
      <c r="B350" s="384" t="s">
        <v>84</v>
      </c>
      <c r="C350" s="383" t="s">
        <v>85</v>
      </c>
      <c r="D350" s="383"/>
      <c r="E350" s="383"/>
      <c r="F350" s="427" t="s">
        <v>83</v>
      </c>
      <c r="G350" s="426">
        <v>51</v>
      </c>
      <c r="H350" s="404"/>
      <c r="I350" s="426">
        <v>51</v>
      </c>
      <c r="J350" s="345"/>
      <c r="K350" s="404"/>
      <c r="L350" s="436">
        <v>39.729999999999997</v>
      </c>
      <c r="M350" s="404"/>
      <c r="N350" s="422">
        <v>2074.52</v>
      </c>
      <c r="EZ350" s="401"/>
      <c r="FA350" s="400"/>
      <c r="FB350" s="377"/>
      <c r="FC350" s="377"/>
      <c r="FD350" s="377"/>
      <c r="FH350" s="344" t="s">
        <v>85</v>
      </c>
      <c r="FJ350" s="377"/>
      <c r="FK350" s="377"/>
    </row>
    <row r="351" spans="1:167" customFormat="1" ht="15" x14ac:dyDescent="0.25">
      <c r="A351" s="414"/>
      <c r="B351" s="413"/>
      <c r="C351" s="396" t="s">
        <v>86</v>
      </c>
      <c r="D351" s="396"/>
      <c r="E351" s="396"/>
      <c r="F351" s="412"/>
      <c r="G351" s="410"/>
      <c r="H351" s="410"/>
      <c r="I351" s="410"/>
      <c r="J351" s="411"/>
      <c r="K351" s="410"/>
      <c r="L351" s="409">
        <v>264.69</v>
      </c>
      <c r="M351" s="408"/>
      <c r="N351" s="420">
        <v>10833.84</v>
      </c>
      <c r="EZ351" s="401"/>
      <c r="FA351" s="400"/>
      <c r="FB351" s="377"/>
      <c r="FC351" s="377"/>
      <c r="FD351" s="377"/>
      <c r="FJ351" s="377" t="s">
        <v>86</v>
      </c>
      <c r="FK351" s="377"/>
    </row>
    <row r="352" spans="1:167" customFormat="1" ht="22.5" x14ac:dyDescent="0.25">
      <c r="A352" s="419"/>
      <c r="B352" s="418" t="s">
        <v>87</v>
      </c>
      <c r="C352" s="396" t="s">
        <v>1077</v>
      </c>
      <c r="D352" s="396"/>
      <c r="E352" s="396"/>
      <c r="F352" s="412" t="s">
        <v>1078</v>
      </c>
      <c r="G352" s="410">
        <v>12</v>
      </c>
      <c r="H352" s="417">
        <v>1</v>
      </c>
      <c r="I352" s="417">
        <v>12</v>
      </c>
      <c r="J352" s="411"/>
      <c r="K352" s="410"/>
      <c r="L352" s="411"/>
      <c r="M352" s="416">
        <v>9.5</v>
      </c>
      <c r="N352" s="415"/>
      <c r="EZ352" s="401"/>
      <c r="FA352" s="400"/>
      <c r="FB352" s="377" t="s">
        <v>1077</v>
      </c>
      <c r="FC352" s="377" t="s">
        <v>4</v>
      </c>
      <c r="FD352" s="377" t="s">
        <v>4</v>
      </c>
      <c r="FJ352" s="377"/>
      <c r="FK352" s="377"/>
    </row>
    <row r="353" spans="1:167" customFormat="1" ht="15" x14ac:dyDescent="0.25">
      <c r="A353" s="414"/>
      <c r="B353" s="413"/>
      <c r="C353" s="396" t="s">
        <v>86</v>
      </c>
      <c r="D353" s="396"/>
      <c r="E353" s="396"/>
      <c r="F353" s="412"/>
      <c r="G353" s="410"/>
      <c r="H353" s="410"/>
      <c r="I353" s="410"/>
      <c r="J353" s="411"/>
      <c r="K353" s="410"/>
      <c r="L353" s="409">
        <v>0</v>
      </c>
      <c r="M353" s="408"/>
      <c r="N353" s="407">
        <v>0</v>
      </c>
      <c r="EZ353" s="401"/>
      <c r="FA353" s="400"/>
      <c r="FB353" s="377"/>
      <c r="FC353" s="377"/>
      <c r="FD353" s="377"/>
      <c r="FJ353" s="377" t="s">
        <v>86</v>
      </c>
      <c r="FK353" s="377"/>
    </row>
    <row r="354" spans="1:167" customFormat="1" ht="33.75" x14ac:dyDescent="0.25">
      <c r="A354" s="419" t="s">
        <v>153</v>
      </c>
      <c r="B354" s="418" t="s">
        <v>293</v>
      </c>
      <c r="C354" s="396" t="s">
        <v>1076</v>
      </c>
      <c r="D354" s="396"/>
      <c r="E354" s="396"/>
      <c r="F354" s="412" t="s">
        <v>62</v>
      </c>
      <c r="G354" s="410">
        <v>24</v>
      </c>
      <c r="H354" s="417">
        <v>1</v>
      </c>
      <c r="I354" s="417">
        <v>24</v>
      </c>
      <c r="J354" s="411"/>
      <c r="K354" s="410"/>
      <c r="L354" s="411"/>
      <c r="M354" s="410"/>
      <c r="N354" s="415"/>
      <c r="EZ354" s="401"/>
      <c r="FA354" s="400"/>
      <c r="FB354" s="377" t="s">
        <v>1076</v>
      </c>
      <c r="FC354" s="377" t="s">
        <v>4</v>
      </c>
      <c r="FD354" s="377" t="s">
        <v>4</v>
      </c>
      <c r="FJ354" s="377"/>
      <c r="FK354" s="377"/>
    </row>
    <row r="355" spans="1:167" customFormat="1" ht="67.5" x14ac:dyDescent="0.25">
      <c r="A355" s="450"/>
      <c r="B355" s="384" t="s">
        <v>63</v>
      </c>
      <c r="C355" s="363" t="s">
        <v>64</v>
      </c>
      <c r="D355" s="363"/>
      <c r="E355" s="363"/>
      <c r="F355" s="363"/>
      <c r="G355" s="363"/>
      <c r="H355" s="363"/>
      <c r="I355" s="363"/>
      <c r="J355" s="363"/>
      <c r="K355" s="363"/>
      <c r="L355" s="363"/>
      <c r="M355" s="363"/>
      <c r="N355" s="449"/>
      <c r="EZ355" s="401"/>
      <c r="FA355" s="400"/>
      <c r="FB355" s="377"/>
      <c r="FC355" s="377"/>
      <c r="FD355" s="377"/>
      <c r="FF355" s="344" t="s">
        <v>64</v>
      </c>
      <c r="FJ355" s="377"/>
      <c r="FK355" s="377"/>
    </row>
    <row r="356" spans="1:167" customFormat="1" ht="67.5" x14ac:dyDescent="0.25">
      <c r="A356" s="450"/>
      <c r="B356" s="384" t="s">
        <v>65</v>
      </c>
      <c r="C356" s="363" t="s">
        <v>66</v>
      </c>
      <c r="D356" s="363"/>
      <c r="E356" s="363"/>
      <c r="F356" s="363"/>
      <c r="G356" s="363"/>
      <c r="H356" s="363"/>
      <c r="I356" s="363"/>
      <c r="J356" s="363"/>
      <c r="K356" s="363"/>
      <c r="L356" s="363"/>
      <c r="M356" s="363"/>
      <c r="N356" s="449"/>
      <c r="EZ356" s="401"/>
      <c r="FA356" s="400"/>
      <c r="FB356" s="377"/>
      <c r="FC356" s="377"/>
      <c r="FD356" s="377"/>
      <c r="FF356" s="344" t="s">
        <v>66</v>
      </c>
      <c r="FJ356" s="377"/>
      <c r="FK356" s="377"/>
    </row>
    <row r="357" spans="1:167" customFormat="1" ht="33.75" x14ac:dyDescent="0.25">
      <c r="A357" s="450"/>
      <c r="B357" s="384" t="s">
        <v>67</v>
      </c>
      <c r="C357" s="363" t="s">
        <v>68</v>
      </c>
      <c r="D357" s="363"/>
      <c r="E357" s="363"/>
      <c r="F357" s="363"/>
      <c r="G357" s="363"/>
      <c r="H357" s="363"/>
      <c r="I357" s="363"/>
      <c r="J357" s="363"/>
      <c r="K357" s="363"/>
      <c r="L357" s="363"/>
      <c r="M357" s="363"/>
      <c r="N357" s="449"/>
      <c r="EZ357" s="401"/>
      <c r="FA357" s="400"/>
      <c r="FB357" s="377"/>
      <c r="FC357" s="377"/>
      <c r="FD357" s="377"/>
      <c r="FF357" s="344" t="s">
        <v>68</v>
      </c>
      <c r="FJ357" s="377"/>
      <c r="FK357" s="377"/>
    </row>
    <row r="358" spans="1:167" customFormat="1" ht="15" x14ac:dyDescent="0.25">
      <c r="A358" s="437"/>
      <c r="B358" s="384" t="s">
        <v>59</v>
      </c>
      <c r="C358" s="383" t="s">
        <v>69</v>
      </c>
      <c r="D358" s="383"/>
      <c r="E358" s="383"/>
      <c r="F358" s="427"/>
      <c r="G358" s="404"/>
      <c r="H358" s="404"/>
      <c r="I358" s="404"/>
      <c r="J358" s="436">
        <v>3.57</v>
      </c>
      <c r="K358" s="543">
        <v>1.7250000000000001</v>
      </c>
      <c r="L358" s="436">
        <v>147.80000000000001</v>
      </c>
      <c r="M358" s="425">
        <v>52.21</v>
      </c>
      <c r="N358" s="422">
        <v>7716.64</v>
      </c>
      <c r="EZ358" s="401"/>
      <c r="FA358" s="400"/>
      <c r="FB358" s="377"/>
      <c r="FC358" s="377"/>
      <c r="FD358" s="377"/>
      <c r="FG358" s="344" t="s">
        <v>69</v>
      </c>
      <c r="FJ358" s="377"/>
      <c r="FK358" s="377"/>
    </row>
    <row r="359" spans="1:167" customFormat="1" ht="15" x14ac:dyDescent="0.25">
      <c r="A359" s="437"/>
      <c r="B359" s="384" t="s">
        <v>74</v>
      </c>
      <c r="C359" s="383" t="s">
        <v>75</v>
      </c>
      <c r="D359" s="383"/>
      <c r="E359" s="383"/>
      <c r="F359" s="427"/>
      <c r="G359" s="404"/>
      <c r="H359" s="404"/>
      <c r="I359" s="404"/>
      <c r="J359" s="436">
        <v>15.07</v>
      </c>
      <c r="K359" s="404"/>
      <c r="L359" s="436">
        <v>361.68</v>
      </c>
      <c r="M359" s="424">
        <v>9.5</v>
      </c>
      <c r="N359" s="422">
        <v>3435.96</v>
      </c>
      <c r="EZ359" s="401"/>
      <c r="FA359" s="400"/>
      <c r="FB359" s="377"/>
      <c r="FC359" s="377"/>
      <c r="FD359" s="377"/>
      <c r="FG359" s="344" t="s">
        <v>75</v>
      </c>
      <c r="FJ359" s="377"/>
      <c r="FK359" s="377"/>
    </row>
    <row r="360" spans="1:167" customFormat="1" ht="15" x14ac:dyDescent="0.25">
      <c r="A360" s="428"/>
      <c r="B360" s="384"/>
      <c r="C360" s="383" t="s">
        <v>76</v>
      </c>
      <c r="D360" s="383"/>
      <c r="E360" s="383"/>
      <c r="F360" s="427" t="s">
        <v>77</v>
      </c>
      <c r="G360" s="425">
        <v>0.38</v>
      </c>
      <c r="H360" s="543">
        <v>1.7250000000000001</v>
      </c>
      <c r="I360" s="543">
        <v>15.731999999999999</v>
      </c>
      <c r="J360" s="345"/>
      <c r="K360" s="404"/>
      <c r="L360" s="345"/>
      <c r="M360" s="404"/>
      <c r="N360" s="434"/>
      <c r="EZ360" s="401"/>
      <c r="FA360" s="400"/>
      <c r="FB360" s="377"/>
      <c r="FC360" s="377"/>
      <c r="FD360" s="377"/>
      <c r="FH360" s="344" t="s">
        <v>76</v>
      </c>
      <c r="FJ360" s="377"/>
      <c r="FK360" s="377"/>
    </row>
    <row r="361" spans="1:167" customFormat="1" ht="15" x14ac:dyDescent="0.25">
      <c r="A361" s="433"/>
      <c r="B361" s="384"/>
      <c r="C361" s="432" t="s">
        <v>79</v>
      </c>
      <c r="D361" s="432"/>
      <c r="E361" s="432"/>
      <c r="F361" s="431"/>
      <c r="G361" s="408"/>
      <c r="H361" s="408"/>
      <c r="I361" s="408"/>
      <c r="J361" s="440">
        <v>18.64</v>
      </c>
      <c r="K361" s="408"/>
      <c r="L361" s="440">
        <v>509.48</v>
      </c>
      <c r="M361" s="408"/>
      <c r="N361" s="429">
        <v>11152.6</v>
      </c>
      <c r="EZ361" s="401"/>
      <c r="FA361" s="400"/>
      <c r="FB361" s="377"/>
      <c r="FC361" s="377"/>
      <c r="FD361" s="377"/>
      <c r="FI361" s="344" t="s">
        <v>79</v>
      </c>
      <c r="FJ361" s="377"/>
      <c r="FK361" s="377"/>
    </row>
    <row r="362" spans="1:167" customFormat="1" ht="15" x14ac:dyDescent="0.25">
      <c r="A362" s="428"/>
      <c r="B362" s="384"/>
      <c r="C362" s="383" t="s">
        <v>80</v>
      </c>
      <c r="D362" s="383"/>
      <c r="E362" s="383"/>
      <c r="F362" s="427"/>
      <c r="G362" s="404"/>
      <c r="H362" s="404"/>
      <c r="I362" s="404"/>
      <c r="J362" s="345"/>
      <c r="K362" s="404"/>
      <c r="L362" s="436">
        <v>147.80000000000001</v>
      </c>
      <c r="M362" s="404"/>
      <c r="N362" s="422">
        <v>7716.64</v>
      </c>
      <c r="EZ362" s="401"/>
      <c r="FA362" s="400"/>
      <c r="FB362" s="377"/>
      <c r="FC362" s="377"/>
      <c r="FD362" s="377"/>
      <c r="FH362" s="344" t="s">
        <v>80</v>
      </c>
      <c r="FJ362" s="377"/>
      <c r="FK362" s="377"/>
    </row>
    <row r="363" spans="1:167" customFormat="1" ht="22.5" x14ac:dyDescent="0.25">
      <c r="A363" s="428"/>
      <c r="B363" s="384" t="s">
        <v>81</v>
      </c>
      <c r="C363" s="383" t="s">
        <v>82</v>
      </c>
      <c r="D363" s="383"/>
      <c r="E363" s="383"/>
      <c r="F363" s="427" t="s">
        <v>83</v>
      </c>
      <c r="G363" s="426">
        <v>97</v>
      </c>
      <c r="H363" s="404"/>
      <c r="I363" s="426">
        <v>97</v>
      </c>
      <c r="J363" s="345"/>
      <c r="K363" s="404"/>
      <c r="L363" s="436">
        <v>143.37</v>
      </c>
      <c r="M363" s="404"/>
      <c r="N363" s="422">
        <v>7485.14</v>
      </c>
      <c r="EZ363" s="401"/>
      <c r="FA363" s="400"/>
      <c r="FB363" s="377"/>
      <c r="FC363" s="377"/>
      <c r="FD363" s="377"/>
      <c r="FH363" s="344" t="s">
        <v>82</v>
      </c>
      <c r="FJ363" s="377"/>
      <c r="FK363" s="377"/>
    </row>
    <row r="364" spans="1:167" customFormat="1" ht="22.5" x14ac:dyDescent="0.25">
      <c r="A364" s="428"/>
      <c r="B364" s="384" t="s">
        <v>84</v>
      </c>
      <c r="C364" s="383" t="s">
        <v>85</v>
      </c>
      <c r="D364" s="383"/>
      <c r="E364" s="383"/>
      <c r="F364" s="427" t="s">
        <v>83</v>
      </c>
      <c r="G364" s="426">
        <v>51</v>
      </c>
      <c r="H364" s="404"/>
      <c r="I364" s="426">
        <v>51</v>
      </c>
      <c r="J364" s="345"/>
      <c r="K364" s="404"/>
      <c r="L364" s="436">
        <v>75.38</v>
      </c>
      <c r="M364" s="404"/>
      <c r="N364" s="422">
        <v>3935.49</v>
      </c>
      <c r="EZ364" s="401"/>
      <c r="FA364" s="400"/>
      <c r="FB364" s="377"/>
      <c r="FC364" s="377"/>
      <c r="FD364" s="377"/>
      <c r="FH364" s="344" t="s">
        <v>85</v>
      </c>
      <c r="FJ364" s="377"/>
      <c r="FK364" s="377"/>
    </row>
    <row r="365" spans="1:167" customFormat="1" ht="15" x14ac:dyDescent="0.25">
      <c r="A365" s="414"/>
      <c r="B365" s="413"/>
      <c r="C365" s="396" t="s">
        <v>86</v>
      </c>
      <c r="D365" s="396"/>
      <c r="E365" s="396"/>
      <c r="F365" s="412"/>
      <c r="G365" s="410"/>
      <c r="H365" s="410"/>
      <c r="I365" s="410"/>
      <c r="J365" s="411"/>
      <c r="K365" s="410"/>
      <c r="L365" s="409">
        <v>728.23</v>
      </c>
      <c r="M365" s="408"/>
      <c r="N365" s="420">
        <v>22573.23</v>
      </c>
      <c r="EZ365" s="401"/>
      <c r="FA365" s="400"/>
      <c r="FB365" s="377"/>
      <c r="FC365" s="377"/>
      <c r="FD365" s="377"/>
      <c r="FJ365" s="377" t="s">
        <v>86</v>
      </c>
      <c r="FK365" s="377"/>
    </row>
    <row r="366" spans="1:167" customFormat="1" ht="15" x14ac:dyDescent="0.25">
      <c r="A366" s="419" t="s">
        <v>156</v>
      </c>
      <c r="B366" s="418" t="s">
        <v>303</v>
      </c>
      <c r="C366" s="396" t="s">
        <v>304</v>
      </c>
      <c r="D366" s="396"/>
      <c r="E366" s="396"/>
      <c r="F366" s="412" t="s">
        <v>301</v>
      </c>
      <c r="G366" s="410">
        <v>-17.28</v>
      </c>
      <c r="H366" s="417">
        <v>1</v>
      </c>
      <c r="I366" s="439">
        <v>-17.28</v>
      </c>
      <c r="J366" s="409">
        <v>16.7</v>
      </c>
      <c r="K366" s="410"/>
      <c r="L366" s="409">
        <v>-288.58</v>
      </c>
      <c r="M366" s="416">
        <v>9.5</v>
      </c>
      <c r="N366" s="420">
        <v>-2741.51</v>
      </c>
      <c r="EZ366" s="401"/>
      <c r="FA366" s="400"/>
      <c r="FB366" s="377" t="s">
        <v>304</v>
      </c>
      <c r="FC366" s="377" t="s">
        <v>4</v>
      </c>
      <c r="FD366" s="377" t="s">
        <v>4</v>
      </c>
      <c r="FJ366" s="377"/>
      <c r="FK366" s="377"/>
    </row>
    <row r="367" spans="1:167" customFormat="1" ht="15" x14ac:dyDescent="0.25">
      <c r="A367" s="414"/>
      <c r="B367" s="413"/>
      <c r="C367" s="396" t="s">
        <v>86</v>
      </c>
      <c r="D367" s="396"/>
      <c r="E367" s="396"/>
      <c r="F367" s="412"/>
      <c r="G367" s="410"/>
      <c r="H367" s="410"/>
      <c r="I367" s="410"/>
      <c r="J367" s="411"/>
      <c r="K367" s="410"/>
      <c r="L367" s="409">
        <v>-288.58</v>
      </c>
      <c r="M367" s="408"/>
      <c r="N367" s="420">
        <v>-2741.51</v>
      </c>
      <c r="EZ367" s="401"/>
      <c r="FA367" s="400"/>
      <c r="FB367" s="377"/>
      <c r="FC367" s="377"/>
      <c r="FD367" s="377"/>
      <c r="FJ367" s="377" t="s">
        <v>86</v>
      </c>
      <c r="FK367" s="377"/>
    </row>
    <row r="368" spans="1:167" customFormat="1" ht="22.5" x14ac:dyDescent="0.25">
      <c r="A368" s="419"/>
      <c r="B368" s="418" t="s">
        <v>87</v>
      </c>
      <c r="C368" s="396" t="s">
        <v>1075</v>
      </c>
      <c r="D368" s="396"/>
      <c r="E368" s="396"/>
      <c r="F368" s="412" t="s">
        <v>757</v>
      </c>
      <c r="G368" s="410">
        <v>9.6</v>
      </c>
      <c r="H368" s="417">
        <v>1</v>
      </c>
      <c r="I368" s="416">
        <v>9.6</v>
      </c>
      <c r="J368" s="411"/>
      <c r="K368" s="410"/>
      <c r="L368" s="411"/>
      <c r="M368" s="416">
        <v>9.5</v>
      </c>
      <c r="N368" s="415"/>
      <c r="EZ368" s="401"/>
      <c r="FA368" s="400"/>
      <c r="FB368" s="377" t="s">
        <v>1075</v>
      </c>
      <c r="FC368" s="377" t="s">
        <v>4</v>
      </c>
      <c r="FD368" s="377" t="s">
        <v>4</v>
      </c>
      <c r="FJ368" s="377"/>
      <c r="FK368" s="377"/>
    </row>
    <row r="369" spans="1:169" customFormat="1" ht="15" x14ac:dyDescent="0.25">
      <c r="A369" s="433"/>
      <c r="B369" s="362"/>
      <c r="C369" s="383" t="s">
        <v>1074</v>
      </c>
      <c r="D369" s="383"/>
      <c r="E369" s="383"/>
      <c r="F369" s="383"/>
      <c r="G369" s="383"/>
      <c r="H369" s="383"/>
      <c r="I369" s="383"/>
      <c r="J369" s="383"/>
      <c r="K369" s="383"/>
      <c r="L369" s="383"/>
      <c r="M369" s="383"/>
      <c r="N369" s="438"/>
      <c r="EZ369" s="401"/>
      <c r="FA369" s="400"/>
      <c r="FB369" s="377"/>
      <c r="FC369" s="377"/>
      <c r="FD369" s="377"/>
      <c r="FE369" s="344" t="s">
        <v>1074</v>
      </c>
      <c r="FJ369" s="377"/>
      <c r="FK369" s="377"/>
    </row>
    <row r="370" spans="1:169" customFormat="1" ht="15" x14ac:dyDescent="0.25">
      <c r="A370" s="414"/>
      <c r="B370" s="413"/>
      <c r="C370" s="396" t="s">
        <v>86</v>
      </c>
      <c r="D370" s="396"/>
      <c r="E370" s="396"/>
      <c r="F370" s="412"/>
      <c r="G370" s="410"/>
      <c r="H370" s="410"/>
      <c r="I370" s="410"/>
      <c r="J370" s="411"/>
      <c r="K370" s="410"/>
      <c r="L370" s="409">
        <v>0</v>
      </c>
      <c r="M370" s="408"/>
      <c r="N370" s="407">
        <v>0</v>
      </c>
      <c r="EZ370" s="401"/>
      <c r="FA370" s="400"/>
      <c r="FB370" s="377"/>
      <c r="FC370" s="377"/>
      <c r="FD370" s="377"/>
      <c r="FJ370" s="377" t="s">
        <v>86</v>
      </c>
      <c r="FK370" s="377"/>
    </row>
    <row r="371" spans="1:169" customFormat="1" ht="0" hidden="1" customHeight="1" x14ac:dyDescent="0.25">
      <c r="A371" s="406"/>
      <c r="B371" s="377"/>
      <c r="C371" s="377"/>
      <c r="D371" s="377"/>
      <c r="E371" s="377"/>
      <c r="F371" s="405"/>
      <c r="G371" s="405"/>
      <c r="H371" s="405"/>
      <c r="I371" s="405"/>
      <c r="J371" s="378"/>
      <c r="K371" s="405"/>
      <c r="L371" s="378"/>
      <c r="M371" s="404"/>
      <c r="N371" s="378"/>
      <c r="EZ371" s="401"/>
      <c r="FA371" s="400"/>
      <c r="FB371" s="377"/>
      <c r="FC371" s="377"/>
      <c r="FD371" s="377"/>
      <c r="FJ371" s="377"/>
      <c r="FK371" s="377"/>
    </row>
    <row r="372" spans="1:169" customFormat="1" ht="15" x14ac:dyDescent="0.25">
      <c r="A372" s="398"/>
      <c r="B372" s="397"/>
      <c r="C372" s="396" t="s">
        <v>1073</v>
      </c>
      <c r="D372" s="396"/>
      <c r="E372" s="396"/>
      <c r="F372" s="396"/>
      <c r="G372" s="396"/>
      <c r="H372" s="396"/>
      <c r="I372" s="396"/>
      <c r="J372" s="396"/>
      <c r="K372" s="396"/>
      <c r="L372" s="403">
        <v>34308.080000000002</v>
      </c>
      <c r="M372" s="394"/>
      <c r="N372" s="402">
        <v>1736538.88</v>
      </c>
      <c r="EZ372" s="401"/>
      <c r="FA372" s="400"/>
      <c r="FB372" s="377"/>
      <c r="FC372" s="377"/>
      <c r="FD372" s="377"/>
      <c r="FJ372" s="377"/>
      <c r="FK372" s="377" t="s">
        <v>1073</v>
      </c>
    </row>
    <row r="373" spans="1:169" customFormat="1" ht="11.25" hidden="1" customHeight="1" x14ac:dyDescent="0.25">
      <c r="B373" s="361"/>
      <c r="C373" s="361"/>
      <c r="D373" s="361"/>
      <c r="E373" s="361"/>
      <c r="F373" s="361"/>
      <c r="G373" s="361"/>
      <c r="H373" s="361"/>
      <c r="I373" s="361"/>
      <c r="J373" s="361"/>
      <c r="K373" s="361"/>
      <c r="L373" s="399"/>
      <c r="M373" s="399"/>
      <c r="N373" s="399"/>
    </row>
    <row r="374" spans="1:169" customFormat="1" ht="15" x14ac:dyDescent="0.25">
      <c r="A374" s="398"/>
      <c r="B374" s="397"/>
      <c r="C374" s="396" t="s">
        <v>308</v>
      </c>
      <c r="D374" s="396"/>
      <c r="E374" s="396"/>
      <c r="F374" s="396"/>
      <c r="G374" s="396"/>
      <c r="H374" s="396"/>
      <c r="I374" s="396"/>
      <c r="J374" s="396"/>
      <c r="K374" s="396"/>
      <c r="L374" s="395"/>
      <c r="M374" s="394"/>
      <c r="N374" s="393"/>
      <c r="FL374" s="377" t="s">
        <v>308</v>
      </c>
    </row>
    <row r="375" spans="1:169" customFormat="1" ht="16.5" x14ac:dyDescent="0.3">
      <c r="A375" s="385"/>
      <c r="B375" s="384"/>
      <c r="C375" s="383" t="s">
        <v>309</v>
      </c>
      <c r="D375" s="383"/>
      <c r="E375" s="383"/>
      <c r="F375" s="383"/>
      <c r="G375" s="383"/>
      <c r="H375" s="383"/>
      <c r="I375" s="383"/>
      <c r="J375" s="383"/>
      <c r="K375" s="383"/>
      <c r="L375" s="391">
        <v>28535.34</v>
      </c>
      <c r="M375" s="381"/>
      <c r="N375" s="390">
        <v>1207424.03</v>
      </c>
      <c r="O375" s="379"/>
      <c r="P375" s="379"/>
      <c r="Q375" s="379"/>
      <c r="FL375" s="377"/>
      <c r="FM375" s="344" t="s">
        <v>309</v>
      </c>
    </row>
    <row r="376" spans="1:169" customFormat="1" ht="16.5" x14ac:dyDescent="0.3">
      <c r="A376" s="385"/>
      <c r="B376" s="384"/>
      <c r="C376" s="383" t="s">
        <v>310</v>
      </c>
      <c r="D376" s="383"/>
      <c r="E376" s="383"/>
      <c r="F376" s="383"/>
      <c r="G376" s="383"/>
      <c r="H376" s="383"/>
      <c r="I376" s="383"/>
      <c r="J376" s="383"/>
      <c r="K376" s="383"/>
      <c r="L376" s="382"/>
      <c r="M376" s="381"/>
      <c r="N376" s="380"/>
      <c r="O376" s="379"/>
      <c r="P376" s="379"/>
      <c r="Q376" s="379"/>
      <c r="FL376" s="377"/>
      <c r="FM376" s="344" t="s">
        <v>310</v>
      </c>
    </row>
    <row r="377" spans="1:169" customFormat="1" ht="16.5" x14ac:dyDescent="0.3">
      <c r="A377" s="385"/>
      <c r="B377" s="384"/>
      <c r="C377" s="383" t="s">
        <v>311</v>
      </c>
      <c r="D377" s="383"/>
      <c r="E377" s="383"/>
      <c r="F377" s="383"/>
      <c r="G377" s="383"/>
      <c r="H377" s="383"/>
      <c r="I377" s="383"/>
      <c r="J377" s="383"/>
      <c r="K377" s="383"/>
      <c r="L377" s="391">
        <v>21618.84</v>
      </c>
      <c r="M377" s="381"/>
      <c r="N377" s="390">
        <v>1128719.6499999999</v>
      </c>
      <c r="O377" s="379"/>
      <c r="P377" s="379"/>
      <c r="Q377" s="379"/>
      <c r="FL377" s="377"/>
      <c r="FM377" s="344" t="s">
        <v>311</v>
      </c>
    </row>
    <row r="378" spans="1:169" customFormat="1" ht="16.5" x14ac:dyDescent="0.3">
      <c r="A378" s="385"/>
      <c r="B378" s="384"/>
      <c r="C378" s="383" t="s">
        <v>312</v>
      </c>
      <c r="D378" s="383"/>
      <c r="E378" s="383"/>
      <c r="F378" s="383"/>
      <c r="G378" s="383"/>
      <c r="H378" s="383"/>
      <c r="I378" s="383"/>
      <c r="J378" s="383"/>
      <c r="K378" s="383"/>
      <c r="L378" s="391">
        <v>2093.0100000000002</v>
      </c>
      <c r="M378" s="381"/>
      <c r="N378" s="390">
        <v>32881.199999999997</v>
      </c>
      <c r="O378" s="379"/>
      <c r="P378" s="379"/>
      <c r="Q378" s="379"/>
      <c r="FL378" s="377"/>
      <c r="FM378" s="344" t="s">
        <v>312</v>
      </c>
    </row>
    <row r="379" spans="1:169" customFormat="1" ht="16.5" x14ac:dyDescent="0.3">
      <c r="A379" s="385"/>
      <c r="B379" s="384"/>
      <c r="C379" s="383" t="s">
        <v>313</v>
      </c>
      <c r="D379" s="383"/>
      <c r="E379" s="383"/>
      <c r="F379" s="383"/>
      <c r="G379" s="383"/>
      <c r="H379" s="383"/>
      <c r="I379" s="383"/>
      <c r="J379" s="383"/>
      <c r="K379" s="383"/>
      <c r="L379" s="392">
        <v>232.77</v>
      </c>
      <c r="M379" s="381"/>
      <c r="N379" s="390">
        <v>12152.94</v>
      </c>
      <c r="O379" s="379"/>
      <c r="P379" s="379"/>
      <c r="Q379" s="379"/>
      <c r="FL379" s="377"/>
      <c r="FM379" s="344" t="s">
        <v>313</v>
      </c>
    </row>
    <row r="380" spans="1:169" customFormat="1" ht="16.5" x14ac:dyDescent="0.3">
      <c r="A380" s="385"/>
      <c r="B380" s="384"/>
      <c r="C380" s="383" t="s">
        <v>314</v>
      </c>
      <c r="D380" s="383"/>
      <c r="E380" s="383"/>
      <c r="F380" s="383"/>
      <c r="G380" s="383"/>
      <c r="H380" s="383"/>
      <c r="I380" s="383"/>
      <c r="J380" s="383"/>
      <c r="K380" s="383"/>
      <c r="L380" s="391">
        <v>4823.49</v>
      </c>
      <c r="M380" s="381"/>
      <c r="N380" s="390">
        <v>45823.18</v>
      </c>
      <c r="O380" s="379"/>
      <c r="P380" s="379"/>
      <c r="Q380" s="379"/>
      <c r="FL380" s="377"/>
      <c r="FM380" s="344" t="s">
        <v>314</v>
      </c>
    </row>
    <row r="381" spans="1:169" customFormat="1" ht="16.5" x14ac:dyDescent="0.3">
      <c r="A381" s="385"/>
      <c r="B381" s="384"/>
      <c r="C381" s="383" t="s">
        <v>322</v>
      </c>
      <c r="D381" s="383"/>
      <c r="E381" s="383"/>
      <c r="F381" s="383"/>
      <c r="G381" s="383"/>
      <c r="H381" s="383"/>
      <c r="I381" s="383"/>
      <c r="J381" s="383"/>
      <c r="K381" s="383"/>
      <c r="L381" s="391">
        <v>60864.34</v>
      </c>
      <c r="M381" s="381"/>
      <c r="N381" s="390">
        <v>2895321.33</v>
      </c>
      <c r="O381" s="379"/>
      <c r="P381" s="379"/>
      <c r="Q381" s="379"/>
      <c r="FL381" s="377"/>
      <c r="FM381" s="344" t="s">
        <v>322</v>
      </c>
    </row>
    <row r="382" spans="1:169" customFormat="1" ht="16.5" x14ac:dyDescent="0.3">
      <c r="A382" s="385"/>
      <c r="B382" s="384"/>
      <c r="C382" s="383" t="s">
        <v>310</v>
      </c>
      <c r="D382" s="383"/>
      <c r="E382" s="383"/>
      <c r="F382" s="383"/>
      <c r="G382" s="383"/>
      <c r="H382" s="383"/>
      <c r="I382" s="383"/>
      <c r="J382" s="383"/>
      <c r="K382" s="383"/>
      <c r="L382" s="382"/>
      <c r="M382" s="381"/>
      <c r="N382" s="380"/>
      <c r="O382" s="379"/>
      <c r="P382" s="379"/>
      <c r="Q382" s="379"/>
      <c r="FL382" s="377"/>
      <c r="FM382" s="344" t="s">
        <v>310</v>
      </c>
    </row>
    <row r="383" spans="1:169" customFormat="1" ht="16.5" x14ac:dyDescent="0.3">
      <c r="A383" s="385"/>
      <c r="B383" s="384"/>
      <c r="C383" s="383" t="s">
        <v>316</v>
      </c>
      <c r="D383" s="383"/>
      <c r="E383" s="383"/>
      <c r="F383" s="383"/>
      <c r="G383" s="383"/>
      <c r="H383" s="383"/>
      <c r="I383" s="383"/>
      <c r="J383" s="383"/>
      <c r="K383" s="383"/>
      <c r="L383" s="391">
        <v>21618.84</v>
      </c>
      <c r="M383" s="381"/>
      <c r="N383" s="390">
        <v>1128719.6499999999</v>
      </c>
      <c r="O383" s="379"/>
      <c r="P383" s="379"/>
      <c r="Q383" s="379"/>
      <c r="FL383" s="377"/>
      <c r="FM383" s="344" t="s">
        <v>316</v>
      </c>
    </row>
    <row r="384" spans="1:169" customFormat="1" ht="16.5" x14ac:dyDescent="0.3">
      <c r="A384" s="385"/>
      <c r="B384" s="384"/>
      <c r="C384" s="383" t="s">
        <v>317</v>
      </c>
      <c r="D384" s="383"/>
      <c r="E384" s="383"/>
      <c r="F384" s="383"/>
      <c r="G384" s="383"/>
      <c r="H384" s="383"/>
      <c r="I384" s="383"/>
      <c r="J384" s="383"/>
      <c r="K384" s="383"/>
      <c r="L384" s="391">
        <v>2093.0100000000002</v>
      </c>
      <c r="M384" s="381"/>
      <c r="N384" s="390">
        <v>32881.199999999997</v>
      </c>
      <c r="O384" s="379"/>
      <c r="P384" s="379"/>
      <c r="Q384" s="379"/>
      <c r="FL384" s="377"/>
      <c r="FM384" s="344" t="s">
        <v>317</v>
      </c>
    </row>
    <row r="385" spans="1:172" customFormat="1" ht="16.5" x14ac:dyDescent="0.3">
      <c r="A385" s="385"/>
      <c r="B385" s="384"/>
      <c r="C385" s="383" t="s">
        <v>318</v>
      </c>
      <c r="D385" s="383"/>
      <c r="E385" s="383"/>
      <c r="F385" s="383"/>
      <c r="G385" s="383"/>
      <c r="H385" s="383"/>
      <c r="I385" s="383"/>
      <c r="J385" s="383"/>
      <c r="K385" s="383"/>
      <c r="L385" s="392">
        <v>232.77</v>
      </c>
      <c r="M385" s="381"/>
      <c r="N385" s="390">
        <v>12152.94</v>
      </c>
      <c r="O385" s="379"/>
      <c r="P385" s="379"/>
      <c r="Q385" s="379"/>
      <c r="FL385" s="377"/>
      <c r="FM385" s="344" t="s">
        <v>318</v>
      </c>
    </row>
    <row r="386" spans="1:172" customFormat="1" ht="16.5" x14ac:dyDescent="0.3">
      <c r="A386" s="385"/>
      <c r="B386" s="384"/>
      <c r="C386" s="383" t="s">
        <v>319</v>
      </c>
      <c r="D386" s="383"/>
      <c r="E386" s="383"/>
      <c r="F386" s="383"/>
      <c r="G386" s="383"/>
      <c r="H386" s="383"/>
      <c r="I386" s="383"/>
      <c r="J386" s="383"/>
      <c r="K386" s="383"/>
      <c r="L386" s="391">
        <v>4823.49</v>
      </c>
      <c r="M386" s="381"/>
      <c r="N386" s="390">
        <v>45823.18</v>
      </c>
      <c r="O386" s="379"/>
      <c r="P386" s="379"/>
      <c r="Q386" s="379"/>
      <c r="FL386" s="377"/>
      <c r="FM386" s="344" t="s">
        <v>319</v>
      </c>
    </row>
    <row r="387" spans="1:172" customFormat="1" ht="16.5" x14ac:dyDescent="0.3">
      <c r="A387" s="385"/>
      <c r="B387" s="384"/>
      <c r="C387" s="383" t="s">
        <v>320</v>
      </c>
      <c r="D387" s="383"/>
      <c r="E387" s="383"/>
      <c r="F387" s="383"/>
      <c r="G387" s="383"/>
      <c r="H387" s="383"/>
      <c r="I387" s="383"/>
      <c r="J387" s="383"/>
      <c r="K387" s="383"/>
      <c r="L387" s="391">
        <v>21088.19</v>
      </c>
      <c r="M387" s="381"/>
      <c r="N387" s="390">
        <v>1101014.4099999999</v>
      </c>
      <c r="O387" s="379"/>
      <c r="P387" s="379"/>
      <c r="Q387" s="379"/>
      <c r="FL387" s="377"/>
      <c r="FM387" s="344" t="s">
        <v>320</v>
      </c>
    </row>
    <row r="388" spans="1:172" customFormat="1" ht="16.5" x14ac:dyDescent="0.3">
      <c r="A388" s="385"/>
      <c r="B388" s="384"/>
      <c r="C388" s="383" t="s">
        <v>321</v>
      </c>
      <c r="D388" s="383"/>
      <c r="E388" s="383"/>
      <c r="F388" s="383"/>
      <c r="G388" s="383"/>
      <c r="H388" s="383"/>
      <c r="I388" s="383"/>
      <c r="J388" s="383"/>
      <c r="K388" s="383"/>
      <c r="L388" s="391">
        <v>11240.81</v>
      </c>
      <c r="M388" s="381"/>
      <c r="N388" s="390">
        <v>586882.89</v>
      </c>
      <c r="O388" s="379"/>
      <c r="P388" s="379"/>
      <c r="Q388" s="379"/>
      <c r="FL388" s="377"/>
      <c r="FM388" s="344" t="s">
        <v>321</v>
      </c>
    </row>
    <row r="389" spans="1:172" customFormat="1" ht="16.5" x14ac:dyDescent="0.3">
      <c r="A389" s="385"/>
      <c r="B389" s="384"/>
      <c r="C389" s="383" t="s">
        <v>324</v>
      </c>
      <c r="D389" s="383"/>
      <c r="E389" s="383"/>
      <c r="F389" s="383"/>
      <c r="G389" s="383"/>
      <c r="H389" s="383"/>
      <c r="I389" s="383"/>
      <c r="J389" s="383"/>
      <c r="K389" s="383"/>
      <c r="L389" s="391">
        <v>21851.61</v>
      </c>
      <c r="M389" s="381"/>
      <c r="N389" s="390">
        <v>1140872.5900000001</v>
      </c>
      <c r="O389" s="379"/>
      <c r="P389" s="379"/>
      <c r="Q389" s="379"/>
      <c r="FL389" s="377"/>
      <c r="FM389" s="344" t="s">
        <v>324</v>
      </c>
    </row>
    <row r="390" spans="1:172" customFormat="1" ht="16.5" x14ac:dyDescent="0.3">
      <c r="A390" s="385"/>
      <c r="B390" s="384"/>
      <c r="C390" s="383" t="s">
        <v>325</v>
      </c>
      <c r="D390" s="383"/>
      <c r="E390" s="383"/>
      <c r="F390" s="383"/>
      <c r="G390" s="383"/>
      <c r="H390" s="383"/>
      <c r="I390" s="383"/>
      <c r="J390" s="383"/>
      <c r="K390" s="383"/>
      <c r="L390" s="391">
        <v>21088.19</v>
      </c>
      <c r="M390" s="381"/>
      <c r="N390" s="390">
        <v>1101014.4099999999</v>
      </c>
      <c r="O390" s="379"/>
      <c r="P390" s="379"/>
      <c r="Q390" s="379"/>
      <c r="FL390" s="377"/>
      <c r="FM390" s="344" t="s">
        <v>325</v>
      </c>
    </row>
    <row r="391" spans="1:172" customFormat="1" ht="16.5" x14ac:dyDescent="0.3">
      <c r="A391" s="385"/>
      <c r="B391" s="384"/>
      <c r="C391" s="383" t="s">
        <v>326</v>
      </c>
      <c r="D391" s="383"/>
      <c r="E391" s="383"/>
      <c r="F391" s="383"/>
      <c r="G391" s="383"/>
      <c r="H391" s="383"/>
      <c r="I391" s="383"/>
      <c r="J391" s="383"/>
      <c r="K391" s="383"/>
      <c r="L391" s="391">
        <v>11240.81</v>
      </c>
      <c r="M391" s="381"/>
      <c r="N391" s="390">
        <v>586882.89</v>
      </c>
      <c r="O391" s="379"/>
      <c r="P391" s="379"/>
      <c r="Q391" s="379"/>
      <c r="FL391" s="377"/>
      <c r="FM391" s="344" t="s">
        <v>326</v>
      </c>
    </row>
    <row r="392" spans="1:172" customFormat="1" ht="16.5" x14ac:dyDescent="0.3">
      <c r="A392" s="385"/>
      <c r="B392" s="389"/>
      <c r="C392" s="388" t="s">
        <v>323</v>
      </c>
      <c r="D392" s="388"/>
      <c r="E392" s="388"/>
      <c r="F392" s="388"/>
      <c r="G392" s="388"/>
      <c r="H392" s="388"/>
      <c r="I392" s="388"/>
      <c r="J392" s="388"/>
      <c r="K392" s="388"/>
      <c r="L392" s="376">
        <v>60864.34</v>
      </c>
      <c r="M392" s="387"/>
      <c r="N392" s="386">
        <v>2895321.33</v>
      </c>
      <c r="O392" s="379"/>
      <c r="P392" s="379"/>
      <c r="Q392" s="379"/>
      <c r="FL392" s="377"/>
      <c r="FN392" s="377" t="s">
        <v>323</v>
      </c>
    </row>
    <row r="393" spans="1:172" customFormat="1" ht="16.5" x14ac:dyDescent="0.3">
      <c r="A393" s="385"/>
      <c r="B393" s="389"/>
      <c r="C393" s="388" t="s">
        <v>323</v>
      </c>
      <c r="D393" s="388"/>
      <c r="E393" s="388"/>
      <c r="F393" s="388"/>
      <c r="G393" s="388"/>
      <c r="H393" s="388"/>
      <c r="I393" s="388"/>
      <c r="J393" s="388"/>
      <c r="K393" s="388"/>
      <c r="L393" s="376">
        <v>60864.34</v>
      </c>
      <c r="M393" s="387"/>
      <c r="N393" s="386">
        <v>2895321.33</v>
      </c>
      <c r="O393" s="379"/>
      <c r="P393" s="379"/>
      <c r="Q393" s="379"/>
      <c r="FL393" s="377"/>
      <c r="FN393" s="377" t="s">
        <v>323</v>
      </c>
    </row>
    <row r="394" spans="1:172" customFormat="1" ht="16.5" x14ac:dyDescent="0.3">
      <c r="A394" s="385"/>
      <c r="B394" s="389"/>
      <c r="C394" s="388" t="s">
        <v>327</v>
      </c>
      <c r="D394" s="388"/>
      <c r="E394" s="388"/>
      <c r="F394" s="388"/>
      <c r="G394" s="388"/>
      <c r="H394" s="388"/>
      <c r="I394" s="388"/>
      <c r="J394" s="388"/>
      <c r="K394" s="388"/>
      <c r="L394" s="376">
        <v>60864.34</v>
      </c>
      <c r="M394" s="387"/>
      <c r="N394" s="386">
        <v>2895321.33</v>
      </c>
      <c r="O394" s="379"/>
      <c r="P394" s="379"/>
      <c r="Q394" s="379"/>
      <c r="FL394" s="377"/>
      <c r="FN394" s="377" t="s">
        <v>327</v>
      </c>
    </row>
    <row r="395" spans="1:172" customFormat="1" ht="16.5" x14ac:dyDescent="0.3">
      <c r="A395" s="385"/>
      <c r="B395" s="384"/>
      <c r="C395" s="383" t="s">
        <v>328</v>
      </c>
      <c r="D395" s="383"/>
      <c r="E395" s="383"/>
      <c r="F395" s="383"/>
      <c r="G395" s="383"/>
      <c r="H395" s="383"/>
      <c r="I395" s="383"/>
      <c r="J395" s="383"/>
      <c r="K395" s="383"/>
      <c r="L395" s="391">
        <v>12172.87</v>
      </c>
      <c r="M395" s="381"/>
      <c r="N395" s="390">
        <v>579064.27</v>
      </c>
      <c r="O395" s="379"/>
      <c r="P395" s="379"/>
      <c r="Q395" s="379"/>
      <c r="FL395" s="377"/>
      <c r="FN395" s="377"/>
      <c r="FO395" s="344" t="s">
        <v>328</v>
      </c>
    </row>
    <row r="396" spans="1:172" customFormat="1" ht="16.5" x14ac:dyDescent="0.3">
      <c r="A396" s="385"/>
      <c r="B396" s="389"/>
      <c r="C396" s="388" t="s">
        <v>329</v>
      </c>
      <c r="D396" s="388"/>
      <c r="E396" s="388"/>
      <c r="F396" s="388"/>
      <c r="G396" s="388"/>
      <c r="H396" s="388"/>
      <c r="I396" s="388"/>
      <c r="J396" s="388"/>
      <c r="K396" s="388"/>
      <c r="L396" s="376">
        <v>73037.210000000006</v>
      </c>
      <c r="M396" s="387"/>
      <c r="N396" s="386">
        <v>3474385.6</v>
      </c>
      <c r="O396" s="379"/>
      <c r="P396" s="379"/>
      <c r="Q396" s="379"/>
      <c r="FL396" s="377"/>
      <c r="FN396" s="377"/>
      <c r="FP396" s="377" t="s">
        <v>329</v>
      </c>
    </row>
    <row r="397" spans="1:172" customFormat="1" ht="16.5" x14ac:dyDescent="0.3">
      <c r="A397" s="385"/>
      <c r="B397" s="384"/>
      <c r="C397" s="383" t="s">
        <v>330</v>
      </c>
      <c r="D397" s="383"/>
      <c r="E397" s="383"/>
      <c r="F397" s="383"/>
      <c r="G397" s="383"/>
      <c r="H397" s="383"/>
      <c r="I397" s="383"/>
      <c r="J397" s="383"/>
      <c r="K397" s="383"/>
      <c r="L397" s="382"/>
      <c r="M397" s="381"/>
      <c r="N397" s="380"/>
      <c r="O397" s="379"/>
      <c r="P397" s="379"/>
      <c r="Q397" s="379"/>
      <c r="FL397" s="377"/>
      <c r="FM397" s="344" t="s">
        <v>330</v>
      </c>
      <c r="FN397" s="377"/>
      <c r="FP397" s="377"/>
    </row>
    <row r="398" spans="1:172" customFormat="1" ht="16.5" x14ac:dyDescent="0.3">
      <c r="A398" s="385"/>
      <c r="B398" s="384"/>
      <c r="C398" s="383" t="s">
        <v>331</v>
      </c>
      <c r="D398" s="383"/>
      <c r="E398" s="383"/>
      <c r="F398" s="383"/>
      <c r="G398" s="383"/>
      <c r="H398" s="383"/>
      <c r="I398" s="383"/>
      <c r="J398" s="383"/>
      <c r="K398" s="383"/>
      <c r="L398" s="382"/>
      <c r="M398" s="381"/>
      <c r="N398" s="380"/>
      <c r="O398" s="379"/>
      <c r="P398" s="379"/>
      <c r="Q398" s="379"/>
      <c r="FL398" s="377"/>
      <c r="FM398" s="344" t="s">
        <v>331</v>
      </c>
      <c r="FN398" s="377"/>
      <c r="FP398" s="377"/>
    </row>
    <row r="399" spans="1:172" customFormat="1" ht="16.5" x14ac:dyDescent="0.3">
      <c r="A399" s="385"/>
      <c r="B399" s="384"/>
      <c r="C399" s="383" t="s">
        <v>332</v>
      </c>
      <c r="D399" s="383"/>
      <c r="E399" s="383"/>
      <c r="F399" s="383"/>
      <c r="G399" s="383"/>
      <c r="H399" s="383"/>
      <c r="I399" s="383"/>
      <c r="J399" s="383"/>
      <c r="K399" s="383"/>
      <c r="L399" s="382"/>
      <c r="M399" s="381"/>
      <c r="N399" s="380"/>
      <c r="O399" s="379"/>
      <c r="P399" s="379"/>
      <c r="Q399" s="379"/>
      <c r="FL399" s="377"/>
      <c r="FM399" s="344" t="s">
        <v>332</v>
      </c>
      <c r="FN399" s="377"/>
      <c r="FP399" s="377"/>
    </row>
    <row r="400" spans="1:172" customFormat="1" ht="1.5" customHeight="1" x14ac:dyDescent="0.25">
      <c r="B400" s="378"/>
      <c r="C400" s="377"/>
      <c r="D400" s="377"/>
      <c r="E400" s="377"/>
      <c r="F400" s="377"/>
      <c r="G400" s="377"/>
      <c r="H400" s="377"/>
      <c r="I400" s="377"/>
      <c r="J400" s="377"/>
      <c r="K400" s="377"/>
      <c r="L400" s="376"/>
      <c r="M400" s="375"/>
      <c r="N400" s="374"/>
    </row>
    <row r="401" spans="1:234" customFormat="1" ht="26.25" customHeight="1" x14ac:dyDescent="0.25">
      <c r="A401" s="373"/>
      <c r="B401" s="372"/>
      <c r="C401" s="372"/>
      <c r="D401" s="372"/>
      <c r="E401" s="372"/>
      <c r="F401" s="372"/>
      <c r="G401" s="372"/>
      <c r="H401" s="372"/>
      <c r="I401" s="372"/>
      <c r="J401" s="372"/>
      <c r="K401" s="372"/>
      <c r="L401" s="372"/>
      <c r="M401" s="372"/>
      <c r="N401" s="372"/>
    </row>
    <row r="402" spans="1:234" s="353" customFormat="1" ht="15" x14ac:dyDescent="0.25">
      <c r="A402" s="371"/>
      <c r="B402" s="370" t="s">
        <v>333</v>
      </c>
      <c r="C402" s="369"/>
      <c r="D402" s="369"/>
      <c r="E402" s="369"/>
      <c r="F402" s="369"/>
      <c r="G402" s="369"/>
      <c r="H402" s="368"/>
      <c r="I402" s="368"/>
      <c r="J402" s="368"/>
      <c r="K402" s="368"/>
      <c r="L402" s="368"/>
      <c r="M402"/>
      <c r="N402"/>
      <c r="O402"/>
      <c r="P402"/>
      <c r="Q402"/>
      <c r="R402"/>
      <c r="S402"/>
      <c r="T402"/>
      <c r="U402"/>
      <c r="V402"/>
      <c r="W402"/>
      <c r="X402"/>
      <c r="Y402" s="360"/>
      <c r="Z402" s="360"/>
      <c r="AA402" s="360"/>
      <c r="AB402" s="360"/>
      <c r="AC402" s="360"/>
      <c r="AD402" s="360"/>
      <c r="AE402" s="360"/>
      <c r="AF402" s="360"/>
      <c r="AG402" s="360"/>
      <c r="AH402" s="360"/>
      <c r="AI402" s="360"/>
      <c r="AJ402" s="360"/>
      <c r="AK402" s="360"/>
      <c r="AL402" s="360"/>
      <c r="AM402" s="360"/>
      <c r="AN402" s="360"/>
      <c r="AO402" s="354"/>
      <c r="AP402" s="354"/>
      <c r="AQ402" s="354"/>
      <c r="AR402" s="354"/>
      <c r="AS402" s="354"/>
      <c r="AT402" s="354"/>
      <c r="AU402" s="360"/>
      <c r="AV402" s="360"/>
      <c r="AW402" s="360"/>
      <c r="AX402" s="360"/>
      <c r="AY402" s="360"/>
      <c r="AZ402" s="360"/>
      <c r="BA402" s="360"/>
      <c r="BB402" s="360"/>
      <c r="BC402" s="354"/>
      <c r="BD402" s="354"/>
      <c r="BE402" s="354"/>
      <c r="BF402" s="354"/>
      <c r="BG402" s="354"/>
      <c r="BH402" s="354"/>
      <c r="BI402" s="360"/>
      <c r="BJ402" s="360"/>
      <c r="BK402" s="360"/>
      <c r="BL402" s="360"/>
      <c r="BM402" s="360"/>
      <c r="BN402" s="360"/>
      <c r="BO402" s="360"/>
      <c r="BP402" s="360"/>
      <c r="BQ402" s="354"/>
      <c r="BR402" s="354"/>
      <c r="BS402" s="354"/>
      <c r="BT402" s="354"/>
      <c r="BU402" s="354"/>
      <c r="BV402" s="354"/>
      <c r="BW402" s="360"/>
      <c r="BX402" s="360"/>
      <c r="BY402" s="360"/>
      <c r="BZ402" s="360"/>
      <c r="CA402" s="360"/>
      <c r="CB402" s="360"/>
      <c r="CC402" s="360"/>
      <c r="CD402" s="360"/>
      <c r="CE402" s="354"/>
      <c r="CF402" s="354"/>
      <c r="CG402" s="354"/>
      <c r="CH402" s="354"/>
      <c r="CI402" s="354"/>
      <c r="CJ402" s="354"/>
      <c r="CK402" s="360"/>
      <c r="CL402" s="360"/>
      <c r="CM402" s="360"/>
      <c r="CN402" s="360"/>
      <c r="CO402" s="360"/>
      <c r="CP402" s="360"/>
      <c r="CQ402" s="360"/>
      <c r="CR402" s="360"/>
      <c r="CS402" s="354"/>
      <c r="CT402" s="354"/>
      <c r="CU402" s="354"/>
      <c r="CV402" s="354"/>
      <c r="CW402" s="354"/>
      <c r="CX402" s="354"/>
      <c r="CY402" s="360"/>
      <c r="CZ402" s="360"/>
      <c r="DA402" s="360"/>
      <c r="DB402" s="360"/>
      <c r="DC402" s="360"/>
      <c r="DD402" s="360"/>
      <c r="DE402" s="360"/>
      <c r="DF402" s="360"/>
      <c r="DG402" s="359"/>
      <c r="DH402" s="359"/>
      <c r="DI402" s="359"/>
      <c r="DJ402" s="359"/>
      <c r="DK402" s="359"/>
      <c r="DL402" s="359"/>
      <c r="DM402" s="359"/>
      <c r="DN402" s="359"/>
      <c r="DO402" s="359"/>
      <c r="DP402" s="359"/>
      <c r="DQ402" s="359"/>
      <c r="DR402" s="359"/>
      <c r="DS402" s="359"/>
      <c r="DT402" s="359"/>
      <c r="DU402" s="359"/>
      <c r="DV402" s="359"/>
      <c r="DW402" s="359"/>
      <c r="DX402" s="359"/>
      <c r="DY402" s="359"/>
      <c r="DZ402" s="359"/>
      <c r="EA402" s="359"/>
      <c r="EB402" s="359"/>
      <c r="EC402" s="359"/>
      <c r="ED402" s="359"/>
      <c r="EE402" s="359"/>
      <c r="EF402" s="359"/>
      <c r="EG402" s="359"/>
      <c r="EH402" s="359"/>
      <c r="EI402" s="359"/>
      <c r="EJ402" s="359"/>
      <c r="EK402" s="359"/>
      <c r="EL402" s="359"/>
      <c r="EM402" s="359"/>
      <c r="EN402" s="359"/>
      <c r="EO402" s="359"/>
      <c r="EP402" s="359"/>
      <c r="EQ402" s="359"/>
      <c r="ER402" s="359"/>
      <c r="ES402" s="359"/>
      <c r="ET402" s="359"/>
      <c r="EU402" s="359"/>
      <c r="EV402" s="359"/>
      <c r="EW402" s="358"/>
      <c r="EX402" s="358"/>
      <c r="EY402" s="358"/>
      <c r="EZ402" s="357"/>
      <c r="FA402" s="357"/>
      <c r="FB402" s="354"/>
      <c r="FC402" s="354"/>
      <c r="FD402" s="354"/>
      <c r="FE402" s="354"/>
      <c r="FF402" s="354"/>
      <c r="FG402" s="354"/>
      <c r="FH402" s="354"/>
      <c r="FI402" s="354"/>
      <c r="FJ402" s="354"/>
      <c r="FK402" s="354"/>
      <c r="FL402" s="354"/>
      <c r="FM402" s="354"/>
      <c r="FN402" s="354"/>
      <c r="FO402" s="354"/>
      <c r="FP402" s="354"/>
      <c r="FQ402" s="356" t="s">
        <v>4</v>
      </c>
      <c r="FR402" s="356" t="s">
        <v>4</v>
      </c>
      <c r="FS402" s="356" t="s">
        <v>4</v>
      </c>
      <c r="FT402" s="356" t="s">
        <v>4</v>
      </c>
      <c r="FU402" s="356" t="s">
        <v>4</v>
      </c>
      <c r="FV402" s="355" t="s">
        <v>4</v>
      </c>
      <c r="FW402" s="355" t="s">
        <v>4</v>
      </c>
      <c r="FX402" s="355" t="s">
        <v>4</v>
      </c>
      <c r="FY402" s="355" t="s">
        <v>4</v>
      </c>
      <c r="FZ402" s="355" t="s">
        <v>4</v>
      </c>
      <c r="GA402" s="356"/>
      <c r="GB402" s="356"/>
      <c r="GC402" s="356"/>
      <c r="GD402" s="356"/>
      <c r="GE402" s="356"/>
      <c r="GF402" s="355"/>
      <c r="GG402" s="355"/>
      <c r="GH402" s="355"/>
      <c r="GI402" s="355"/>
      <c r="GJ402" s="355"/>
      <c r="GK402" s="354"/>
      <c r="GL402" s="354"/>
      <c r="GM402" s="354"/>
      <c r="GN402" s="354"/>
      <c r="GO402" s="354"/>
      <c r="GP402" s="354"/>
      <c r="GQ402" s="354"/>
      <c r="GR402" s="354"/>
      <c r="GS402" s="354"/>
      <c r="GT402" s="354"/>
      <c r="GU402" s="354"/>
      <c r="GV402" s="354"/>
      <c r="GW402" s="354"/>
      <c r="GX402" s="354"/>
      <c r="GY402" s="354"/>
      <c r="GZ402" s="354"/>
      <c r="HA402" s="354"/>
      <c r="HB402" s="354"/>
      <c r="HC402" s="354"/>
      <c r="HD402" s="354"/>
      <c r="HE402" s="354"/>
      <c r="HF402" s="354"/>
      <c r="HG402" s="354"/>
      <c r="HH402" s="354"/>
      <c r="HI402" s="354"/>
      <c r="HJ402" s="354"/>
      <c r="HK402" s="354"/>
      <c r="HL402" s="354"/>
      <c r="HM402" s="354"/>
      <c r="HN402" s="354"/>
      <c r="HO402" s="354"/>
      <c r="HP402" s="354"/>
      <c r="HQ402" s="354"/>
      <c r="HR402" s="354"/>
      <c r="HS402" s="354"/>
      <c r="HT402" s="354"/>
      <c r="HU402" s="354"/>
      <c r="HV402" s="354"/>
      <c r="HW402" s="354"/>
      <c r="HX402" s="354"/>
      <c r="HY402" s="354"/>
      <c r="HZ402" s="354"/>
    </row>
    <row r="403" spans="1:234" s="364" customFormat="1" ht="16.5" customHeight="1" x14ac:dyDescent="0.25">
      <c r="A403" s="367"/>
      <c r="B403" s="370"/>
      <c r="C403" s="366" t="s">
        <v>334</v>
      </c>
      <c r="D403" s="366"/>
      <c r="E403" s="366"/>
      <c r="F403" s="366"/>
      <c r="G403" s="366"/>
      <c r="H403" s="366"/>
      <c r="I403" s="366"/>
      <c r="J403" s="366"/>
      <c r="K403" s="366"/>
      <c r="L403" s="366"/>
      <c r="Y403" s="354"/>
      <c r="Z403" s="354"/>
      <c r="AA403" s="354"/>
      <c r="AB403" s="354"/>
      <c r="AC403" s="354"/>
      <c r="AD403" s="354"/>
      <c r="AE403" s="354"/>
      <c r="AF403" s="354"/>
      <c r="AG403" s="354"/>
      <c r="AH403" s="354"/>
      <c r="AI403" s="354"/>
      <c r="AJ403" s="354"/>
      <c r="AK403" s="354"/>
      <c r="AL403" s="354"/>
      <c r="AM403" s="354"/>
      <c r="AN403" s="354"/>
      <c r="AO403" s="354"/>
      <c r="AP403" s="354"/>
      <c r="AQ403" s="354"/>
      <c r="AR403" s="354"/>
      <c r="AS403" s="354"/>
      <c r="AT403" s="354"/>
      <c r="AU403" s="354"/>
      <c r="AV403" s="354"/>
      <c r="AW403" s="354"/>
      <c r="AX403" s="354"/>
      <c r="AY403" s="354"/>
      <c r="AZ403" s="354"/>
      <c r="BA403" s="354"/>
      <c r="BB403" s="354"/>
      <c r="BC403" s="354"/>
      <c r="BD403" s="354"/>
      <c r="BE403" s="354"/>
      <c r="BF403" s="354"/>
      <c r="BG403" s="354"/>
      <c r="BH403" s="354"/>
      <c r="BI403" s="354"/>
      <c r="BJ403" s="354"/>
      <c r="BK403" s="354"/>
      <c r="BL403" s="354"/>
      <c r="BM403" s="354"/>
      <c r="BN403" s="354"/>
      <c r="BO403" s="354"/>
      <c r="BP403" s="354"/>
      <c r="BQ403" s="354"/>
      <c r="BR403" s="354"/>
      <c r="BS403" s="354"/>
      <c r="BT403" s="354"/>
      <c r="BU403" s="354"/>
      <c r="BV403" s="354"/>
      <c r="BW403" s="354"/>
      <c r="BX403" s="354"/>
      <c r="BY403" s="354"/>
      <c r="BZ403" s="354"/>
      <c r="CA403" s="354"/>
      <c r="CB403" s="354"/>
      <c r="CC403" s="354"/>
      <c r="CD403" s="354"/>
      <c r="CE403" s="354"/>
      <c r="CF403" s="354"/>
      <c r="CG403" s="354"/>
      <c r="CH403" s="354"/>
      <c r="CI403" s="354"/>
      <c r="CJ403" s="354"/>
      <c r="CK403" s="354"/>
      <c r="CL403" s="354"/>
      <c r="CM403" s="354"/>
      <c r="CN403" s="354"/>
      <c r="CO403" s="354"/>
      <c r="CP403" s="354"/>
      <c r="CQ403" s="354"/>
      <c r="CR403" s="354"/>
      <c r="CS403" s="354"/>
      <c r="CT403" s="354"/>
      <c r="CU403" s="354"/>
      <c r="CV403" s="354"/>
      <c r="CW403" s="354"/>
      <c r="CX403" s="354"/>
      <c r="CY403" s="354"/>
      <c r="CZ403" s="354"/>
      <c r="DA403" s="354"/>
      <c r="DB403" s="354"/>
      <c r="DC403" s="354"/>
      <c r="DD403" s="354"/>
      <c r="DE403" s="354"/>
      <c r="DF403" s="354"/>
      <c r="DG403" s="365"/>
      <c r="DH403" s="365"/>
      <c r="DI403" s="365"/>
      <c r="DJ403" s="365"/>
      <c r="DK403" s="365"/>
      <c r="DL403" s="365"/>
      <c r="DM403" s="365"/>
      <c r="DN403" s="365"/>
      <c r="DO403" s="365"/>
      <c r="DP403" s="365"/>
      <c r="DQ403" s="365"/>
      <c r="DR403" s="365"/>
      <c r="DS403" s="365"/>
      <c r="DT403" s="365"/>
      <c r="DU403" s="365"/>
      <c r="DV403" s="365"/>
      <c r="DW403" s="365"/>
      <c r="DX403" s="365"/>
      <c r="DY403" s="365"/>
      <c r="DZ403" s="365"/>
      <c r="EA403" s="365"/>
      <c r="EB403" s="365"/>
      <c r="EC403" s="365"/>
      <c r="ED403" s="365"/>
      <c r="EE403" s="365"/>
      <c r="EF403" s="365"/>
      <c r="EG403" s="365"/>
      <c r="EH403" s="365"/>
      <c r="EI403" s="365"/>
      <c r="EJ403" s="365"/>
      <c r="EK403" s="365"/>
      <c r="EL403" s="365"/>
      <c r="EM403" s="365"/>
      <c r="EN403" s="365"/>
      <c r="EO403" s="365"/>
      <c r="EP403" s="365"/>
      <c r="EQ403" s="365"/>
      <c r="ER403" s="365"/>
      <c r="ES403" s="365"/>
      <c r="ET403" s="365"/>
      <c r="EU403" s="365"/>
      <c r="EV403" s="365"/>
      <c r="EW403" s="356"/>
      <c r="EX403" s="356"/>
      <c r="EY403" s="356"/>
      <c r="EZ403" s="357"/>
      <c r="FA403" s="357"/>
      <c r="FB403" s="354"/>
      <c r="FC403" s="354"/>
      <c r="FD403" s="354"/>
      <c r="FE403" s="354"/>
      <c r="FF403" s="354"/>
      <c r="FG403" s="354"/>
      <c r="FH403" s="354"/>
      <c r="FI403" s="354"/>
      <c r="FJ403" s="354"/>
      <c r="FK403" s="354"/>
      <c r="FL403" s="354"/>
      <c r="FM403" s="354"/>
      <c r="FN403" s="354"/>
      <c r="FO403" s="354"/>
      <c r="FP403" s="354"/>
      <c r="FQ403" s="356"/>
      <c r="FR403" s="356"/>
      <c r="FS403" s="356"/>
      <c r="FT403" s="356"/>
      <c r="FU403" s="356"/>
      <c r="FV403" s="355"/>
      <c r="FW403" s="355"/>
      <c r="FX403" s="355"/>
      <c r="FY403" s="355"/>
      <c r="FZ403" s="355"/>
      <c r="GA403" s="356"/>
      <c r="GB403" s="356"/>
      <c r="GC403" s="356"/>
      <c r="GD403" s="356"/>
      <c r="GE403" s="356"/>
      <c r="GF403" s="355"/>
      <c r="GG403" s="355"/>
      <c r="GH403" s="355"/>
      <c r="GI403" s="355"/>
      <c r="GJ403" s="355"/>
      <c r="GK403" s="354"/>
      <c r="GL403" s="354"/>
      <c r="GM403" s="354"/>
      <c r="GN403" s="354"/>
      <c r="GO403" s="354"/>
      <c r="GP403" s="354"/>
      <c r="GQ403" s="354"/>
      <c r="GR403" s="354"/>
      <c r="GS403" s="354"/>
      <c r="GT403" s="354"/>
      <c r="GU403" s="354"/>
      <c r="GV403" s="354"/>
      <c r="GW403" s="354"/>
      <c r="GX403" s="354"/>
      <c r="GY403" s="354"/>
      <c r="GZ403" s="354"/>
      <c r="HA403" s="354"/>
      <c r="HB403" s="354"/>
      <c r="HC403" s="354"/>
      <c r="HD403" s="354"/>
      <c r="HE403" s="354"/>
      <c r="HF403" s="354"/>
      <c r="HG403" s="354"/>
      <c r="HH403" s="354"/>
      <c r="HI403" s="354"/>
      <c r="HJ403" s="354"/>
      <c r="HK403" s="354"/>
      <c r="HL403" s="354"/>
      <c r="HM403" s="354"/>
      <c r="HN403" s="354"/>
      <c r="HO403" s="354"/>
      <c r="HP403" s="354"/>
      <c r="HQ403" s="354"/>
      <c r="HR403" s="354"/>
      <c r="HS403" s="354"/>
      <c r="HT403" s="354"/>
      <c r="HU403" s="354"/>
      <c r="HV403" s="354"/>
      <c r="HW403" s="354"/>
      <c r="HX403" s="354"/>
      <c r="HY403" s="354"/>
      <c r="HZ403" s="354"/>
    </row>
    <row r="404" spans="1:234" s="353" customFormat="1" ht="15" x14ac:dyDescent="0.25">
      <c r="A404" s="371"/>
      <c r="B404" s="370" t="s">
        <v>335</v>
      </c>
      <c r="C404" s="369"/>
      <c r="D404" s="369"/>
      <c r="E404" s="369"/>
      <c r="F404" s="369"/>
      <c r="G404" s="369"/>
      <c r="H404" s="368"/>
      <c r="I404" s="368"/>
      <c r="J404" s="368"/>
      <c r="K404" s="368"/>
      <c r="L404" s="368"/>
      <c r="M404"/>
      <c r="N404"/>
      <c r="O404"/>
      <c r="P404"/>
      <c r="Q404"/>
      <c r="R404"/>
      <c r="S404"/>
      <c r="T404"/>
      <c r="U404"/>
      <c r="V404"/>
      <c r="W404"/>
      <c r="X404"/>
      <c r="Y404" s="360"/>
      <c r="Z404" s="360"/>
      <c r="AA404" s="360"/>
      <c r="AB404" s="360"/>
      <c r="AC404" s="360"/>
      <c r="AD404" s="360"/>
      <c r="AE404" s="360"/>
      <c r="AF404" s="360"/>
      <c r="AG404" s="360"/>
      <c r="AH404" s="360"/>
      <c r="AI404" s="360"/>
      <c r="AJ404" s="360"/>
      <c r="AK404" s="360"/>
      <c r="AL404" s="360"/>
      <c r="AM404" s="360"/>
      <c r="AN404" s="360"/>
      <c r="AO404" s="354"/>
      <c r="AP404" s="354"/>
      <c r="AQ404" s="354"/>
      <c r="AR404" s="354"/>
      <c r="AS404" s="354"/>
      <c r="AT404" s="354"/>
      <c r="AU404" s="360"/>
      <c r="AV404" s="360"/>
      <c r="AW404" s="360"/>
      <c r="AX404" s="360"/>
      <c r="AY404" s="360"/>
      <c r="AZ404" s="360"/>
      <c r="BA404" s="360"/>
      <c r="BB404" s="360"/>
      <c r="BC404" s="354"/>
      <c r="BD404" s="354"/>
      <c r="BE404" s="354"/>
      <c r="BF404" s="354"/>
      <c r="BG404" s="354"/>
      <c r="BH404" s="354"/>
      <c r="BI404" s="360"/>
      <c r="BJ404" s="360"/>
      <c r="BK404" s="360"/>
      <c r="BL404" s="360"/>
      <c r="BM404" s="360"/>
      <c r="BN404" s="360"/>
      <c r="BO404" s="360"/>
      <c r="BP404" s="360"/>
      <c r="BQ404" s="354"/>
      <c r="BR404" s="354"/>
      <c r="BS404" s="354"/>
      <c r="BT404" s="354"/>
      <c r="BU404" s="354"/>
      <c r="BV404" s="354"/>
      <c r="BW404" s="360"/>
      <c r="BX404" s="360"/>
      <c r="BY404" s="360"/>
      <c r="BZ404" s="360"/>
      <c r="CA404" s="360"/>
      <c r="CB404" s="360"/>
      <c r="CC404" s="360"/>
      <c r="CD404" s="360"/>
      <c r="CE404" s="354"/>
      <c r="CF404" s="354"/>
      <c r="CG404" s="354"/>
      <c r="CH404" s="354"/>
      <c r="CI404" s="354"/>
      <c r="CJ404" s="354"/>
      <c r="CK404" s="360"/>
      <c r="CL404" s="360"/>
      <c r="CM404" s="360"/>
      <c r="CN404" s="360"/>
      <c r="CO404" s="360"/>
      <c r="CP404" s="360"/>
      <c r="CQ404" s="360"/>
      <c r="CR404" s="360"/>
      <c r="CS404" s="354"/>
      <c r="CT404" s="354"/>
      <c r="CU404" s="354"/>
      <c r="CV404" s="354"/>
      <c r="CW404" s="354"/>
      <c r="CX404" s="354"/>
      <c r="CY404" s="360"/>
      <c r="CZ404" s="360"/>
      <c r="DA404" s="360"/>
      <c r="DB404" s="360"/>
      <c r="DC404" s="360"/>
      <c r="DD404" s="360"/>
      <c r="DE404" s="360"/>
      <c r="DF404" s="360"/>
      <c r="DG404" s="359"/>
      <c r="DH404" s="359"/>
      <c r="DI404" s="359"/>
      <c r="DJ404" s="359"/>
      <c r="DK404" s="359"/>
      <c r="DL404" s="359"/>
      <c r="DM404" s="359"/>
      <c r="DN404" s="359"/>
      <c r="DO404" s="359"/>
      <c r="DP404" s="359"/>
      <c r="DQ404" s="359"/>
      <c r="DR404" s="359"/>
      <c r="DS404" s="359"/>
      <c r="DT404" s="359"/>
      <c r="DU404" s="359"/>
      <c r="DV404" s="359"/>
      <c r="DW404" s="359"/>
      <c r="DX404" s="359"/>
      <c r="DY404" s="359"/>
      <c r="DZ404" s="359"/>
      <c r="EA404" s="359"/>
      <c r="EB404" s="359"/>
      <c r="EC404" s="359"/>
      <c r="ED404" s="359"/>
      <c r="EE404" s="359"/>
      <c r="EF404" s="359"/>
      <c r="EG404" s="359"/>
      <c r="EH404" s="359"/>
      <c r="EI404" s="359"/>
      <c r="EJ404" s="359"/>
      <c r="EK404" s="359"/>
      <c r="EL404" s="359"/>
      <c r="EM404" s="359"/>
      <c r="EN404" s="359"/>
      <c r="EO404" s="359"/>
      <c r="EP404" s="359"/>
      <c r="EQ404" s="359"/>
      <c r="ER404" s="359"/>
      <c r="ES404" s="359"/>
      <c r="ET404" s="359"/>
      <c r="EU404" s="359"/>
      <c r="EV404" s="359"/>
      <c r="EW404" s="358"/>
      <c r="EX404" s="358"/>
      <c r="EY404" s="358"/>
      <c r="EZ404" s="357"/>
      <c r="FA404" s="357"/>
      <c r="FB404" s="354"/>
      <c r="FC404" s="354"/>
      <c r="FD404" s="354"/>
      <c r="FE404" s="354"/>
      <c r="FF404" s="354"/>
      <c r="FG404" s="354"/>
      <c r="FH404" s="354"/>
      <c r="FI404" s="354"/>
      <c r="FJ404" s="354"/>
      <c r="FK404" s="354"/>
      <c r="FL404" s="354"/>
      <c r="FM404" s="354"/>
      <c r="FN404" s="354"/>
      <c r="FO404" s="354"/>
      <c r="FP404" s="354"/>
      <c r="FQ404" s="356"/>
      <c r="FR404" s="356"/>
      <c r="FS404" s="356"/>
      <c r="FT404" s="356"/>
      <c r="FU404" s="356"/>
      <c r="FV404" s="355"/>
      <c r="FW404" s="355"/>
      <c r="FX404" s="355"/>
      <c r="FY404" s="355"/>
      <c r="FZ404" s="355"/>
      <c r="GA404" s="356" t="s">
        <v>4</v>
      </c>
      <c r="GB404" s="356" t="s">
        <v>4</v>
      </c>
      <c r="GC404" s="356" t="s">
        <v>4</v>
      </c>
      <c r="GD404" s="356" t="s">
        <v>4</v>
      </c>
      <c r="GE404" s="356" t="s">
        <v>4</v>
      </c>
      <c r="GF404" s="355" t="s">
        <v>4</v>
      </c>
      <c r="GG404" s="355" t="s">
        <v>4</v>
      </c>
      <c r="GH404" s="355" t="s">
        <v>4</v>
      </c>
      <c r="GI404" s="355" t="s">
        <v>4</v>
      </c>
      <c r="GJ404" s="355" t="s">
        <v>4</v>
      </c>
      <c r="GK404" s="354"/>
      <c r="GL404" s="354"/>
      <c r="GM404" s="354"/>
      <c r="GN404" s="354"/>
      <c r="GO404" s="354"/>
      <c r="GP404" s="354"/>
      <c r="GQ404" s="354"/>
      <c r="GR404" s="354"/>
      <c r="GS404" s="354"/>
      <c r="GT404" s="354"/>
      <c r="GU404" s="354"/>
      <c r="GV404" s="354"/>
      <c r="GW404" s="354"/>
      <c r="GX404" s="354"/>
      <c r="GY404" s="354"/>
      <c r="GZ404" s="354"/>
      <c r="HA404" s="354"/>
      <c r="HB404" s="354"/>
      <c r="HC404" s="354"/>
      <c r="HD404" s="354"/>
      <c r="HE404" s="354"/>
      <c r="HF404" s="354"/>
      <c r="HG404" s="354"/>
      <c r="HH404" s="354"/>
      <c r="HI404" s="354"/>
      <c r="HJ404" s="354"/>
      <c r="HK404" s="354"/>
      <c r="HL404" s="354"/>
      <c r="HM404" s="354"/>
      <c r="HN404" s="354"/>
      <c r="HO404" s="354"/>
      <c r="HP404" s="354"/>
      <c r="HQ404" s="354"/>
      <c r="HR404" s="354"/>
      <c r="HS404" s="354"/>
      <c r="HT404" s="354"/>
      <c r="HU404" s="354"/>
      <c r="HV404" s="354"/>
      <c r="HW404" s="354"/>
      <c r="HX404" s="354"/>
      <c r="HY404" s="354"/>
      <c r="HZ404" s="354"/>
    </row>
    <row r="405" spans="1:234" s="364" customFormat="1" ht="16.5" customHeight="1" x14ac:dyDescent="0.25">
      <c r="A405" s="367"/>
      <c r="C405" s="366" t="s">
        <v>334</v>
      </c>
      <c r="D405" s="366"/>
      <c r="E405" s="366"/>
      <c r="F405" s="366"/>
      <c r="G405" s="366"/>
      <c r="H405" s="366"/>
      <c r="I405" s="366"/>
      <c r="J405" s="366"/>
      <c r="K405" s="366"/>
      <c r="L405" s="366"/>
      <c r="Y405" s="354"/>
      <c r="Z405" s="354"/>
      <c r="AA405" s="354"/>
      <c r="AB405" s="354"/>
      <c r="AC405" s="354"/>
      <c r="AD405" s="354"/>
      <c r="AE405" s="354"/>
      <c r="AF405" s="354"/>
      <c r="AG405" s="354"/>
      <c r="AH405" s="354"/>
      <c r="AI405" s="354"/>
      <c r="AJ405" s="354"/>
      <c r="AK405" s="354"/>
      <c r="AL405" s="354"/>
      <c r="AM405" s="354"/>
      <c r="AN405" s="354"/>
      <c r="AO405" s="354"/>
      <c r="AP405" s="354"/>
      <c r="AQ405" s="354"/>
      <c r="AR405" s="354"/>
      <c r="AS405" s="354"/>
      <c r="AT405" s="354"/>
      <c r="AU405" s="354"/>
      <c r="AV405" s="354"/>
      <c r="AW405" s="354"/>
      <c r="AX405" s="354"/>
      <c r="AY405" s="354"/>
      <c r="AZ405" s="354"/>
      <c r="BA405" s="354"/>
      <c r="BB405" s="354"/>
      <c r="BC405" s="354"/>
      <c r="BD405" s="354"/>
      <c r="BE405" s="354"/>
      <c r="BF405" s="354"/>
      <c r="BG405" s="354"/>
      <c r="BH405" s="354"/>
      <c r="BI405" s="354"/>
      <c r="BJ405" s="354"/>
      <c r="BK405" s="354"/>
      <c r="BL405" s="354"/>
      <c r="BM405" s="354"/>
      <c r="BN405" s="354"/>
      <c r="BO405" s="354"/>
      <c r="BP405" s="354"/>
      <c r="BQ405" s="354"/>
      <c r="BR405" s="354"/>
      <c r="BS405" s="354"/>
      <c r="BT405" s="354"/>
      <c r="BU405" s="354"/>
      <c r="BV405" s="354"/>
      <c r="BW405" s="354"/>
      <c r="BX405" s="354"/>
      <c r="BY405" s="354"/>
      <c r="BZ405" s="354"/>
      <c r="CA405" s="354"/>
      <c r="CB405" s="354"/>
      <c r="CC405" s="354"/>
      <c r="CD405" s="354"/>
      <c r="CE405" s="354"/>
      <c r="CF405" s="354"/>
      <c r="CG405" s="354"/>
      <c r="CH405" s="354"/>
      <c r="CI405" s="354"/>
      <c r="CJ405" s="354"/>
      <c r="CK405" s="354"/>
      <c r="CL405" s="354"/>
      <c r="CM405" s="354"/>
      <c r="CN405" s="354"/>
      <c r="CO405" s="354"/>
      <c r="CP405" s="354"/>
      <c r="CQ405" s="354"/>
      <c r="CR405" s="354"/>
      <c r="CS405" s="354"/>
      <c r="CT405" s="354"/>
      <c r="CU405" s="354"/>
      <c r="CV405" s="354"/>
      <c r="CW405" s="354"/>
      <c r="CX405" s="354"/>
      <c r="CY405" s="354"/>
      <c r="CZ405" s="354"/>
      <c r="DA405" s="354"/>
      <c r="DB405" s="354"/>
      <c r="DC405" s="354"/>
      <c r="DD405" s="354"/>
      <c r="DE405" s="354"/>
      <c r="DF405" s="354"/>
      <c r="DG405" s="365"/>
      <c r="DH405" s="365"/>
      <c r="DI405" s="365"/>
      <c r="DJ405" s="365"/>
      <c r="DK405" s="365"/>
      <c r="DL405" s="365"/>
      <c r="DM405" s="365"/>
      <c r="DN405" s="365"/>
      <c r="DO405" s="365"/>
      <c r="DP405" s="365"/>
      <c r="DQ405" s="365"/>
      <c r="DR405" s="365"/>
      <c r="DS405" s="365"/>
      <c r="DT405" s="365"/>
      <c r="DU405" s="365"/>
      <c r="DV405" s="365"/>
      <c r="DW405" s="365"/>
      <c r="DX405" s="365"/>
      <c r="DY405" s="365"/>
      <c r="DZ405" s="365"/>
      <c r="EA405" s="365"/>
      <c r="EB405" s="365"/>
      <c r="EC405" s="365"/>
      <c r="ED405" s="365"/>
      <c r="EE405" s="365"/>
      <c r="EF405" s="365"/>
      <c r="EG405" s="365"/>
      <c r="EH405" s="365"/>
      <c r="EI405" s="365"/>
      <c r="EJ405" s="365"/>
      <c r="EK405" s="365"/>
      <c r="EL405" s="365"/>
      <c r="EM405" s="365"/>
      <c r="EN405" s="365"/>
      <c r="EO405" s="365"/>
      <c r="EP405" s="365"/>
      <c r="EQ405" s="365"/>
      <c r="ER405" s="365"/>
      <c r="ES405" s="365"/>
      <c r="ET405" s="365"/>
      <c r="EU405" s="365"/>
      <c r="EV405" s="365"/>
      <c r="EW405" s="356"/>
      <c r="EX405" s="356"/>
      <c r="EY405" s="356"/>
      <c r="EZ405" s="357"/>
      <c r="FA405" s="357"/>
      <c r="FB405" s="354"/>
      <c r="FC405" s="354"/>
      <c r="FD405" s="354"/>
      <c r="FE405" s="354"/>
      <c r="FF405" s="354"/>
      <c r="FG405" s="354"/>
      <c r="FH405" s="354"/>
      <c r="FI405" s="354"/>
      <c r="FJ405" s="354"/>
      <c r="FK405" s="354"/>
      <c r="FL405" s="354"/>
      <c r="FM405" s="354"/>
      <c r="FN405" s="354"/>
      <c r="FO405" s="354"/>
      <c r="FP405" s="354"/>
      <c r="FQ405" s="356"/>
      <c r="FR405" s="356"/>
      <c r="FS405" s="356"/>
      <c r="FT405" s="356"/>
      <c r="FU405" s="356"/>
      <c r="FV405" s="355"/>
      <c r="FW405" s="355"/>
      <c r="FX405" s="355"/>
      <c r="FY405" s="355"/>
      <c r="FZ405" s="355"/>
      <c r="GA405" s="356"/>
      <c r="GB405" s="356"/>
      <c r="GC405" s="356"/>
      <c r="GD405" s="356"/>
      <c r="GE405" s="356"/>
      <c r="GF405" s="355"/>
      <c r="GG405" s="355"/>
      <c r="GH405" s="355"/>
      <c r="GI405" s="355"/>
      <c r="GJ405" s="355"/>
      <c r="GK405" s="354"/>
      <c r="GL405" s="354"/>
      <c r="GM405" s="354"/>
      <c r="GN405" s="354"/>
      <c r="GO405" s="354"/>
      <c r="GP405" s="354"/>
      <c r="GQ405" s="354"/>
      <c r="GR405" s="354"/>
      <c r="GS405" s="354"/>
      <c r="GT405" s="354"/>
      <c r="GU405" s="354"/>
      <c r="GV405" s="354"/>
      <c r="GW405" s="354"/>
      <c r="GX405" s="354"/>
      <c r="GY405" s="354"/>
      <c r="GZ405" s="354"/>
      <c r="HA405" s="354"/>
      <c r="HB405" s="354"/>
      <c r="HC405" s="354"/>
      <c r="HD405" s="354"/>
      <c r="HE405" s="354"/>
      <c r="HF405" s="354"/>
      <c r="HG405" s="354"/>
      <c r="HH405" s="354"/>
      <c r="HI405" s="354"/>
      <c r="HJ405" s="354"/>
      <c r="HK405" s="354"/>
      <c r="HL405" s="354"/>
      <c r="HM405" s="354"/>
      <c r="HN405" s="354"/>
      <c r="HO405" s="354"/>
      <c r="HP405" s="354"/>
      <c r="HQ405" s="354"/>
      <c r="HR405" s="354"/>
      <c r="HS405" s="354"/>
      <c r="HT405" s="354"/>
      <c r="HU405" s="354"/>
      <c r="HV405" s="354"/>
      <c r="HW405" s="354"/>
      <c r="HX405" s="354"/>
      <c r="HY405" s="354"/>
      <c r="HZ405" s="354"/>
    </row>
    <row r="406" spans="1:234" customFormat="1" ht="21" customHeight="1" x14ac:dyDescent="0.25"/>
    <row r="407" spans="1:234" s="353" customFormat="1" ht="22.5" x14ac:dyDescent="0.25">
      <c r="A407" s="363" t="s">
        <v>336</v>
      </c>
      <c r="B407" s="363"/>
      <c r="C407" s="363"/>
      <c r="D407" s="363"/>
      <c r="E407" s="363"/>
      <c r="F407" s="363"/>
      <c r="G407" s="363"/>
      <c r="H407" s="363"/>
      <c r="I407" s="363"/>
      <c r="J407" s="363"/>
      <c r="K407" s="363"/>
      <c r="L407" s="363"/>
      <c r="M407" s="363"/>
      <c r="N407" s="363"/>
      <c r="O407" s="361"/>
      <c r="P407" s="361"/>
      <c r="Q407"/>
      <c r="R407"/>
      <c r="S407"/>
      <c r="T407"/>
      <c r="U407"/>
      <c r="V407"/>
      <c r="W407"/>
      <c r="X407"/>
      <c r="Y407" s="360"/>
      <c r="Z407" s="360"/>
      <c r="AA407" s="360"/>
      <c r="AB407" s="360"/>
      <c r="AC407" s="360"/>
      <c r="AD407" s="360"/>
      <c r="AE407" s="360"/>
      <c r="AF407" s="360"/>
      <c r="AG407" s="360"/>
      <c r="AH407" s="360"/>
      <c r="AI407" s="360"/>
      <c r="AJ407" s="360"/>
      <c r="AK407" s="360"/>
      <c r="AL407" s="360"/>
      <c r="AM407" s="360"/>
      <c r="AN407" s="360"/>
      <c r="AO407" s="354"/>
      <c r="AP407" s="354"/>
      <c r="AQ407" s="354"/>
      <c r="AR407" s="354"/>
      <c r="AS407" s="354"/>
      <c r="AT407" s="354"/>
      <c r="AU407" s="360"/>
      <c r="AV407" s="360"/>
      <c r="AW407" s="360"/>
      <c r="AX407" s="360"/>
      <c r="AY407" s="360"/>
      <c r="AZ407" s="360"/>
      <c r="BA407" s="360"/>
      <c r="BB407" s="360"/>
      <c r="BC407" s="354"/>
      <c r="BD407" s="354"/>
      <c r="BE407" s="354"/>
      <c r="BF407" s="354"/>
      <c r="BG407" s="354"/>
      <c r="BH407" s="354"/>
      <c r="BI407" s="360"/>
      <c r="BJ407" s="360"/>
      <c r="BK407" s="360"/>
      <c r="BL407" s="360"/>
      <c r="BM407" s="360"/>
      <c r="BN407" s="360"/>
      <c r="BO407" s="360"/>
      <c r="BP407" s="360"/>
      <c r="BQ407" s="354"/>
      <c r="BR407" s="354"/>
      <c r="BS407" s="354"/>
      <c r="BT407" s="354"/>
      <c r="BU407" s="354"/>
      <c r="BV407" s="354"/>
      <c r="BW407" s="360"/>
      <c r="BX407" s="360"/>
      <c r="BY407" s="360"/>
      <c r="BZ407" s="360"/>
      <c r="CA407" s="360"/>
      <c r="CB407" s="360"/>
      <c r="CC407" s="360"/>
      <c r="CD407" s="360"/>
      <c r="CE407" s="354"/>
      <c r="CF407" s="354"/>
      <c r="CG407" s="354"/>
      <c r="CH407" s="354"/>
      <c r="CI407" s="354"/>
      <c r="CJ407" s="354"/>
      <c r="CK407" s="360"/>
      <c r="CL407" s="360"/>
      <c r="CM407" s="360"/>
      <c r="CN407" s="360"/>
      <c r="CO407" s="360"/>
      <c r="CP407" s="360"/>
      <c r="CQ407" s="360"/>
      <c r="CR407" s="360"/>
      <c r="CS407" s="354"/>
      <c r="CT407" s="354"/>
      <c r="CU407" s="354"/>
      <c r="CV407" s="354"/>
      <c r="CW407" s="354"/>
      <c r="CX407" s="354"/>
      <c r="CY407" s="360"/>
      <c r="CZ407" s="360"/>
      <c r="DA407" s="360"/>
      <c r="DB407" s="360"/>
      <c r="DC407" s="360"/>
      <c r="DD407" s="360"/>
      <c r="DE407" s="360"/>
      <c r="DF407" s="360"/>
      <c r="DG407" s="359"/>
      <c r="DH407" s="359"/>
      <c r="DI407" s="359"/>
      <c r="DJ407" s="359"/>
      <c r="DK407" s="359"/>
      <c r="DL407" s="359"/>
      <c r="DM407" s="359"/>
      <c r="DN407" s="359"/>
      <c r="DO407" s="359"/>
      <c r="DP407" s="359"/>
      <c r="DQ407" s="359"/>
      <c r="DR407" s="359"/>
      <c r="DS407" s="359"/>
      <c r="DT407" s="359"/>
      <c r="DU407" s="359"/>
      <c r="DV407" s="359"/>
      <c r="DW407" s="359"/>
      <c r="DX407" s="359"/>
      <c r="DY407" s="359"/>
      <c r="DZ407" s="359"/>
      <c r="EA407" s="359"/>
      <c r="EB407" s="359"/>
      <c r="EC407" s="359"/>
      <c r="ED407" s="359"/>
      <c r="EE407" s="359"/>
      <c r="EF407" s="359"/>
      <c r="EG407" s="359"/>
      <c r="EH407" s="359"/>
      <c r="EI407" s="359"/>
      <c r="EJ407" s="359"/>
      <c r="EK407" s="359"/>
      <c r="EL407" s="359"/>
      <c r="EM407" s="359"/>
      <c r="EN407" s="359"/>
      <c r="EO407" s="359"/>
      <c r="EP407" s="359"/>
      <c r="EQ407" s="359"/>
      <c r="ER407" s="359"/>
      <c r="ES407" s="359"/>
      <c r="ET407" s="359"/>
      <c r="EU407" s="359"/>
      <c r="EV407" s="359"/>
      <c r="EW407" s="358"/>
      <c r="EX407" s="358"/>
      <c r="EY407" s="358"/>
      <c r="EZ407" s="357"/>
      <c r="FA407" s="357"/>
      <c r="FB407" s="354"/>
      <c r="FC407" s="354"/>
      <c r="FD407" s="354"/>
      <c r="FE407" s="354"/>
      <c r="FF407" s="354"/>
      <c r="FG407" s="354"/>
      <c r="FH407" s="354"/>
      <c r="FI407" s="354"/>
      <c r="FJ407" s="354"/>
      <c r="FK407" s="354"/>
      <c r="FL407" s="354"/>
      <c r="FM407" s="354"/>
      <c r="FN407" s="354"/>
      <c r="FO407" s="354"/>
      <c r="FP407" s="354"/>
      <c r="FQ407" s="356"/>
      <c r="FR407" s="356"/>
      <c r="FS407" s="356"/>
      <c r="FT407" s="356"/>
      <c r="FU407" s="356"/>
      <c r="FV407" s="355"/>
      <c r="FW407" s="355"/>
      <c r="FX407" s="355"/>
      <c r="FY407" s="355"/>
      <c r="FZ407" s="355"/>
      <c r="GA407" s="356"/>
      <c r="GB407" s="356"/>
      <c r="GC407" s="356"/>
      <c r="GD407" s="356"/>
      <c r="GE407" s="356"/>
      <c r="GF407" s="355"/>
      <c r="GG407" s="355"/>
      <c r="GH407" s="355"/>
      <c r="GI407" s="355"/>
      <c r="GJ407" s="355"/>
      <c r="GK407" s="344" t="s">
        <v>336</v>
      </c>
      <c r="GL407" s="344" t="s">
        <v>4</v>
      </c>
      <c r="GM407" s="344" t="s">
        <v>4</v>
      </c>
      <c r="GN407" s="344" t="s">
        <v>4</v>
      </c>
      <c r="GO407" s="344" t="s">
        <v>4</v>
      </c>
      <c r="GP407" s="344" t="s">
        <v>4</v>
      </c>
      <c r="GQ407" s="344" t="s">
        <v>4</v>
      </c>
      <c r="GR407" s="344" t="s">
        <v>4</v>
      </c>
      <c r="GS407" s="344" t="s">
        <v>4</v>
      </c>
      <c r="GT407" s="344" t="s">
        <v>4</v>
      </c>
      <c r="GU407" s="344" t="s">
        <v>4</v>
      </c>
      <c r="GV407" s="344" t="s">
        <v>4</v>
      </c>
      <c r="GW407" s="344" t="s">
        <v>4</v>
      </c>
      <c r="GX407" s="344" t="s">
        <v>4</v>
      </c>
      <c r="GY407" s="354"/>
      <c r="GZ407" s="354"/>
      <c r="HA407" s="354"/>
      <c r="HB407" s="354"/>
      <c r="HC407" s="354"/>
      <c r="HD407" s="354"/>
      <c r="HE407" s="354"/>
      <c r="HF407" s="354"/>
      <c r="HG407" s="354"/>
      <c r="HH407" s="354"/>
      <c r="HI407" s="354"/>
      <c r="HJ407" s="354"/>
      <c r="HK407" s="354"/>
      <c r="HL407" s="354"/>
      <c r="HM407" s="354"/>
      <c r="HN407" s="354"/>
      <c r="HO407" s="354"/>
      <c r="HP407" s="354"/>
      <c r="HQ407" s="354"/>
      <c r="HR407" s="354"/>
      <c r="HS407" s="354"/>
      <c r="HT407" s="354"/>
      <c r="HU407" s="354"/>
      <c r="HV407" s="354"/>
      <c r="HW407" s="354"/>
      <c r="HX407" s="354"/>
      <c r="HY407" s="354"/>
      <c r="HZ407" s="354"/>
    </row>
    <row r="408" spans="1:234" s="353" customFormat="1" ht="15" x14ac:dyDescent="0.25">
      <c r="A408" s="363" t="s">
        <v>337</v>
      </c>
      <c r="B408" s="363"/>
      <c r="C408" s="363"/>
      <c r="D408" s="363"/>
      <c r="E408" s="363"/>
      <c r="F408" s="363"/>
      <c r="G408" s="363"/>
      <c r="H408" s="363"/>
      <c r="I408" s="363"/>
      <c r="J408" s="363"/>
      <c r="K408" s="363"/>
      <c r="L408" s="363"/>
      <c r="M408" s="363"/>
      <c r="N408" s="363"/>
      <c r="O408" s="361"/>
      <c r="P408" s="361"/>
      <c r="Q408"/>
      <c r="R408"/>
      <c r="S408"/>
      <c r="T408"/>
      <c r="U408"/>
      <c r="V408"/>
      <c r="W408"/>
      <c r="X408"/>
      <c r="Y408" s="360"/>
      <c r="Z408" s="360"/>
      <c r="AA408" s="360"/>
      <c r="AB408" s="360"/>
      <c r="AC408" s="360"/>
      <c r="AD408" s="360"/>
      <c r="AE408" s="360"/>
      <c r="AF408" s="360"/>
      <c r="AG408" s="360"/>
      <c r="AH408" s="360"/>
      <c r="AI408" s="360"/>
      <c r="AJ408" s="360"/>
      <c r="AK408" s="360"/>
      <c r="AL408" s="360"/>
      <c r="AM408" s="360"/>
      <c r="AN408" s="360"/>
      <c r="AO408" s="354"/>
      <c r="AP408" s="354"/>
      <c r="AQ408" s="354"/>
      <c r="AR408" s="354"/>
      <c r="AS408" s="354"/>
      <c r="AT408" s="354"/>
      <c r="AU408" s="360"/>
      <c r="AV408" s="360"/>
      <c r="AW408" s="360"/>
      <c r="AX408" s="360"/>
      <c r="AY408" s="360"/>
      <c r="AZ408" s="360"/>
      <c r="BA408" s="360"/>
      <c r="BB408" s="360"/>
      <c r="BC408" s="354"/>
      <c r="BD408" s="354"/>
      <c r="BE408" s="354"/>
      <c r="BF408" s="354"/>
      <c r="BG408" s="354"/>
      <c r="BH408" s="354"/>
      <c r="BI408" s="360"/>
      <c r="BJ408" s="360"/>
      <c r="BK408" s="360"/>
      <c r="BL408" s="360"/>
      <c r="BM408" s="360"/>
      <c r="BN408" s="360"/>
      <c r="BO408" s="360"/>
      <c r="BP408" s="360"/>
      <c r="BQ408" s="354"/>
      <c r="BR408" s="354"/>
      <c r="BS408" s="354"/>
      <c r="BT408" s="354"/>
      <c r="BU408" s="354"/>
      <c r="BV408" s="354"/>
      <c r="BW408" s="360"/>
      <c r="BX408" s="360"/>
      <c r="BY408" s="360"/>
      <c r="BZ408" s="360"/>
      <c r="CA408" s="360"/>
      <c r="CB408" s="360"/>
      <c r="CC408" s="360"/>
      <c r="CD408" s="360"/>
      <c r="CE408" s="354"/>
      <c r="CF408" s="354"/>
      <c r="CG408" s="354"/>
      <c r="CH408" s="354"/>
      <c r="CI408" s="354"/>
      <c r="CJ408" s="354"/>
      <c r="CK408" s="360"/>
      <c r="CL408" s="360"/>
      <c r="CM408" s="360"/>
      <c r="CN408" s="360"/>
      <c r="CO408" s="360"/>
      <c r="CP408" s="360"/>
      <c r="CQ408" s="360"/>
      <c r="CR408" s="360"/>
      <c r="CS408" s="354"/>
      <c r="CT408" s="354"/>
      <c r="CU408" s="354"/>
      <c r="CV408" s="354"/>
      <c r="CW408" s="354"/>
      <c r="CX408" s="354"/>
      <c r="CY408" s="360"/>
      <c r="CZ408" s="360"/>
      <c r="DA408" s="360"/>
      <c r="DB408" s="360"/>
      <c r="DC408" s="360"/>
      <c r="DD408" s="360"/>
      <c r="DE408" s="360"/>
      <c r="DF408" s="360"/>
      <c r="DG408" s="359"/>
      <c r="DH408" s="359"/>
      <c r="DI408" s="359"/>
      <c r="DJ408" s="359"/>
      <c r="DK408" s="359"/>
      <c r="DL408" s="359"/>
      <c r="DM408" s="359"/>
      <c r="DN408" s="359"/>
      <c r="DO408" s="359"/>
      <c r="DP408" s="359"/>
      <c r="DQ408" s="359"/>
      <c r="DR408" s="359"/>
      <c r="DS408" s="359"/>
      <c r="DT408" s="359"/>
      <c r="DU408" s="359"/>
      <c r="DV408" s="359"/>
      <c r="DW408" s="359"/>
      <c r="DX408" s="359"/>
      <c r="DY408" s="359"/>
      <c r="DZ408" s="359"/>
      <c r="EA408" s="359"/>
      <c r="EB408" s="359"/>
      <c r="EC408" s="359"/>
      <c r="ED408" s="359"/>
      <c r="EE408" s="359"/>
      <c r="EF408" s="359"/>
      <c r="EG408" s="359"/>
      <c r="EH408" s="359"/>
      <c r="EI408" s="359"/>
      <c r="EJ408" s="359"/>
      <c r="EK408" s="359"/>
      <c r="EL408" s="359"/>
      <c r="EM408" s="359"/>
      <c r="EN408" s="359"/>
      <c r="EO408" s="359"/>
      <c r="EP408" s="359"/>
      <c r="EQ408" s="359"/>
      <c r="ER408" s="359"/>
      <c r="ES408" s="359"/>
      <c r="ET408" s="359"/>
      <c r="EU408" s="359"/>
      <c r="EV408" s="359"/>
      <c r="EW408" s="358"/>
      <c r="EX408" s="358"/>
      <c r="EY408" s="358"/>
      <c r="EZ408" s="357"/>
      <c r="FA408" s="357"/>
      <c r="FB408" s="354"/>
      <c r="FC408" s="354"/>
      <c r="FD408" s="354"/>
      <c r="FE408" s="354"/>
      <c r="FF408" s="354"/>
      <c r="FG408" s="354"/>
      <c r="FH408" s="354"/>
      <c r="FI408" s="354"/>
      <c r="FJ408" s="354"/>
      <c r="FK408" s="354"/>
      <c r="FL408" s="354"/>
      <c r="FM408" s="354"/>
      <c r="FN408" s="354"/>
      <c r="FO408" s="354"/>
      <c r="FP408" s="354"/>
      <c r="FQ408" s="356"/>
      <c r="FR408" s="356"/>
      <c r="FS408" s="356"/>
      <c r="FT408" s="356"/>
      <c r="FU408" s="356"/>
      <c r="FV408" s="355"/>
      <c r="FW408" s="355"/>
      <c r="FX408" s="355"/>
      <c r="FY408" s="355"/>
      <c r="FZ408" s="355"/>
      <c r="GA408" s="356"/>
      <c r="GB408" s="356"/>
      <c r="GC408" s="356"/>
      <c r="GD408" s="356"/>
      <c r="GE408" s="356"/>
      <c r="GF408" s="355"/>
      <c r="GG408" s="355"/>
      <c r="GH408" s="355"/>
      <c r="GI408" s="355"/>
      <c r="GJ408" s="355"/>
      <c r="GK408" s="354"/>
      <c r="GL408" s="354"/>
      <c r="GM408" s="354"/>
      <c r="GN408" s="354"/>
      <c r="GO408" s="354"/>
      <c r="GP408" s="354"/>
      <c r="GQ408" s="354"/>
      <c r="GR408" s="354"/>
      <c r="GS408" s="354"/>
      <c r="GT408" s="354"/>
      <c r="GU408" s="354"/>
      <c r="GV408" s="354"/>
      <c r="GW408" s="354"/>
      <c r="GX408" s="354"/>
      <c r="GY408" s="344" t="s">
        <v>337</v>
      </c>
      <c r="GZ408" s="344" t="s">
        <v>4</v>
      </c>
      <c r="HA408" s="344" t="s">
        <v>4</v>
      </c>
      <c r="HB408" s="344" t="s">
        <v>4</v>
      </c>
      <c r="HC408" s="344" t="s">
        <v>4</v>
      </c>
      <c r="HD408" s="344" t="s">
        <v>4</v>
      </c>
      <c r="HE408" s="344" t="s">
        <v>4</v>
      </c>
      <c r="HF408" s="344" t="s">
        <v>4</v>
      </c>
      <c r="HG408" s="344" t="s">
        <v>4</v>
      </c>
      <c r="HH408" s="344" t="s">
        <v>4</v>
      </c>
      <c r="HI408" s="344" t="s">
        <v>4</v>
      </c>
      <c r="HJ408" s="344" t="s">
        <v>4</v>
      </c>
      <c r="HK408" s="344" t="s">
        <v>4</v>
      </c>
      <c r="HL408" s="344" t="s">
        <v>4</v>
      </c>
      <c r="HM408" s="354"/>
      <c r="HN408" s="354"/>
      <c r="HO408" s="354"/>
      <c r="HP408" s="354"/>
      <c r="HQ408" s="354"/>
      <c r="HR408" s="354"/>
      <c r="HS408" s="354"/>
      <c r="HT408" s="354"/>
      <c r="HU408" s="354"/>
      <c r="HV408" s="354"/>
      <c r="HW408" s="354"/>
      <c r="HX408" s="354"/>
      <c r="HY408" s="354"/>
      <c r="HZ408" s="354"/>
    </row>
    <row r="409" spans="1:234" s="353" customFormat="1" ht="15" x14ac:dyDescent="0.25">
      <c r="A409" s="363" t="s">
        <v>338</v>
      </c>
      <c r="B409" s="363"/>
      <c r="C409" s="363"/>
      <c r="D409" s="363"/>
      <c r="E409" s="363"/>
      <c r="F409" s="363"/>
      <c r="G409" s="363"/>
      <c r="H409" s="363"/>
      <c r="I409" s="363"/>
      <c r="J409" s="363"/>
      <c r="K409" s="363"/>
      <c r="L409" s="363"/>
      <c r="M409" s="363"/>
      <c r="N409" s="363"/>
      <c r="O409" s="361"/>
      <c r="P409" s="361"/>
      <c r="Q409"/>
      <c r="R409"/>
      <c r="S409"/>
      <c r="T409"/>
      <c r="U409"/>
      <c r="V409"/>
      <c r="W409"/>
      <c r="X409"/>
      <c r="Y409" s="360"/>
      <c r="Z409" s="360"/>
      <c r="AA409" s="360"/>
      <c r="AB409" s="360"/>
      <c r="AC409" s="360"/>
      <c r="AD409" s="360"/>
      <c r="AE409" s="360"/>
      <c r="AF409" s="360"/>
      <c r="AG409" s="360"/>
      <c r="AH409" s="360"/>
      <c r="AI409" s="360"/>
      <c r="AJ409" s="360"/>
      <c r="AK409" s="360"/>
      <c r="AL409" s="360"/>
      <c r="AM409" s="360"/>
      <c r="AN409" s="360"/>
      <c r="AO409" s="354"/>
      <c r="AP409" s="354"/>
      <c r="AQ409" s="354"/>
      <c r="AR409" s="354"/>
      <c r="AS409" s="354"/>
      <c r="AT409" s="354"/>
      <c r="AU409" s="360"/>
      <c r="AV409" s="360"/>
      <c r="AW409" s="360"/>
      <c r="AX409" s="360"/>
      <c r="AY409" s="360"/>
      <c r="AZ409" s="360"/>
      <c r="BA409" s="360"/>
      <c r="BB409" s="360"/>
      <c r="BC409" s="354"/>
      <c r="BD409" s="354"/>
      <c r="BE409" s="354"/>
      <c r="BF409" s="354"/>
      <c r="BG409" s="354"/>
      <c r="BH409" s="354"/>
      <c r="BI409" s="360"/>
      <c r="BJ409" s="360"/>
      <c r="BK409" s="360"/>
      <c r="BL409" s="360"/>
      <c r="BM409" s="360"/>
      <c r="BN409" s="360"/>
      <c r="BO409" s="360"/>
      <c r="BP409" s="360"/>
      <c r="BQ409" s="354"/>
      <c r="BR409" s="354"/>
      <c r="BS409" s="354"/>
      <c r="BT409" s="354"/>
      <c r="BU409" s="354"/>
      <c r="BV409" s="354"/>
      <c r="BW409" s="360"/>
      <c r="BX409" s="360"/>
      <c r="BY409" s="360"/>
      <c r="BZ409" s="360"/>
      <c r="CA409" s="360"/>
      <c r="CB409" s="360"/>
      <c r="CC409" s="360"/>
      <c r="CD409" s="360"/>
      <c r="CE409" s="354"/>
      <c r="CF409" s="354"/>
      <c r="CG409" s="354"/>
      <c r="CH409" s="354"/>
      <c r="CI409" s="354"/>
      <c r="CJ409" s="354"/>
      <c r="CK409" s="360"/>
      <c r="CL409" s="360"/>
      <c r="CM409" s="360"/>
      <c r="CN409" s="360"/>
      <c r="CO409" s="360"/>
      <c r="CP409" s="360"/>
      <c r="CQ409" s="360"/>
      <c r="CR409" s="360"/>
      <c r="CS409" s="354"/>
      <c r="CT409" s="354"/>
      <c r="CU409" s="354"/>
      <c r="CV409" s="354"/>
      <c r="CW409" s="354"/>
      <c r="CX409" s="354"/>
      <c r="CY409" s="360"/>
      <c r="CZ409" s="360"/>
      <c r="DA409" s="360"/>
      <c r="DB409" s="360"/>
      <c r="DC409" s="360"/>
      <c r="DD409" s="360"/>
      <c r="DE409" s="360"/>
      <c r="DF409" s="360"/>
      <c r="DG409" s="359"/>
      <c r="DH409" s="359"/>
      <c r="DI409" s="359"/>
      <c r="DJ409" s="359"/>
      <c r="DK409" s="359"/>
      <c r="DL409" s="359"/>
      <c r="DM409" s="359"/>
      <c r="DN409" s="359"/>
      <c r="DO409" s="359"/>
      <c r="DP409" s="359"/>
      <c r="DQ409" s="359"/>
      <c r="DR409" s="359"/>
      <c r="DS409" s="359"/>
      <c r="DT409" s="359"/>
      <c r="DU409" s="359"/>
      <c r="DV409" s="359"/>
      <c r="DW409" s="359"/>
      <c r="DX409" s="359"/>
      <c r="DY409" s="359"/>
      <c r="DZ409" s="359"/>
      <c r="EA409" s="359"/>
      <c r="EB409" s="359"/>
      <c r="EC409" s="359"/>
      <c r="ED409" s="359"/>
      <c r="EE409" s="359"/>
      <c r="EF409" s="359"/>
      <c r="EG409" s="359"/>
      <c r="EH409" s="359"/>
      <c r="EI409" s="359"/>
      <c r="EJ409" s="359"/>
      <c r="EK409" s="359"/>
      <c r="EL409" s="359"/>
      <c r="EM409" s="359"/>
      <c r="EN409" s="359"/>
      <c r="EO409" s="359"/>
      <c r="EP409" s="359"/>
      <c r="EQ409" s="359"/>
      <c r="ER409" s="359"/>
      <c r="ES409" s="359"/>
      <c r="ET409" s="359"/>
      <c r="EU409" s="359"/>
      <c r="EV409" s="359"/>
      <c r="EW409" s="358"/>
      <c r="EX409" s="358"/>
      <c r="EY409" s="358"/>
      <c r="EZ409" s="357"/>
      <c r="FA409" s="357"/>
      <c r="FB409" s="354"/>
      <c r="FC409" s="354"/>
      <c r="FD409" s="354"/>
      <c r="FE409" s="354"/>
      <c r="FF409" s="354"/>
      <c r="FG409" s="354"/>
      <c r="FH409" s="354"/>
      <c r="FI409" s="354"/>
      <c r="FJ409" s="354"/>
      <c r="FK409" s="354"/>
      <c r="FL409" s="354"/>
      <c r="FM409" s="354"/>
      <c r="FN409" s="354"/>
      <c r="FO409" s="354"/>
      <c r="FP409" s="354"/>
      <c r="FQ409" s="356"/>
      <c r="FR409" s="356"/>
      <c r="FS409" s="356"/>
      <c r="FT409" s="356"/>
      <c r="FU409" s="356"/>
      <c r="FV409" s="355"/>
      <c r="FW409" s="355"/>
      <c r="FX409" s="355"/>
      <c r="FY409" s="355"/>
      <c r="FZ409" s="355"/>
      <c r="GA409" s="356"/>
      <c r="GB409" s="356"/>
      <c r="GC409" s="356"/>
      <c r="GD409" s="356"/>
      <c r="GE409" s="356"/>
      <c r="GF409" s="355"/>
      <c r="GG409" s="355"/>
      <c r="GH409" s="355"/>
      <c r="GI409" s="355"/>
      <c r="GJ409" s="355"/>
      <c r="GK409" s="354"/>
      <c r="GL409" s="354"/>
      <c r="GM409" s="354"/>
      <c r="GN409" s="354"/>
      <c r="GO409" s="354"/>
      <c r="GP409" s="354"/>
      <c r="GQ409" s="354"/>
      <c r="GR409" s="354"/>
      <c r="GS409" s="354"/>
      <c r="GT409" s="354"/>
      <c r="GU409" s="354"/>
      <c r="GV409" s="354"/>
      <c r="GW409" s="354"/>
      <c r="GX409" s="354"/>
      <c r="GY409" s="354"/>
      <c r="GZ409" s="354"/>
      <c r="HA409" s="354"/>
      <c r="HB409" s="354"/>
      <c r="HC409" s="354"/>
      <c r="HD409" s="354"/>
      <c r="HE409" s="354"/>
      <c r="HF409" s="354"/>
      <c r="HG409" s="354"/>
      <c r="HH409" s="354"/>
      <c r="HI409" s="354"/>
      <c r="HJ409" s="354"/>
      <c r="HK409" s="354"/>
      <c r="HL409" s="354"/>
      <c r="HM409" s="344" t="s">
        <v>338</v>
      </c>
      <c r="HN409" s="344" t="s">
        <v>4</v>
      </c>
      <c r="HO409" s="344" t="s">
        <v>4</v>
      </c>
      <c r="HP409" s="344" t="s">
        <v>4</v>
      </c>
      <c r="HQ409" s="344" t="s">
        <v>4</v>
      </c>
      <c r="HR409" s="344" t="s">
        <v>4</v>
      </c>
      <c r="HS409" s="344" t="s">
        <v>4</v>
      </c>
      <c r="HT409" s="344" t="s">
        <v>4</v>
      </c>
      <c r="HU409" s="344" t="s">
        <v>4</v>
      </c>
      <c r="HV409" s="344" t="s">
        <v>4</v>
      </c>
      <c r="HW409" s="344" t="s">
        <v>4</v>
      </c>
      <c r="HX409" s="344" t="s">
        <v>4</v>
      </c>
      <c r="HY409" s="344" t="s">
        <v>4</v>
      </c>
      <c r="HZ409" s="344" t="s">
        <v>4</v>
      </c>
    </row>
    <row r="410" spans="1:234" s="353" customFormat="1" ht="20.25" customHeight="1" x14ac:dyDescent="0.25">
      <c r="A410" s="362"/>
      <c r="B410" s="362"/>
      <c r="C410" s="362"/>
      <c r="D410" s="362"/>
      <c r="E410" s="362"/>
      <c r="F410" s="362"/>
      <c r="G410" s="362"/>
      <c r="H410" s="362"/>
      <c r="I410" s="362"/>
      <c r="J410" s="362"/>
      <c r="K410" s="362"/>
      <c r="L410" s="362"/>
      <c r="M410" s="362"/>
      <c r="N410" s="362"/>
      <c r="O410" s="361"/>
      <c r="P410" s="361"/>
      <c r="Q410"/>
      <c r="R410"/>
      <c r="S410"/>
      <c r="T410"/>
      <c r="U410"/>
      <c r="V410"/>
      <c r="W410"/>
      <c r="X410"/>
      <c r="Y410" s="360"/>
      <c r="Z410" s="360"/>
      <c r="AA410" s="360"/>
      <c r="AB410" s="360"/>
      <c r="AC410" s="360"/>
      <c r="AD410" s="360"/>
      <c r="AE410" s="360"/>
      <c r="AF410" s="360"/>
      <c r="AG410" s="360"/>
      <c r="AH410" s="360"/>
      <c r="AI410" s="360"/>
      <c r="AJ410" s="360"/>
      <c r="AK410" s="360"/>
      <c r="AL410" s="360"/>
      <c r="AM410" s="360"/>
      <c r="AN410" s="360"/>
      <c r="AO410" s="354"/>
      <c r="AP410" s="354"/>
      <c r="AQ410" s="354"/>
      <c r="AR410" s="354"/>
      <c r="AS410" s="354"/>
      <c r="AT410" s="354"/>
      <c r="AU410" s="360"/>
      <c r="AV410" s="360"/>
      <c r="AW410" s="360"/>
      <c r="AX410" s="360"/>
      <c r="AY410" s="360"/>
      <c r="AZ410" s="360"/>
      <c r="BA410" s="360"/>
      <c r="BB410" s="360"/>
      <c r="BC410" s="354"/>
      <c r="BD410" s="354"/>
      <c r="BE410" s="354"/>
      <c r="BF410" s="354"/>
      <c r="BG410" s="354"/>
      <c r="BH410" s="354"/>
      <c r="BI410" s="360"/>
      <c r="BJ410" s="360"/>
      <c r="BK410" s="360"/>
      <c r="BL410" s="360"/>
      <c r="BM410" s="360"/>
      <c r="BN410" s="360"/>
      <c r="BO410" s="360"/>
      <c r="BP410" s="360"/>
      <c r="BQ410" s="354"/>
      <c r="BR410" s="354"/>
      <c r="BS410" s="354"/>
      <c r="BT410" s="354"/>
      <c r="BU410" s="354"/>
      <c r="BV410" s="354"/>
      <c r="BW410" s="360"/>
      <c r="BX410" s="360"/>
      <c r="BY410" s="360"/>
      <c r="BZ410" s="360"/>
      <c r="CA410" s="360"/>
      <c r="CB410" s="360"/>
      <c r="CC410" s="360"/>
      <c r="CD410" s="360"/>
      <c r="CE410" s="354"/>
      <c r="CF410" s="354"/>
      <c r="CG410" s="354"/>
      <c r="CH410" s="354"/>
      <c r="CI410" s="354"/>
      <c r="CJ410" s="354"/>
      <c r="CK410" s="360"/>
      <c r="CL410" s="360"/>
      <c r="CM410" s="360"/>
      <c r="CN410" s="360"/>
      <c r="CO410" s="360"/>
      <c r="CP410" s="360"/>
      <c r="CQ410" s="360"/>
      <c r="CR410" s="360"/>
      <c r="CS410" s="354"/>
      <c r="CT410" s="354"/>
      <c r="CU410" s="354"/>
      <c r="CV410" s="354"/>
      <c r="CW410" s="354"/>
      <c r="CX410" s="354"/>
      <c r="CY410" s="360"/>
      <c r="CZ410" s="360"/>
      <c r="DA410" s="360"/>
      <c r="DB410" s="360"/>
      <c r="DC410" s="360"/>
      <c r="DD410" s="360"/>
      <c r="DE410" s="360"/>
      <c r="DF410" s="360"/>
      <c r="DG410" s="359"/>
      <c r="DH410" s="359"/>
      <c r="DI410" s="359"/>
      <c r="DJ410" s="359"/>
      <c r="DK410" s="359"/>
      <c r="DL410" s="359"/>
      <c r="DM410" s="359"/>
      <c r="DN410" s="359"/>
      <c r="DO410" s="359"/>
      <c r="DP410" s="359"/>
      <c r="DQ410" s="359"/>
      <c r="DR410" s="359"/>
      <c r="DS410" s="359"/>
      <c r="DT410" s="359"/>
      <c r="DU410" s="359"/>
      <c r="DV410" s="359"/>
      <c r="DW410" s="359"/>
      <c r="DX410" s="359"/>
      <c r="DY410" s="359"/>
      <c r="DZ410" s="359"/>
      <c r="EA410" s="359"/>
      <c r="EB410" s="359"/>
      <c r="EC410" s="359"/>
      <c r="ED410" s="359"/>
      <c r="EE410" s="359"/>
      <c r="EF410" s="359"/>
      <c r="EG410" s="359"/>
      <c r="EH410" s="359"/>
      <c r="EI410" s="359"/>
      <c r="EJ410" s="359"/>
      <c r="EK410" s="359"/>
      <c r="EL410" s="359"/>
      <c r="EM410" s="359"/>
      <c r="EN410" s="359"/>
      <c r="EO410" s="359"/>
      <c r="EP410" s="359"/>
      <c r="EQ410" s="359"/>
      <c r="ER410" s="359"/>
      <c r="ES410" s="359"/>
      <c r="ET410" s="359"/>
      <c r="EU410" s="359"/>
      <c r="EV410" s="359"/>
      <c r="EW410" s="358"/>
      <c r="EX410" s="358"/>
      <c r="EY410" s="358"/>
      <c r="EZ410" s="357"/>
      <c r="FA410" s="357"/>
      <c r="FB410" s="354"/>
      <c r="FC410" s="354"/>
      <c r="FD410" s="354"/>
      <c r="FE410" s="354"/>
      <c r="FF410" s="354"/>
      <c r="FG410" s="354"/>
      <c r="FH410" s="354"/>
      <c r="FI410" s="354"/>
      <c r="FJ410" s="354"/>
      <c r="FK410" s="354"/>
      <c r="FL410" s="354"/>
      <c r="FM410" s="354"/>
      <c r="FN410" s="354"/>
      <c r="FO410" s="354"/>
      <c r="FP410" s="354"/>
      <c r="FQ410" s="356"/>
      <c r="FR410" s="356"/>
      <c r="FS410" s="356"/>
      <c r="FT410" s="356"/>
      <c r="FU410" s="356"/>
      <c r="FV410" s="355"/>
      <c r="FW410" s="355"/>
      <c r="FX410" s="355"/>
      <c r="FY410" s="355"/>
      <c r="FZ410" s="355"/>
      <c r="GA410" s="356"/>
      <c r="GB410" s="356"/>
      <c r="GC410" s="356"/>
      <c r="GD410" s="356"/>
      <c r="GE410" s="356"/>
      <c r="GF410" s="355"/>
      <c r="GG410" s="355"/>
      <c r="GH410" s="355"/>
      <c r="GI410" s="355"/>
      <c r="GJ410" s="355"/>
      <c r="GK410" s="354"/>
      <c r="GL410" s="354"/>
      <c r="GM410" s="354"/>
      <c r="GN410" s="354"/>
      <c r="GO410" s="354"/>
      <c r="GP410" s="354"/>
      <c r="GQ410" s="354"/>
      <c r="GR410" s="354"/>
      <c r="GS410" s="354"/>
      <c r="GT410" s="354"/>
      <c r="GU410" s="354"/>
      <c r="GV410" s="354"/>
      <c r="GW410" s="354"/>
      <c r="GX410" s="354"/>
      <c r="GY410" s="354"/>
      <c r="GZ410" s="354"/>
      <c r="HA410" s="354"/>
      <c r="HB410" s="354"/>
      <c r="HC410" s="354"/>
      <c r="HD410" s="354"/>
      <c r="HE410" s="354"/>
      <c r="HF410" s="354"/>
      <c r="HG410" s="354"/>
      <c r="HH410" s="354"/>
      <c r="HI410" s="354"/>
      <c r="HJ410" s="354"/>
      <c r="HK410" s="354"/>
      <c r="HL410" s="354"/>
      <c r="HM410" s="354"/>
      <c r="HN410" s="354"/>
      <c r="HO410" s="354"/>
      <c r="HP410" s="354"/>
      <c r="HQ410" s="354"/>
      <c r="HR410" s="354"/>
      <c r="HS410" s="354"/>
      <c r="HT410" s="354"/>
      <c r="HU410" s="354"/>
      <c r="HV410" s="354"/>
      <c r="HW410" s="354"/>
      <c r="HX410" s="354"/>
      <c r="HY410" s="354"/>
      <c r="HZ410" s="354"/>
    </row>
    <row r="411" spans="1:234" customFormat="1" ht="15" x14ac:dyDescent="0.25">
      <c r="B411" s="352"/>
      <c r="D411" s="352"/>
      <c r="F411" s="352"/>
    </row>
  </sheetData>
  <mergeCells count="400">
    <mergeCell ref="C396:K396"/>
    <mergeCell ref="C397:K397"/>
    <mergeCell ref="C398:K398"/>
    <mergeCell ref="C399:K399"/>
    <mergeCell ref="C402:G402"/>
    <mergeCell ref="H402:L402"/>
    <mergeCell ref="A408:N408"/>
    <mergeCell ref="A409:N409"/>
    <mergeCell ref="C403:L403"/>
    <mergeCell ref="C404:G404"/>
    <mergeCell ref="H404:L404"/>
    <mergeCell ref="C405:L405"/>
    <mergeCell ref="A407:N407"/>
    <mergeCell ref="C391:K391"/>
    <mergeCell ref="C392:K392"/>
    <mergeCell ref="C393:K393"/>
    <mergeCell ref="C394:K394"/>
    <mergeCell ref="C395:K39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69:N369"/>
    <mergeCell ref="C370:E370"/>
    <mergeCell ref="C372:K372"/>
    <mergeCell ref="C374:K374"/>
    <mergeCell ref="C375:K375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N355"/>
    <mergeCell ref="C356:N356"/>
    <mergeCell ref="C357:N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E341"/>
    <mergeCell ref="C342:E342"/>
    <mergeCell ref="C343:E343"/>
    <mergeCell ref="C334:E334"/>
    <mergeCell ref="C335:E335"/>
    <mergeCell ref="C336:E336"/>
    <mergeCell ref="C337:N337"/>
    <mergeCell ref="C338:N338"/>
    <mergeCell ref="C329:E329"/>
    <mergeCell ref="C330:E330"/>
    <mergeCell ref="C331:E331"/>
    <mergeCell ref="C332:N332"/>
    <mergeCell ref="C333:E333"/>
    <mergeCell ref="C324:E324"/>
    <mergeCell ref="C325:N325"/>
    <mergeCell ref="C326:E326"/>
    <mergeCell ref="C327:E327"/>
    <mergeCell ref="C328:E328"/>
    <mergeCell ref="C319:E319"/>
    <mergeCell ref="C320:N320"/>
    <mergeCell ref="C321:E321"/>
    <mergeCell ref="C322:E322"/>
    <mergeCell ref="C323:E323"/>
    <mergeCell ref="C314:N314"/>
    <mergeCell ref="C315:E315"/>
    <mergeCell ref="C316:E316"/>
    <mergeCell ref="C317:N317"/>
    <mergeCell ref="C318:E318"/>
    <mergeCell ref="C309:E309"/>
    <mergeCell ref="C310:E310"/>
    <mergeCell ref="C311:N311"/>
    <mergeCell ref="C312:E312"/>
    <mergeCell ref="C313:E313"/>
    <mergeCell ref="C304:E304"/>
    <mergeCell ref="C305:N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N290"/>
    <mergeCell ref="C291:N291"/>
    <mergeCell ref="C292:N292"/>
    <mergeCell ref="C293:N293"/>
    <mergeCell ref="C284:N284"/>
    <mergeCell ref="C285:E285"/>
    <mergeCell ref="C286:E286"/>
    <mergeCell ref="C287:N287"/>
    <mergeCell ref="C288:E288"/>
    <mergeCell ref="C279:E279"/>
    <mergeCell ref="C280:E280"/>
    <mergeCell ref="C281:N281"/>
    <mergeCell ref="C282:E282"/>
    <mergeCell ref="C283:E283"/>
    <mergeCell ref="C274:E274"/>
    <mergeCell ref="C275:E275"/>
    <mergeCell ref="C276:E276"/>
    <mergeCell ref="C277:E277"/>
    <mergeCell ref="C278:N278"/>
    <mergeCell ref="C269:E269"/>
    <mergeCell ref="C270:E270"/>
    <mergeCell ref="C271:E271"/>
    <mergeCell ref="C272:E272"/>
    <mergeCell ref="C273:E273"/>
    <mergeCell ref="C264:N264"/>
    <mergeCell ref="C265:N265"/>
    <mergeCell ref="C266:E266"/>
    <mergeCell ref="C267:E267"/>
    <mergeCell ref="C268:E268"/>
    <mergeCell ref="C259:N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N240"/>
    <mergeCell ref="C241:E241"/>
    <mergeCell ref="C242:E242"/>
    <mergeCell ref="C243:N243"/>
    <mergeCell ref="C234:N234"/>
    <mergeCell ref="C235:E235"/>
    <mergeCell ref="C236:E236"/>
    <mergeCell ref="C237:N237"/>
    <mergeCell ref="C238:E238"/>
    <mergeCell ref="C229:E229"/>
    <mergeCell ref="C230:E230"/>
    <mergeCell ref="C231:N231"/>
    <mergeCell ref="C232:E232"/>
    <mergeCell ref="C233:E233"/>
    <mergeCell ref="C224:E224"/>
    <mergeCell ref="C225:N225"/>
    <mergeCell ref="C226:E226"/>
    <mergeCell ref="C227:E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N209"/>
    <mergeCell ref="C210:N210"/>
    <mergeCell ref="C211:N211"/>
    <mergeCell ref="C212:N212"/>
    <mergeCell ref="C213:E213"/>
    <mergeCell ref="C203:E203"/>
    <mergeCell ref="C204:E204"/>
    <mergeCell ref="C206:K206"/>
    <mergeCell ref="A207:N207"/>
    <mergeCell ref="C208:E208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N189"/>
    <mergeCell ref="C190:N190"/>
    <mergeCell ref="C191:N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N171"/>
    <mergeCell ref="C172:N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N152"/>
    <mergeCell ref="C142:E142"/>
    <mergeCell ref="C143:E143"/>
    <mergeCell ref="C144:E144"/>
    <mergeCell ref="C146:K146"/>
    <mergeCell ref="A147:N147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A127:N127"/>
    <mergeCell ref="C128:E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A92:N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C35:E37"/>
    <mergeCell ref="F35:F37"/>
    <mergeCell ref="G35:I36"/>
    <mergeCell ref="J35:L36"/>
    <mergeCell ref="M35:M37"/>
    <mergeCell ref="C47:E47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1069-387E-4D5D-AE5E-913D06777D5D}">
  <sheetPr>
    <pageSetUpPr fitToPage="1"/>
  </sheetPr>
  <dimension ref="A1:IA1364"/>
  <sheetViews>
    <sheetView workbookViewId="0">
      <selection activeCell="B24" sqref="B24:F24"/>
    </sheetView>
  </sheetViews>
  <sheetFormatPr defaultColWidth="9.140625" defaultRowHeight="11.25" customHeight="1" x14ac:dyDescent="0.2"/>
  <cols>
    <col min="1" max="1" width="8.85546875" style="156" customWidth="1"/>
    <col min="2" max="2" width="20.140625" style="140" customWidth="1"/>
    <col min="3" max="4" width="10.42578125" style="140" customWidth="1"/>
    <col min="5" max="5" width="13.28515625" style="140" customWidth="1"/>
    <col min="6" max="6" width="8.5703125" style="140" customWidth="1"/>
    <col min="7" max="7" width="10.7109375" style="140" customWidth="1"/>
    <col min="8" max="8" width="8.42578125" style="140" customWidth="1"/>
    <col min="9" max="9" width="13.140625" style="140" customWidth="1"/>
    <col min="10" max="10" width="12.28515625" style="140" customWidth="1"/>
    <col min="11" max="11" width="8.5703125" style="140" customWidth="1"/>
    <col min="12" max="12" width="13" style="140" customWidth="1"/>
    <col min="13" max="13" width="7.85546875" style="140" customWidth="1"/>
    <col min="14" max="14" width="13.28515625" style="140" customWidth="1"/>
    <col min="15" max="15" width="1.140625" style="140" hidden="1" customWidth="1"/>
    <col min="16" max="16" width="73.85546875" style="140" hidden="1" customWidth="1"/>
    <col min="17" max="17" width="83.42578125" style="140" hidden="1" customWidth="1"/>
    <col min="18" max="24" width="9.140625" style="140"/>
    <col min="25" max="40" width="87.28515625" style="201" hidden="1" customWidth="1"/>
    <col min="41" max="46" width="71.7109375" style="198" hidden="1" customWidth="1"/>
    <col min="47" max="54" width="87.28515625" style="201" hidden="1" customWidth="1"/>
    <col min="55" max="60" width="71.7109375" style="198" hidden="1" customWidth="1"/>
    <col min="61" max="68" width="87.28515625" style="201" hidden="1" customWidth="1"/>
    <col min="69" max="74" width="71.7109375" style="198" hidden="1" customWidth="1"/>
    <col min="75" max="82" width="87.28515625" style="201" hidden="1" customWidth="1"/>
    <col min="83" max="88" width="71.7109375" style="198" hidden="1" customWidth="1"/>
    <col min="89" max="96" width="87.28515625" style="201" hidden="1" customWidth="1"/>
    <col min="97" max="102" width="71.7109375" style="198" hidden="1" customWidth="1"/>
    <col min="103" max="110" width="87.28515625" style="201" hidden="1" customWidth="1"/>
    <col min="111" max="152" width="159" style="200" hidden="1" customWidth="1"/>
    <col min="153" max="155" width="32.28515625" style="199" hidden="1" customWidth="1"/>
    <col min="156" max="156" width="159" style="157" hidden="1" customWidth="1"/>
    <col min="157" max="159" width="34.140625" style="198" hidden="1" customWidth="1"/>
    <col min="160" max="161" width="130" style="198" hidden="1" customWidth="1"/>
    <col min="162" max="165" width="34.140625" style="198" hidden="1" customWidth="1"/>
    <col min="166" max="166" width="159" style="157" hidden="1" customWidth="1"/>
    <col min="167" max="167" width="95.85546875" style="198" hidden="1" customWidth="1"/>
    <col min="168" max="168" width="159" style="157" hidden="1" customWidth="1"/>
    <col min="169" max="173" width="95.85546875" style="198" hidden="1" customWidth="1"/>
    <col min="174" max="178" width="53.42578125" style="158" hidden="1" customWidth="1"/>
    <col min="179" max="183" width="55.42578125" style="159" hidden="1" customWidth="1"/>
    <col min="184" max="188" width="53.42578125" style="158" hidden="1" customWidth="1"/>
    <col min="189" max="193" width="55.42578125" style="159" hidden="1" customWidth="1"/>
    <col min="194" max="235" width="159" style="198" hidden="1" customWidth="1"/>
    <col min="236" max="16384" width="9.140625" style="140"/>
  </cols>
  <sheetData>
    <row r="1" spans="1:138" customFormat="1" ht="15" x14ac:dyDescent="0.25"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334" t="s">
        <v>0</v>
      </c>
    </row>
    <row r="2" spans="1:138" customFormat="1" ht="11.25" customHeight="1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334" t="s">
        <v>1</v>
      </c>
    </row>
    <row r="3" spans="1:138" customFormat="1" ht="8.25" customHeight="1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334"/>
    </row>
    <row r="4" spans="1:138" customFormat="1" ht="2.25" customHeight="1" x14ac:dyDescent="0.25">
      <c r="A4" s="333"/>
      <c r="B4" s="152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38" customFormat="1" ht="15" x14ac:dyDescent="0.25">
      <c r="A5" s="333" t="s">
        <v>2</v>
      </c>
      <c r="B5" s="152"/>
      <c r="C5" s="146"/>
      <c r="E5" s="146"/>
      <c r="F5" s="146"/>
      <c r="G5" s="317" t="s">
        <v>3</v>
      </c>
      <c r="H5" s="317"/>
      <c r="I5" s="317"/>
      <c r="J5" s="317"/>
      <c r="K5" s="317"/>
      <c r="L5" s="317"/>
      <c r="M5" s="317"/>
      <c r="N5" s="317"/>
      <c r="Y5" s="205" t="s">
        <v>3</v>
      </c>
      <c r="Z5" s="205" t="s">
        <v>4</v>
      </c>
      <c r="AA5" s="205" t="s">
        <v>4</v>
      </c>
      <c r="AB5" s="205" t="s">
        <v>4</v>
      </c>
      <c r="AC5" s="205" t="s">
        <v>4</v>
      </c>
      <c r="AD5" s="205" t="s">
        <v>4</v>
      </c>
      <c r="AE5" s="205" t="s">
        <v>4</v>
      </c>
      <c r="AF5" s="205" t="s">
        <v>4</v>
      </c>
    </row>
    <row r="6" spans="1:138" customFormat="1" ht="68.25" x14ac:dyDescent="0.25">
      <c r="A6" s="333" t="s">
        <v>5</v>
      </c>
      <c r="B6" s="152"/>
      <c r="C6" s="146"/>
      <c r="E6" s="316"/>
      <c r="F6" s="316"/>
      <c r="G6" s="326" t="s">
        <v>6</v>
      </c>
      <c r="H6" s="326"/>
      <c r="I6" s="326"/>
      <c r="J6" s="326"/>
      <c r="K6" s="326"/>
      <c r="L6" s="326"/>
      <c r="M6" s="326"/>
      <c r="N6" s="326"/>
      <c r="AG6" s="205" t="s">
        <v>6</v>
      </c>
      <c r="AH6" s="205" t="s">
        <v>4</v>
      </c>
      <c r="AI6" s="205" t="s">
        <v>4</v>
      </c>
      <c r="AJ6" s="205" t="s">
        <v>4</v>
      </c>
      <c r="AK6" s="205" t="s">
        <v>4</v>
      </c>
      <c r="AL6" s="205" t="s">
        <v>4</v>
      </c>
      <c r="AM6" s="205" t="s">
        <v>4</v>
      </c>
      <c r="AN6" s="205" t="s">
        <v>4</v>
      </c>
    </row>
    <row r="7" spans="1:138" customFormat="1" ht="45.75" x14ac:dyDescent="0.25">
      <c r="A7" s="331" t="s">
        <v>7</v>
      </c>
      <c r="B7" s="331"/>
      <c r="C7" s="331"/>
      <c r="D7" s="331"/>
      <c r="E7" s="331"/>
      <c r="F7" s="331"/>
      <c r="G7" s="326" t="s">
        <v>8</v>
      </c>
      <c r="H7" s="326"/>
      <c r="I7" s="326"/>
      <c r="J7" s="326"/>
      <c r="K7" s="326"/>
      <c r="L7" s="326"/>
      <c r="M7" s="326"/>
      <c r="N7" s="326"/>
      <c r="P7" s="330" t="s">
        <v>7</v>
      </c>
      <c r="Q7" s="329" t="s">
        <v>8</v>
      </c>
      <c r="R7" s="203"/>
      <c r="S7" s="203"/>
      <c r="T7" s="203"/>
      <c r="U7" s="203"/>
      <c r="V7" s="203"/>
      <c r="W7" s="203"/>
      <c r="X7" s="203"/>
      <c r="AO7" s="202" t="s">
        <v>7</v>
      </c>
      <c r="AP7" s="202" t="s">
        <v>4</v>
      </c>
      <c r="AQ7" s="202" t="s">
        <v>4</v>
      </c>
      <c r="AR7" s="202" t="s">
        <v>4</v>
      </c>
      <c r="AS7" s="202" t="s">
        <v>4</v>
      </c>
      <c r="AT7" s="202" t="s">
        <v>4</v>
      </c>
      <c r="AU7" s="205" t="s">
        <v>8</v>
      </c>
      <c r="AV7" s="205" t="s">
        <v>4</v>
      </c>
      <c r="AW7" s="205" t="s">
        <v>4</v>
      </c>
      <c r="AX7" s="205" t="s">
        <v>4</v>
      </c>
      <c r="AY7" s="205" t="s">
        <v>4</v>
      </c>
      <c r="AZ7" s="205" t="s">
        <v>4</v>
      </c>
      <c r="BA7" s="205" t="s">
        <v>4</v>
      </c>
      <c r="BB7" s="205" t="s">
        <v>4</v>
      </c>
    </row>
    <row r="8" spans="1:138" customFormat="1" ht="78.75" x14ac:dyDescent="0.25">
      <c r="A8" s="332" t="s">
        <v>9</v>
      </c>
      <c r="B8" s="332"/>
      <c r="C8" s="332"/>
      <c r="D8" s="332"/>
      <c r="E8" s="332"/>
      <c r="F8" s="332"/>
      <c r="G8" s="326"/>
      <c r="H8" s="326"/>
      <c r="I8" s="326"/>
      <c r="J8" s="326"/>
      <c r="K8" s="326"/>
      <c r="L8" s="326"/>
      <c r="M8" s="326"/>
      <c r="N8" s="326"/>
      <c r="P8" s="330" t="s">
        <v>9</v>
      </c>
      <c r="Q8" s="329"/>
      <c r="R8" s="203"/>
      <c r="S8" s="203"/>
      <c r="T8" s="203"/>
      <c r="U8" s="203"/>
      <c r="V8" s="203"/>
      <c r="W8" s="203"/>
      <c r="X8" s="203"/>
      <c r="BC8" s="202" t="s">
        <v>9</v>
      </c>
      <c r="BD8" s="202" t="s">
        <v>4</v>
      </c>
      <c r="BE8" s="202" t="s">
        <v>4</v>
      </c>
      <c r="BF8" s="202" t="s">
        <v>4</v>
      </c>
      <c r="BG8" s="202" t="s">
        <v>4</v>
      </c>
      <c r="BH8" s="202" t="s">
        <v>4</v>
      </c>
      <c r="BI8" s="205" t="s">
        <v>4</v>
      </c>
      <c r="BJ8" s="205" t="s">
        <v>4</v>
      </c>
      <c r="BK8" s="205" t="s">
        <v>4</v>
      </c>
      <c r="BL8" s="205" t="s">
        <v>4</v>
      </c>
      <c r="BM8" s="205" t="s">
        <v>4</v>
      </c>
      <c r="BN8" s="205" t="s">
        <v>4</v>
      </c>
      <c r="BO8" s="205" t="s">
        <v>4</v>
      </c>
      <c r="BP8" s="205" t="s">
        <v>4</v>
      </c>
    </row>
    <row r="9" spans="1:138" customFormat="1" ht="33.75" x14ac:dyDescent="0.25">
      <c r="A9" s="331" t="s">
        <v>10</v>
      </c>
      <c r="B9" s="331"/>
      <c r="C9" s="331"/>
      <c r="D9" s="331"/>
      <c r="E9" s="331"/>
      <c r="F9" s="331"/>
      <c r="G9" s="326"/>
      <c r="H9" s="326"/>
      <c r="I9" s="326"/>
      <c r="J9" s="326"/>
      <c r="K9" s="326"/>
      <c r="L9" s="326"/>
      <c r="M9" s="326"/>
      <c r="N9" s="326"/>
      <c r="P9" s="330" t="s">
        <v>10</v>
      </c>
      <c r="Q9" s="329"/>
      <c r="R9" s="203"/>
      <c r="S9" s="203"/>
      <c r="T9" s="203"/>
      <c r="U9" s="203"/>
      <c r="V9" s="203"/>
      <c r="W9" s="203"/>
      <c r="X9" s="203"/>
      <c r="BQ9" s="202" t="s">
        <v>10</v>
      </c>
      <c r="BR9" s="202" t="s">
        <v>4</v>
      </c>
      <c r="BS9" s="202" t="s">
        <v>4</v>
      </c>
      <c r="BT9" s="202" t="s">
        <v>4</v>
      </c>
      <c r="BU9" s="202" t="s">
        <v>4</v>
      </c>
      <c r="BV9" s="202" t="s">
        <v>4</v>
      </c>
      <c r="BW9" s="205" t="s">
        <v>4</v>
      </c>
      <c r="BX9" s="205" t="s">
        <v>4</v>
      </c>
      <c r="BY9" s="205" t="s">
        <v>4</v>
      </c>
      <c r="BZ9" s="205" t="s">
        <v>4</v>
      </c>
      <c r="CA9" s="205" t="s">
        <v>4</v>
      </c>
      <c r="CB9" s="205" t="s">
        <v>4</v>
      </c>
      <c r="CC9" s="205" t="s">
        <v>4</v>
      </c>
      <c r="CD9" s="205" t="s">
        <v>4</v>
      </c>
    </row>
    <row r="10" spans="1:138" customFormat="1" ht="15" x14ac:dyDescent="0.25">
      <c r="A10" s="327" t="s">
        <v>11</v>
      </c>
      <c r="B10" s="327"/>
      <c r="C10" s="327"/>
      <c r="D10" s="327"/>
      <c r="E10" s="327"/>
      <c r="F10" s="327"/>
      <c r="G10" s="326" t="s">
        <v>12</v>
      </c>
      <c r="H10" s="326"/>
      <c r="I10" s="326"/>
      <c r="J10" s="326"/>
      <c r="K10" s="326"/>
      <c r="L10" s="326"/>
      <c r="M10" s="326"/>
      <c r="N10" s="326"/>
      <c r="P10" s="328"/>
      <c r="Q10" s="328"/>
      <c r="CE10" s="202" t="s">
        <v>11</v>
      </c>
      <c r="CF10" s="202" t="s">
        <v>4</v>
      </c>
      <c r="CG10" s="202" t="s">
        <v>4</v>
      </c>
      <c r="CH10" s="202" t="s">
        <v>4</v>
      </c>
      <c r="CI10" s="202" t="s">
        <v>4</v>
      </c>
      <c r="CJ10" s="202" t="s">
        <v>4</v>
      </c>
      <c r="CK10" s="205" t="s">
        <v>12</v>
      </c>
      <c r="CL10" s="205" t="s">
        <v>4</v>
      </c>
      <c r="CM10" s="205" t="s">
        <v>4</v>
      </c>
      <c r="CN10" s="205" t="s">
        <v>4</v>
      </c>
      <c r="CO10" s="205" t="s">
        <v>4</v>
      </c>
      <c r="CP10" s="205" t="s">
        <v>4</v>
      </c>
      <c r="CQ10" s="205" t="s">
        <v>4</v>
      </c>
      <c r="CR10" s="205" t="s">
        <v>4</v>
      </c>
    </row>
    <row r="11" spans="1:138" customFormat="1" ht="15" x14ac:dyDescent="0.25">
      <c r="A11" s="327" t="s">
        <v>13</v>
      </c>
      <c r="B11" s="327"/>
      <c r="C11" s="327"/>
      <c r="D11" s="327"/>
      <c r="E11" s="327"/>
      <c r="F11" s="327"/>
      <c r="G11" s="326"/>
      <c r="H11" s="326"/>
      <c r="I11" s="326"/>
      <c r="J11" s="326"/>
      <c r="K11" s="326"/>
      <c r="L11" s="326"/>
      <c r="M11" s="326"/>
      <c r="N11" s="326"/>
      <c r="CS11" s="202" t="s">
        <v>13</v>
      </c>
      <c r="CT11" s="202" t="s">
        <v>4</v>
      </c>
      <c r="CU11" s="202" t="s">
        <v>4</v>
      </c>
      <c r="CV11" s="202" t="s">
        <v>4</v>
      </c>
      <c r="CW11" s="202" t="s">
        <v>4</v>
      </c>
      <c r="CX11" s="202" t="s">
        <v>4</v>
      </c>
      <c r="CY11" s="205" t="s">
        <v>4</v>
      </c>
      <c r="CZ11" s="205" t="s">
        <v>4</v>
      </c>
      <c r="DA11" s="205" t="s">
        <v>4</v>
      </c>
      <c r="DB11" s="205" t="s">
        <v>4</v>
      </c>
      <c r="DC11" s="205" t="s">
        <v>4</v>
      </c>
      <c r="DD11" s="205" t="s">
        <v>4</v>
      </c>
      <c r="DE11" s="205" t="s">
        <v>4</v>
      </c>
      <c r="DF11" s="205" t="s">
        <v>4</v>
      </c>
    </row>
    <row r="12" spans="1:138" customFormat="1" ht="8.25" customHeight="1" x14ac:dyDescent="0.25">
      <c r="A12" s="325"/>
      <c r="B12" s="146"/>
      <c r="C12" s="146"/>
      <c r="D12" s="146"/>
      <c r="E12" s="146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38" customFormat="1" ht="15" x14ac:dyDescent="0.25">
      <c r="A13" s="323" t="s">
        <v>14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DG13" s="204" t="s">
        <v>14</v>
      </c>
      <c r="DH13" s="204" t="s">
        <v>4</v>
      </c>
      <c r="DI13" s="204" t="s">
        <v>4</v>
      </c>
      <c r="DJ13" s="204" t="s">
        <v>4</v>
      </c>
      <c r="DK13" s="204" t="s">
        <v>4</v>
      </c>
      <c r="DL13" s="204" t="s">
        <v>4</v>
      </c>
      <c r="DM13" s="204" t="s">
        <v>4</v>
      </c>
      <c r="DN13" s="204" t="s">
        <v>4</v>
      </c>
      <c r="DO13" s="204" t="s">
        <v>4</v>
      </c>
      <c r="DP13" s="204" t="s">
        <v>4</v>
      </c>
      <c r="DQ13" s="204" t="s">
        <v>4</v>
      </c>
      <c r="DR13" s="204" t="s">
        <v>4</v>
      </c>
      <c r="DS13" s="204" t="s">
        <v>4</v>
      </c>
      <c r="DT13" s="204" t="s">
        <v>4</v>
      </c>
    </row>
    <row r="14" spans="1:138" customFormat="1" ht="15" x14ac:dyDescent="0.25">
      <c r="A14" s="319" t="s">
        <v>15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1:138" customFormat="1" ht="8.25" customHeight="1" x14ac:dyDescent="0.25">
      <c r="A15" s="324"/>
      <c r="B15" s="324"/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</row>
    <row r="16" spans="1:138" customFormat="1" ht="15" x14ac:dyDescent="0.25">
      <c r="A16" s="323" t="s">
        <v>16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DU16" s="204" t="s">
        <v>16</v>
      </c>
      <c r="DV16" s="204" t="s">
        <v>4</v>
      </c>
      <c r="DW16" s="204" t="s">
        <v>4</v>
      </c>
      <c r="DX16" s="204" t="s">
        <v>4</v>
      </c>
      <c r="DY16" s="204" t="s">
        <v>4</v>
      </c>
      <c r="DZ16" s="204" t="s">
        <v>4</v>
      </c>
      <c r="EA16" s="204" t="s">
        <v>4</v>
      </c>
      <c r="EB16" s="204" t="s">
        <v>4</v>
      </c>
      <c r="EC16" s="204" t="s">
        <v>4</v>
      </c>
      <c r="ED16" s="204" t="s">
        <v>4</v>
      </c>
      <c r="EE16" s="204" t="s">
        <v>4</v>
      </c>
      <c r="EF16" s="204" t="s">
        <v>4</v>
      </c>
      <c r="EG16" s="204" t="s">
        <v>4</v>
      </c>
      <c r="EH16" s="204" t="s">
        <v>4</v>
      </c>
    </row>
    <row r="17" spans="1:155" customFormat="1" ht="15" x14ac:dyDescent="0.25">
      <c r="A17" s="319" t="s">
        <v>17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</row>
    <row r="18" spans="1:155" customFormat="1" ht="24" customHeight="1" x14ac:dyDescent="0.25">
      <c r="A18" s="322" t="s">
        <v>1011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</row>
    <row r="19" spans="1:155" customFormat="1" ht="8.25" customHeight="1" x14ac:dyDescent="0.25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55" customFormat="1" ht="15" x14ac:dyDescent="0.25">
      <c r="A20" s="320" t="s">
        <v>1010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EI20" s="204" t="s">
        <v>1010</v>
      </c>
      <c r="EJ20" s="204" t="s">
        <v>4</v>
      </c>
      <c r="EK20" s="204" t="s">
        <v>4</v>
      </c>
      <c r="EL20" s="204" t="s">
        <v>4</v>
      </c>
      <c r="EM20" s="204" t="s">
        <v>4</v>
      </c>
      <c r="EN20" s="204" t="s">
        <v>4</v>
      </c>
      <c r="EO20" s="204" t="s">
        <v>4</v>
      </c>
      <c r="EP20" s="204" t="s">
        <v>4</v>
      </c>
      <c r="EQ20" s="204" t="s">
        <v>4</v>
      </c>
      <c r="ER20" s="204" t="s">
        <v>4</v>
      </c>
      <c r="ES20" s="204" t="s">
        <v>4</v>
      </c>
      <c r="ET20" s="204" t="s">
        <v>4</v>
      </c>
      <c r="EU20" s="204" t="s">
        <v>4</v>
      </c>
      <c r="EV20" s="204" t="s">
        <v>4</v>
      </c>
    </row>
    <row r="21" spans="1:155" customFormat="1" ht="13.5" customHeight="1" x14ac:dyDescent="0.25">
      <c r="A21" s="319" t="s">
        <v>20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</row>
    <row r="22" spans="1:155" customFormat="1" ht="15" customHeight="1" x14ac:dyDescent="0.25">
      <c r="A22" s="146" t="s">
        <v>21</v>
      </c>
      <c r="B22" s="318" t="s">
        <v>22</v>
      </c>
      <c r="C22" s="156" t="s">
        <v>23</v>
      </c>
      <c r="D22" s="156"/>
      <c r="E22" s="15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55" customFormat="1" ht="18" customHeight="1" x14ac:dyDescent="0.25">
      <c r="A23" s="146" t="s">
        <v>24</v>
      </c>
      <c r="B23" s="317" t="s">
        <v>25</v>
      </c>
      <c r="C23" s="317"/>
      <c r="D23" s="317"/>
      <c r="E23" s="317"/>
      <c r="F23" s="317"/>
      <c r="G23" s="316"/>
      <c r="H23" s="316"/>
      <c r="I23" s="316"/>
      <c r="J23" s="316"/>
      <c r="K23" s="316"/>
      <c r="L23" s="316"/>
      <c r="M23" s="316"/>
      <c r="N23" s="316"/>
    </row>
    <row r="24" spans="1:155" customFormat="1" ht="15" x14ac:dyDescent="0.25">
      <c r="A24" s="146"/>
      <c r="B24" s="315" t="s">
        <v>26</v>
      </c>
      <c r="C24" s="315"/>
      <c r="D24" s="315"/>
      <c r="E24" s="315"/>
      <c r="F24" s="315"/>
      <c r="G24" s="312"/>
      <c r="H24" s="312"/>
      <c r="I24" s="312"/>
      <c r="J24" s="312"/>
      <c r="K24" s="312"/>
      <c r="L24" s="312"/>
      <c r="M24" s="314"/>
      <c r="N24" s="312"/>
    </row>
    <row r="25" spans="1:155" customFormat="1" ht="9.75" customHeight="1" x14ac:dyDescent="0.25">
      <c r="A25" s="146"/>
      <c r="B25" s="146"/>
      <c r="C25" s="146"/>
      <c r="D25" s="313"/>
      <c r="E25" s="313"/>
      <c r="F25" s="313"/>
      <c r="G25" s="313"/>
      <c r="H25" s="313"/>
      <c r="I25" s="313"/>
      <c r="J25" s="313"/>
      <c r="K25" s="313"/>
      <c r="L25" s="313"/>
      <c r="M25" s="312"/>
      <c r="N25" s="312"/>
    </row>
    <row r="26" spans="1:155" customFormat="1" ht="15" x14ac:dyDescent="0.25">
      <c r="A26" s="308" t="s">
        <v>27</v>
      </c>
      <c r="B26" s="146"/>
      <c r="C26" s="146"/>
      <c r="D26" s="311" t="s">
        <v>28</v>
      </c>
      <c r="E26" s="311"/>
      <c r="F26" s="311"/>
      <c r="G26" s="310"/>
      <c r="H26" s="310"/>
      <c r="I26" s="310"/>
      <c r="J26" s="310"/>
      <c r="K26" s="310"/>
      <c r="L26" s="310"/>
      <c r="M26" s="310"/>
      <c r="N26" s="310"/>
      <c r="EW26" s="203" t="s">
        <v>28</v>
      </c>
      <c r="EX26" s="203" t="s">
        <v>4</v>
      </c>
      <c r="EY26" s="203" t="s">
        <v>4</v>
      </c>
    </row>
    <row r="27" spans="1:155" customFormat="1" ht="9.75" customHeight="1" x14ac:dyDescent="0.25">
      <c r="A27" s="146"/>
      <c r="B27" s="151"/>
      <c r="C27" s="151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</row>
    <row r="28" spans="1:155" customFormat="1" ht="12.75" customHeight="1" x14ac:dyDescent="0.25">
      <c r="A28" s="308" t="s">
        <v>29</v>
      </c>
      <c r="B28" s="151"/>
      <c r="C28" s="299">
        <v>395344.23</v>
      </c>
      <c r="D28" s="298" t="s">
        <v>1009</v>
      </c>
      <c r="E28" s="297" t="s">
        <v>31</v>
      </c>
      <c r="G28" s="151"/>
      <c r="H28" s="151"/>
      <c r="I28" s="151"/>
      <c r="J28" s="151"/>
      <c r="K28" s="151"/>
      <c r="L28" s="307"/>
      <c r="M28" s="307"/>
      <c r="N28" s="151"/>
    </row>
    <row r="29" spans="1:155" customFormat="1" ht="12.75" customHeight="1" x14ac:dyDescent="0.25">
      <c r="A29" s="146"/>
      <c r="B29" s="306" t="s">
        <v>32</v>
      </c>
      <c r="C29" s="305"/>
      <c r="D29" s="304"/>
      <c r="E29" s="297"/>
      <c r="G29" s="151"/>
    </row>
    <row r="30" spans="1:155" customFormat="1" ht="12.75" customHeight="1" x14ac:dyDescent="0.25">
      <c r="A30" s="146"/>
      <c r="B30" s="300" t="s">
        <v>33</v>
      </c>
      <c r="C30" s="299">
        <v>329453.52</v>
      </c>
      <c r="D30" s="298" t="s">
        <v>1008</v>
      </c>
      <c r="E30" s="297" t="s">
        <v>31</v>
      </c>
      <c r="G30" s="151" t="s">
        <v>35</v>
      </c>
      <c r="I30" s="151"/>
      <c r="J30" s="151"/>
      <c r="K30" s="151"/>
      <c r="L30" s="299">
        <v>34482.050000000003</v>
      </c>
      <c r="M30" s="303" t="s">
        <v>1007</v>
      </c>
      <c r="N30" s="297" t="s">
        <v>31</v>
      </c>
    </row>
    <row r="31" spans="1:155" customFormat="1" ht="12.75" customHeight="1" x14ac:dyDescent="0.25">
      <c r="A31" s="146"/>
      <c r="B31" s="300" t="s">
        <v>37</v>
      </c>
      <c r="C31" s="299">
        <v>0</v>
      </c>
      <c r="D31" s="302" t="s">
        <v>42</v>
      </c>
      <c r="E31" s="297" t="s">
        <v>31</v>
      </c>
      <c r="G31" s="151" t="s">
        <v>39</v>
      </c>
      <c r="I31" s="151"/>
      <c r="J31" s="151"/>
      <c r="K31" s="151"/>
      <c r="L31" s="301">
        <v>72994.37</v>
      </c>
      <c r="M31" s="301"/>
      <c r="N31" s="297" t="s">
        <v>40</v>
      </c>
    </row>
    <row r="32" spans="1:155" customFormat="1" ht="12.75" customHeight="1" x14ac:dyDescent="0.25">
      <c r="A32" s="146"/>
      <c r="B32" s="300" t="s">
        <v>41</v>
      </c>
      <c r="C32" s="299">
        <v>0</v>
      </c>
      <c r="D32" s="302" t="s">
        <v>42</v>
      </c>
      <c r="E32" s="297" t="s">
        <v>31</v>
      </c>
      <c r="G32" s="151" t="s">
        <v>43</v>
      </c>
      <c r="I32" s="151"/>
      <c r="J32" s="151"/>
      <c r="K32" s="151"/>
      <c r="L32" s="301">
        <v>28535.8</v>
      </c>
      <c r="M32" s="301"/>
      <c r="N32" s="297" t="s">
        <v>40</v>
      </c>
    </row>
    <row r="33" spans="1:162" customFormat="1" ht="12.75" customHeight="1" x14ac:dyDescent="0.25">
      <c r="A33" s="146"/>
      <c r="B33" s="300" t="s">
        <v>44</v>
      </c>
      <c r="C33" s="299">
        <v>0</v>
      </c>
      <c r="D33" s="298" t="s">
        <v>42</v>
      </c>
      <c r="E33" s="297" t="s">
        <v>31</v>
      </c>
      <c r="G33" s="151"/>
      <c r="H33" s="151"/>
      <c r="I33" s="151"/>
      <c r="J33" s="151"/>
      <c r="K33" s="151"/>
      <c r="L33" s="296" t="s">
        <v>45</v>
      </c>
      <c r="M33" s="296"/>
      <c r="N33" s="151"/>
    </row>
    <row r="34" spans="1:162" customFormat="1" ht="9.75" customHeight="1" x14ac:dyDescent="0.25">
      <c r="A34" s="128"/>
    </row>
    <row r="35" spans="1:162" customFormat="1" ht="36" customHeight="1" x14ac:dyDescent="0.25">
      <c r="A35" s="295" t="s">
        <v>46</v>
      </c>
      <c r="B35" s="192" t="s">
        <v>47</v>
      </c>
      <c r="C35" s="192" t="s">
        <v>48</v>
      </c>
      <c r="D35" s="192"/>
      <c r="E35" s="192"/>
      <c r="F35" s="192" t="s">
        <v>49</v>
      </c>
      <c r="G35" s="192" t="s">
        <v>50</v>
      </c>
      <c r="H35" s="192"/>
      <c r="I35" s="192"/>
      <c r="J35" s="192" t="s">
        <v>51</v>
      </c>
      <c r="K35" s="192"/>
      <c r="L35" s="192"/>
      <c r="M35" s="192" t="s">
        <v>52</v>
      </c>
      <c r="N35" s="192" t="s">
        <v>53</v>
      </c>
    </row>
    <row r="36" spans="1:162" customFormat="1" ht="11.25" customHeight="1" x14ac:dyDescent="0.25">
      <c r="A36" s="295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</row>
    <row r="37" spans="1:162" customFormat="1" ht="34.5" customHeight="1" x14ac:dyDescent="0.25">
      <c r="A37" s="295"/>
      <c r="B37" s="192"/>
      <c r="C37" s="192"/>
      <c r="D37" s="192"/>
      <c r="E37" s="192"/>
      <c r="F37" s="192"/>
      <c r="G37" s="160" t="s">
        <v>54</v>
      </c>
      <c r="H37" s="160" t="s">
        <v>55</v>
      </c>
      <c r="I37" s="160" t="s">
        <v>56</v>
      </c>
      <c r="J37" s="160" t="s">
        <v>54</v>
      </c>
      <c r="K37" s="160" t="s">
        <v>55</v>
      </c>
      <c r="L37" s="160" t="s">
        <v>57</v>
      </c>
      <c r="M37" s="192"/>
      <c r="N37" s="192"/>
    </row>
    <row r="38" spans="1:162" customFormat="1" ht="15" x14ac:dyDescent="0.25">
      <c r="A38" s="131">
        <v>1</v>
      </c>
      <c r="B38" s="132">
        <v>2</v>
      </c>
      <c r="C38" s="294">
        <v>3</v>
      </c>
      <c r="D38" s="294"/>
      <c r="E38" s="294"/>
      <c r="F38" s="132">
        <v>4</v>
      </c>
      <c r="G38" s="132">
        <v>5</v>
      </c>
      <c r="H38" s="132">
        <v>6</v>
      </c>
      <c r="I38" s="132">
        <v>7</v>
      </c>
      <c r="J38" s="132">
        <v>8</v>
      </c>
      <c r="K38" s="132">
        <v>9</v>
      </c>
      <c r="L38" s="132">
        <v>10</v>
      </c>
      <c r="M38" s="132">
        <v>11</v>
      </c>
      <c r="N38" s="132">
        <v>12</v>
      </c>
      <c r="O38" s="293"/>
      <c r="P38" s="293"/>
      <c r="Q38" s="293"/>
    </row>
    <row r="39" spans="1:162" customFormat="1" ht="15" x14ac:dyDescent="0.25">
      <c r="A39" s="291" t="s">
        <v>648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89"/>
      <c r="EZ39" s="133" t="s">
        <v>648</v>
      </c>
    </row>
    <row r="40" spans="1:162" customFormat="1" ht="45" x14ac:dyDescent="0.25">
      <c r="A40" s="258" t="s">
        <v>59</v>
      </c>
      <c r="B40" s="257" t="s">
        <v>1006</v>
      </c>
      <c r="C40" s="236" t="s">
        <v>1004</v>
      </c>
      <c r="D40" s="236"/>
      <c r="E40" s="236"/>
      <c r="F40" s="250" t="s">
        <v>1005</v>
      </c>
      <c r="G40" s="248">
        <v>0.25</v>
      </c>
      <c r="H40" s="256">
        <v>1</v>
      </c>
      <c r="I40" s="292">
        <v>0.25</v>
      </c>
      <c r="J40" s="249"/>
      <c r="K40" s="248"/>
      <c r="L40" s="249"/>
      <c r="M40" s="248"/>
      <c r="N40" s="253"/>
      <c r="EZ40" s="133"/>
      <c r="FA40" s="217" t="s">
        <v>1004</v>
      </c>
      <c r="FB40" s="217" t="s">
        <v>4</v>
      </c>
      <c r="FC40" s="217" t="s">
        <v>4</v>
      </c>
    </row>
    <row r="41" spans="1:162" customFormat="1" ht="15" x14ac:dyDescent="0.25">
      <c r="A41" s="272"/>
      <c r="B41" s="207"/>
      <c r="C41" s="223" t="s">
        <v>1003</v>
      </c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82"/>
      <c r="EZ41" s="133"/>
      <c r="FA41" s="217"/>
      <c r="FB41" s="217"/>
      <c r="FC41" s="217"/>
      <c r="FD41" s="198" t="s">
        <v>1003</v>
      </c>
    </row>
    <row r="42" spans="1:162" customFormat="1" ht="67.5" x14ac:dyDescent="0.25">
      <c r="A42" s="281"/>
      <c r="B42" s="224" t="s">
        <v>63</v>
      </c>
      <c r="C42" s="208" t="s">
        <v>64</v>
      </c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80"/>
      <c r="EZ42" s="133"/>
      <c r="FA42" s="217"/>
      <c r="FB42" s="217"/>
      <c r="FC42" s="217"/>
      <c r="FE42" s="198" t="s">
        <v>64</v>
      </c>
    </row>
    <row r="43" spans="1:162" customFormat="1" ht="67.5" x14ac:dyDescent="0.25">
      <c r="A43" s="281"/>
      <c r="B43" s="224" t="s">
        <v>65</v>
      </c>
      <c r="C43" s="208" t="s">
        <v>66</v>
      </c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80"/>
      <c r="EZ43" s="133"/>
      <c r="FA43" s="217"/>
      <c r="FB43" s="217"/>
      <c r="FC43" s="217"/>
      <c r="FE43" s="198" t="s">
        <v>66</v>
      </c>
    </row>
    <row r="44" spans="1:162" customFormat="1" ht="22.5" x14ac:dyDescent="0.25">
      <c r="A44" s="281"/>
      <c r="B44" s="224" t="s">
        <v>1002</v>
      </c>
      <c r="C44" s="208" t="s">
        <v>1001</v>
      </c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80"/>
      <c r="EZ44" s="133"/>
      <c r="FA44" s="217"/>
      <c r="FB44" s="217"/>
      <c r="FC44" s="217"/>
      <c r="FE44" s="198" t="s">
        <v>1001</v>
      </c>
    </row>
    <row r="45" spans="1:162" customFormat="1" ht="33.75" x14ac:dyDescent="0.25">
      <c r="A45" s="281"/>
      <c r="B45" s="224" t="s">
        <v>67</v>
      </c>
      <c r="C45" s="208" t="s">
        <v>68</v>
      </c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80"/>
      <c r="EZ45" s="133"/>
      <c r="FA45" s="217"/>
      <c r="FB45" s="217"/>
      <c r="FC45" s="217"/>
      <c r="FE45" s="198" t="s">
        <v>68</v>
      </c>
    </row>
    <row r="46" spans="1:162" customFormat="1" ht="15" x14ac:dyDescent="0.25">
      <c r="A46" s="279"/>
      <c r="B46" s="224" t="s">
        <v>59</v>
      </c>
      <c r="C46" s="223" t="s">
        <v>69</v>
      </c>
      <c r="D46" s="223"/>
      <c r="E46" s="223"/>
      <c r="F46" s="266"/>
      <c r="G46" s="242"/>
      <c r="H46" s="242"/>
      <c r="I46" s="242"/>
      <c r="J46" s="286">
        <v>38016</v>
      </c>
      <c r="K46" s="284">
        <v>1.2075</v>
      </c>
      <c r="L46" s="286">
        <v>11476.08</v>
      </c>
      <c r="M46" s="264">
        <v>52.21</v>
      </c>
      <c r="N46" s="262">
        <v>599166.14</v>
      </c>
      <c r="EZ46" s="133"/>
      <c r="FA46" s="217"/>
      <c r="FB46" s="217"/>
      <c r="FC46" s="217"/>
      <c r="FF46" s="198" t="s">
        <v>69</v>
      </c>
    </row>
    <row r="47" spans="1:162" customFormat="1" ht="15" x14ac:dyDescent="0.25">
      <c r="A47" s="279"/>
      <c r="B47" s="224" t="s">
        <v>70</v>
      </c>
      <c r="C47" s="223" t="s">
        <v>71</v>
      </c>
      <c r="D47" s="223"/>
      <c r="E47" s="223"/>
      <c r="F47" s="266"/>
      <c r="G47" s="242"/>
      <c r="H47" s="242"/>
      <c r="I47" s="242"/>
      <c r="J47" s="286">
        <v>2717.16</v>
      </c>
      <c r="K47" s="284">
        <v>1.3125</v>
      </c>
      <c r="L47" s="263">
        <v>891.57</v>
      </c>
      <c r="M47" s="264">
        <v>15.71</v>
      </c>
      <c r="N47" s="262">
        <v>14006.56</v>
      </c>
      <c r="EZ47" s="133"/>
      <c r="FA47" s="217"/>
      <c r="FB47" s="217"/>
      <c r="FC47" s="217"/>
      <c r="FF47" s="198" t="s">
        <v>71</v>
      </c>
    </row>
    <row r="48" spans="1:162" customFormat="1" ht="15" x14ac:dyDescent="0.25">
      <c r="A48" s="279"/>
      <c r="B48" s="224" t="s">
        <v>72</v>
      </c>
      <c r="C48" s="223" t="s">
        <v>73</v>
      </c>
      <c r="D48" s="223"/>
      <c r="E48" s="223"/>
      <c r="F48" s="266"/>
      <c r="G48" s="242"/>
      <c r="H48" s="242"/>
      <c r="I48" s="242"/>
      <c r="J48" s="263">
        <v>129.87</v>
      </c>
      <c r="K48" s="284">
        <v>1.3125</v>
      </c>
      <c r="L48" s="263">
        <v>42.61</v>
      </c>
      <c r="M48" s="264">
        <v>52.21</v>
      </c>
      <c r="N48" s="262">
        <v>2224.67</v>
      </c>
      <c r="EZ48" s="133"/>
      <c r="FA48" s="217"/>
      <c r="FB48" s="217"/>
      <c r="FC48" s="217"/>
      <c r="FF48" s="198" t="s">
        <v>73</v>
      </c>
    </row>
    <row r="49" spans="1:165" customFormat="1" ht="15" x14ac:dyDescent="0.25">
      <c r="A49" s="279"/>
      <c r="B49" s="224" t="s">
        <v>74</v>
      </c>
      <c r="C49" s="223" t="s">
        <v>75</v>
      </c>
      <c r="D49" s="223"/>
      <c r="E49" s="223"/>
      <c r="F49" s="266"/>
      <c r="G49" s="242"/>
      <c r="H49" s="242"/>
      <c r="I49" s="242"/>
      <c r="J49" s="286">
        <v>548177.30000000005</v>
      </c>
      <c r="K49" s="265">
        <v>0</v>
      </c>
      <c r="L49" s="263">
        <v>0</v>
      </c>
      <c r="M49" s="276">
        <v>9.5</v>
      </c>
      <c r="N49" s="273"/>
      <c r="EZ49" s="133"/>
      <c r="FA49" s="217"/>
      <c r="FB49" s="217"/>
      <c r="FC49" s="217"/>
      <c r="FF49" s="198" t="s">
        <v>75</v>
      </c>
    </row>
    <row r="50" spans="1:165" customFormat="1" ht="15" x14ac:dyDescent="0.25">
      <c r="A50" s="267"/>
      <c r="B50" s="224"/>
      <c r="C50" s="223" t="s">
        <v>76</v>
      </c>
      <c r="D50" s="223"/>
      <c r="E50" s="223"/>
      <c r="F50" s="266" t="s">
        <v>77</v>
      </c>
      <c r="G50" s="265">
        <v>4400</v>
      </c>
      <c r="H50" s="284">
        <v>1.2075</v>
      </c>
      <c r="I50" s="264">
        <v>1328.25</v>
      </c>
      <c r="J50" s="159"/>
      <c r="K50" s="242"/>
      <c r="L50" s="159"/>
      <c r="M50" s="242"/>
      <c r="N50" s="273"/>
      <c r="EZ50" s="133"/>
      <c r="FA50" s="217"/>
      <c r="FB50" s="217"/>
      <c r="FC50" s="217"/>
      <c r="FG50" s="198" t="s">
        <v>76</v>
      </c>
    </row>
    <row r="51" spans="1:165" customFormat="1" ht="15" x14ac:dyDescent="0.25">
      <c r="A51" s="267"/>
      <c r="B51" s="224"/>
      <c r="C51" s="223" t="s">
        <v>78</v>
      </c>
      <c r="D51" s="223"/>
      <c r="E51" s="223"/>
      <c r="F51" s="266" t="s">
        <v>77</v>
      </c>
      <c r="G51" s="264">
        <v>9.6199999999999992</v>
      </c>
      <c r="H51" s="284">
        <v>1.3125</v>
      </c>
      <c r="I51" s="288">
        <v>3.1565625000000002</v>
      </c>
      <c r="J51" s="159"/>
      <c r="K51" s="242"/>
      <c r="L51" s="159"/>
      <c r="M51" s="242"/>
      <c r="N51" s="273"/>
      <c r="EZ51" s="133"/>
      <c r="FA51" s="217"/>
      <c r="FB51" s="217"/>
      <c r="FC51" s="217"/>
      <c r="FG51" s="198" t="s">
        <v>78</v>
      </c>
    </row>
    <row r="52" spans="1:165" customFormat="1" ht="15" x14ac:dyDescent="0.25">
      <c r="A52" s="272"/>
      <c r="B52" s="224"/>
      <c r="C52" s="271" t="s">
        <v>79</v>
      </c>
      <c r="D52" s="271"/>
      <c r="E52" s="271"/>
      <c r="F52" s="270"/>
      <c r="G52" s="246"/>
      <c r="H52" s="246"/>
      <c r="I52" s="246"/>
      <c r="J52" s="287">
        <v>588910.46</v>
      </c>
      <c r="K52" s="246"/>
      <c r="L52" s="287">
        <v>12367.65</v>
      </c>
      <c r="M52" s="246"/>
      <c r="N52" s="268">
        <v>613172.69999999995</v>
      </c>
      <c r="EZ52" s="133"/>
      <c r="FA52" s="217"/>
      <c r="FB52" s="217"/>
      <c r="FC52" s="217"/>
      <c r="FH52" s="198" t="s">
        <v>79</v>
      </c>
    </row>
    <row r="53" spans="1:165" customFormat="1" ht="15" x14ac:dyDescent="0.25">
      <c r="A53" s="267"/>
      <c r="B53" s="224"/>
      <c r="C53" s="223" t="s">
        <v>80</v>
      </c>
      <c r="D53" s="223"/>
      <c r="E53" s="223"/>
      <c r="F53" s="266"/>
      <c r="G53" s="242"/>
      <c r="H53" s="242"/>
      <c r="I53" s="242"/>
      <c r="J53" s="159"/>
      <c r="K53" s="242"/>
      <c r="L53" s="286">
        <v>11518.69</v>
      </c>
      <c r="M53" s="242"/>
      <c r="N53" s="262">
        <v>601390.81000000006</v>
      </c>
      <c r="EZ53" s="133"/>
      <c r="FA53" s="217"/>
      <c r="FB53" s="217"/>
      <c r="FC53" s="217"/>
      <c r="FG53" s="198" t="s">
        <v>80</v>
      </c>
    </row>
    <row r="54" spans="1:165" customFormat="1" ht="22.5" x14ac:dyDescent="0.25">
      <c r="A54" s="267"/>
      <c r="B54" s="224" t="s">
        <v>1000</v>
      </c>
      <c r="C54" s="223" t="s">
        <v>999</v>
      </c>
      <c r="D54" s="223"/>
      <c r="E54" s="223"/>
      <c r="F54" s="266" t="s">
        <v>83</v>
      </c>
      <c r="G54" s="265">
        <v>126</v>
      </c>
      <c r="H54" s="242"/>
      <c r="I54" s="265">
        <v>126</v>
      </c>
      <c r="J54" s="159"/>
      <c r="K54" s="242"/>
      <c r="L54" s="286">
        <v>14513.55</v>
      </c>
      <c r="M54" s="242"/>
      <c r="N54" s="262">
        <v>757752.42</v>
      </c>
      <c r="EZ54" s="133"/>
      <c r="FA54" s="217"/>
      <c r="FB54" s="217"/>
      <c r="FC54" s="217"/>
      <c r="FG54" s="198" t="s">
        <v>999</v>
      </c>
    </row>
    <row r="55" spans="1:165" customFormat="1" ht="22.5" x14ac:dyDescent="0.25">
      <c r="A55" s="267"/>
      <c r="B55" s="224" t="s">
        <v>998</v>
      </c>
      <c r="C55" s="223" t="s">
        <v>997</v>
      </c>
      <c r="D55" s="223"/>
      <c r="E55" s="223"/>
      <c r="F55" s="266" t="s">
        <v>83</v>
      </c>
      <c r="G55" s="265">
        <v>60</v>
      </c>
      <c r="H55" s="264">
        <v>0.85</v>
      </c>
      <c r="I55" s="265">
        <v>51</v>
      </c>
      <c r="J55" s="159"/>
      <c r="K55" s="242"/>
      <c r="L55" s="286">
        <v>5874.53</v>
      </c>
      <c r="M55" s="242"/>
      <c r="N55" s="262">
        <v>306709.31</v>
      </c>
      <c r="EZ55" s="133"/>
      <c r="FA55" s="217"/>
      <c r="FB55" s="217"/>
      <c r="FC55" s="217"/>
      <c r="FG55" s="198" t="s">
        <v>997</v>
      </c>
    </row>
    <row r="56" spans="1:165" customFormat="1" ht="15" x14ac:dyDescent="0.25">
      <c r="A56" s="252"/>
      <c r="B56" s="251"/>
      <c r="C56" s="236" t="s">
        <v>86</v>
      </c>
      <c r="D56" s="236"/>
      <c r="E56" s="236"/>
      <c r="F56" s="250"/>
      <c r="G56" s="248"/>
      <c r="H56" s="248"/>
      <c r="I56" s="248"/>
      <c r="J56" s="249"/>
      <c r="K56" s="248"/>
      <c r="L56" s="261">
        <v>32755.73</v>
      </c>
      <c r="M56" s="246"/>
      <c r="N56" s="260">
        <v>1677634.43</v>
      </c>
      <c r="EZ56" s="133"/>
      <c r="FA56" s="217"/>
      <c r="FB56" s="217"/>
      <c r="FC56" s="217"/>
      <c r="FI56" s="217" t="s">
        <v>86</v>
      </c>
    </row>
    <row r="57" spans="1:165" customFormat="1" ht="45" x14ac:dyDescent="0.25">
      <c r="A57" s="258" t="s">
        <v>70</v>
      </c>
      <c r="B57" s="257" t="s">
        <v>996</v>
      </c>
      <c r="C57" s="236" t="s">
        <v>995</v>
      </c>
      <c r="D57" s="236"/>
      <c r="E57" s="236"/>
      <c r="F57" s="250" t="s">
        <v>406</v>
      </c>
      <c r="G57" s="248">
        <v>5754</v>
      </c>
      <c r="H57" s="256">
        <v>1</v>
      </c>
      <c r="I57" s="256">
        <v>5754</v>
      </c>
      <c r="J57" s="249"/>
      <c r="K57" s="248"/>
      <c r="L57" s="249"/>
      <c r="M57" s="248"/>
      <c r="N57" s="253"/>
      <c r="EZ57" s="133"/>
      <c r="FA57" s="217" t="s">
        <v>995</v>
      </c>
      <c r="FB57" s="217" t="s">
        <v>4</v>
      </c>
      <c r="FC57" s="217" t="s">
        <v>4</v>
      </c>
      <c r="FI57" s="217"/>
    </row>
    <row r="58" spans="1:165" customFormat="1" ht="67.5" x14ac:dyDescent="0.25">
      <c r="A58" s="281"/>
      <c r="B58" s="224" t="s">
        <v>63</v>
      </c>
      <c r="C58" s="208" t="s">
        <v>64</v>
      </c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80"/>
      <c r="EZ58" s="133"/>
      <c r="FA58" s="217"/>
      <c r="FB58" s="217"/>
      <c r="FC58" s="217"/>
      <c r="FE58" s="198" t="s">
        <v>64</v>
      </c>
      <c r="FI58" s="217"/>
    </row>
    <row r="59" spans="1:165" customFormat="1" ht="67.5" x14ac:dyDescent="0.25">
      <c r="A59" s="281"/>
      <c r="B59" s="224" t="s">
        <v>65</v>
      </c>
      <c r="C59" s="208" t="s">
        <v>66</v>
      </c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80"/>
      <c r="EZ59" s="133"/>
      <c r="FA59" s="217"/>
      <c r="FB59" s="217"/>
      <c r="FC59" s="217"/>
      <c r="FE59" s="198" t="s">
        <v>66</v>
      </c>
      <c r="FI59" s="217"/>
    </row>
    <row r="60" spans="1:165" customFormat="1" ht="15" x14ac:dyDescent="0.25">
      <c r="A60" s="279"/>
      <c r="B60" s="224" t="s">
        <v>59</v>
      </c>
      <c r="C60" s="223" t="s">
        <v>69</v>
      </c>
      <c r="D60" s="223"/>
      <c r="E60" s="223"/>
      <c r="F60" s="266"/>
      <c r="G60" s="242"/>
      <c r="H60" s="242"/>
      <c r="I60" s="242"/>
      <c r="J60" s="263">
        <v>7.76</v>
      </c>
      <c r="K60" s="276">
        <v>1.5</v>
      </c>
      <c r="L60" s="286">
        <v>66976.56</v>
      </c>
      <c r="M60" s="264">
        <v>52.21</v>
      </c>
      <c r="N60" s="262">
        <v>3496846.2</v>
      </c>
      <c r="EZ60" s="133"/>
      <c r="FA60" s="217"/>
      <c r="FB60" s="217"/>
      <c r="FC60" s="217"/>
      <c r="FF60" s="198" t="s">
        <v>69</v>
      </c>
      <c r="FI60" s="217"/>
    </row>
    <row r="61" spans="1:165" customFormat="1" ht="15" x14ac:dyDescent="0.25">
      <c r="A61" s="279"/>
      <c r="B61" s="224" t="s">
        <v>70</v>
      </c>
      <c r="C61" s="223" t="s">
        <v>71</v>
      </c>
      <c r="D61" s="223"/>
      <c r="E61" s="223"/>
      <c r="F61" s="266"/>
      <c r="G61" s="242"/>
      <c r="H61" s="242"/>
      <c r="I61" s="242"/>
      <c r="J61" s="286">
        <v>1293.92</v>
      </c>
      <c r="K61" s="276">
        <v>1.5</v>
      </c>
      <c r="L61" s="286">
        <v>11167823.52</v>
      </c>
      <c r="M61" s="264">
        <v>15.71</v>
      </c>
      <c r="N61" s="262">
        <v>175446507.5</v>
      </c>
      <c r="EZ61" s="133"/>
      <c r="FA61" s="217"/>
      <c r="FB61" s="217"/>
      <c r="FC61" s="217"/>
      <c r="FF61" s="198" t="s">
        <v>71</v>
      </c>
      <c r="FI61" s="217"/>
    </row>
    <row r="62" spans="1:165" customFormat="1" ht="15" x14ac:dyDescent="0.25">
      <c r="A62" s="279"/>
      <c r="B62" s="224" t="s">
        <v>72</v>
      </c>
      <c r="C62" s="223" t="s">
        <v>73</v>
      </c>
      <c r="D62" s="223"/>
      <c r="E62" s="223"/>
      <c r="F62" s="266"/>
      <c r="G62" s="242"/>
      <c r="H62" s="242"/>
      <c r="I62" s="242"/>
      <c r="J62" s="263">
        <v>32.909999999999997</v>
      </c>
      <c r="K62" s="276">
        <v>1.5</v>
      </c>
      <c r="L62" s="286">
        <v>284046.21000000002</v>
      </c>
      <c r="M62" s="264">
        <v>52.21</v>
      </c>
      <c r="N62" s="262">
        <v>14830052.619999999</v>
      </c>
      <c r="EZ62" s="133"/>
      <c r="FA62" s="217"/>
      <c r="FB62" s="217"/>
      <c r="FC62" s="217"/>
      <c r="FF62" s="198" t="s">
        <v>73</v>
      </c>
      <c r="FI62" s="217"/>
    </row>
    <row r="63" spans="1:165" customFormat="1" ht="15" x14ac:dyDescent="0.25">
      <c r="A63" s="279"/>
      <c r="B63" s="224" t="s">
        <v>74</v>
      </c>
      <c r="C63" s="223" t="s">
        <v>75</v>
      </c>
      <c r="D63" s="223"/>
      <c r="E63" s="223"/>
      <c r="F63" s="266"/>
      <c r="G63" s="242"/>
      <c r="H63" s="242"/>
      <c r="I63" s="242"/>
      <c r="J63" s="263">
        <v>21.02</v>
      </c>
      <c r="K63" s="242"/>
      <c r="L63" s="286">
        <v>120949.08</v>
      </c>
      <c r="M63" s="276">
        <v>9.5</v>
      </c>
      <c r="N63" s="262">
        <v>1149016.26</v>
      </c>
      <c r="EZ63" s="133"/>
      <c r="FA63" s="217"/>
      <c r="FB63" s="217"/>
      <c r="FC63" s="217"/>
      <c r="FF63" s="198" t="s">
        <v>75</v>
      </c>
      <c r="FI63" s="217"/>
    </row>
    <row r="64" spans="1:165" customFormat="1" ht="15" x14ac:dyDescent="0.25">
      <c r="A64" s="267"/>
      <c r="B64" s="224"/>
      <c r="C64" s="223" t="s">
        <v>76</v>
      </c>
      <c r="D64" s="223"/>
      <c r="E64" s="223"/>
      <c r="F64" s="266" t="s">
        <v>77</v>
      </c>
      <c r="G64" s="264">
        <v>0.91</v>
      </c>
      <c r="H64" s="276">
        <v>1.5</v>
      </c>
      <c r="I64" s="264">
        <v>7854.21</v>
      </c>
      <c r="J64" s="159"/>
      <c r="K64" s="242"/>
      <c r="L64" s="159"/>
      <c r="M64" s="242"/>
      <c r="N64" s="273"/>
      <c r="EZ64" s="133"/>
      <c r="FA64" s="217"/>
      <c r="FB64" s="217"/>
      <c r="FC64" s="217"/>
      <c r="FG64" s="198" t="s">
        <v>76</v>
      </c>
      <c r="FI64" s="217"/>
    </row>
    <row r="65" spans="1:165" customFormat="1" ht="15" x14ac:dyDescent="0.25">
      <c r="A65" s="267"/>
      <c r="B65" s="224"/>
      <c r="C65" s="223" t="s">
        <v>78</v>
      </c>
      <c r="D65" s="223"/>
      <c r="E65" s="223"/>
      <c r="F65" s="266" t="s">
        <v>77</v>
      </c>
      <c r="G65" s="276">
        <v>2.1</v>
      </c>
      <c r="H65" s="276">
        <v>1.5</v>
      </c>
      <c r="I65" s="276">
        <v>18125.099999999999</v>
      </c>
      <c r="J65" s="159"/>
      <c r="K65" s="242"/>
      <c r="L65" s="159"/>
      <c r="M65" s="242"/>
      <c r="N65" s="273"/>
      <c r="EZ65" s="133"/>
      <c r="FA65" s="217"/>
      <c r="FB65" s="217"/>
      <c r="FC65" s="217"/>
      <c r="FG65" s="198" t="s">
        <v>78</v>
      </c>
      <c r="FI65" s="217"/>
    </row>
    <row r="66" spans="1:165" customFormat="1" ht="15" x14ac:dyDescent="0.25">
      <c r="A66" s="272"/>
      <c r="B66" s="224"/>
      <c r="C66" s="271" t="s">
        <v>79</v>
      </c>
      <c r="D66" s="271"/>
      <c r="E66" s="271"/>
      <c r="F66" s="270"/>
      <c r="G66" s="246"/>
      <c r="H66" s="246"/>
      <c r="I66" s="246"/>
      <c r="J66" s="287">
        <v>1322.7</v>
      </c>
      <c r="K66" s="246"/>
      <c r="L66" s="287">
        <v>11355749.16</v>
      </c>
      <c r="M66" s="246"/>
      <c r="N66" s="268">
        <v>180092369.96000001</v>
      </c>
      <c r="EZ66" s="133"/>
      <c r="FA66" s="217"/>
      <c r="FB66" s="217"/>
      <c r="FC66" s="217"/>
      <c r="FH66" s="198" t="s">
        <v>79</v>
      </c>
      <c r="FI66" s="217"/>
    </row>
    <row r="67" spans="1:165" customFormat="1" ht="15" x14ac:dyDescent="0.25">
      <c r="A67" s="267"/>
      <c r="B67" s="224"/>
      <c r="C67" s="223" t="s">
        <v>80</v>
      </c>
      <c r="D67" s="223"/>
      <c r="E67" s="223"/>
      <c r="F67" s="266"/>
      <c r="G67" s="242"/>
      <c r="H67" s="242"/>
      <c r="I67" s="242"/>
      <c r="J67" s="159"/>
      <c r="K67" s="242"/>
      <c r="L67" s="286">
        <v>351022.77</v>
      </c>
      <c r="M67" s="242"/>
      <c r="N67" s="262">
        <v>18326898.82</v>
      </c>
      <c r="EZ67" s="133"/>
      <c r="FA67" s="217"/>
      <c r="FB67" s="217"/>
      <c r="FC67" s="217"/>
      <c r="FG67" s="198" t="s">
        <v>80</v>
      </c>
      <c r="FI67" s="217"/>
    </row>
    <row r="68" spans="1:165" customFormat="1" ht="56.25" x14ac:dyDescent="0.25">
      <c r="A68" s="267"/>
      <c r="B68" s="224" t="s">
        <v>994</v>
      </c>
      <c r="C68" s="223" t="s">
        <v>993</v>
      </c>
      <c r="D68" s="223"/>
      <c r="E68" s="223"/>
      <c r="F68" s="266" t="s">
        <v>83</v>
      </c>
      <c r="G68" s="265">
        <v>91</v>
      </c>
      <c r="H68" s="242"/>
      <c r="I68" s="265">
        <v>91</v>
      </c>
      <c r="J68" s="159"/>
      <c r="K68" s="242"/>
      <c r="L68" s="286">
        <v>319430.71999999997</v>
      </c>
      <c r="M68" s="242"/>
      <c r="N68" s="262">
        <v>16677477.93</v>
      </c>
      <c r="EZ68" s="133"/>
      <c r="FA68" s="217"/>
      <c r="FB68" s="217"/>
      <c r="FC68" s="217"/>
      <c r="FG68" s="198" t="s">
        <v>993</v>
      </c>
      <c r="FI68" s="217"/>
    </row>
    <row r="69" spans="1:165" customFormat="1" ht="56.25" x14ac:dyDescent="0.25">
      <c r="A69" s="267"/>
      <c r="B69" s="224" t="s">
        <v>992</v>
      </c>
      <c r="C69" s="223" t="s">
        <v>991</v>
      </c>
      <c r="D69" s="223"/>
      <c r="E69" s="223"/>
      <c r="F69" s="266" t="s">
        <v>83</v>
      </c>
      <c r="G69" s="265">
        <v>52</v>
      </c>
      <c r="H69" s="242"/>
      <c r="I69" s="265">
        <v>52</v>
      </c>
      <c r="J69" s="159"/>
      <c r="K69" s="242"/>
      <c r="L69" s="286">
        <v>182531.84</v>
      </c>
      <c r="M69" s="242"/>
      <c r="N69" s="262">
        <v>9529987.3900000006</v>
      </c>
      <c r="EZ69" s="133"/>
      <c r="FA69" s="217"/>
      <c r="FB69" s="217"/>
      <c r="FC69" s="217"/>
      <c r="FG69" s="198" t="s">
        <v>991</v>
      </c>
      <c r="FI69" s="217"/>
    </row>
    <row r="70" spans="1:165" customFormat="1" ht="15" x14ac:dyDescent="0.25">
      <c r="A70" s="252"/>
      <c r="B70" s="251"/>
      <c r="C70" s="236" t="s">
        <v>86</v>
      </c>
      <c r="D70" s="236"/>
      <c r="E70" s="236"/>
      <c r="F70" s="250"/>
      <c r="G70" s="248"/>
      <c r="H70" s="248"/>
      <c r="I70" s="248"/>
      <c r="J70" s="249"/>
      <c r="K70" s="248"/>
      <c r="L70" s="261">
        <v>11857711.720000001</v>
      </c>
      <c r="M70" s="246"/>
      <c r="N70" s="260">
        <v>206299835.28</v>
      </c>
      <c r="EZ70" s="133"/>
      <c r="FA70" s="217"/>
      <c r="FB70" s="217"/>
      <c r="FC70" s="217"/>
      <c r="FI70" s="217" t="s">
        <v>86</v>
      </c>
    </row>
    <row r="71" spans="1:165" customFormat="1" ht="45" x14ac:dyDescent="0.25">
      <c r="A71" s="258" t="s">
        <v>72</v>
      </c>
      <c r="B71" s="257" t="s">
        <v>990</v>
      </c>
      <c r="C71" s="236" t="s">
        <v>989</v>
      </c>
      <c r="D71" s="236"/>
      <c r="E71" s="236"/>
      <c r="F71" s="250" t="s">
        <v>490</v>
      </c>
      <c r="G71" s="248">
        <v>2.8653</v>
      </c>
      <c r="H71" s="256">
        <v>1</v>
      </c>
      <c r="I71" s="285">
        <v>2.8653</v>
      </c>
      <c r="J71" s="249"/>
      <c r="K71" s="248"/>
      <c r="L71" s="249"/>
      <c r="M71" s="248"/>
      <c r="N71" s="253"/>
      <c r="EZ71" s="133"/>
      <c r="FA71" s="217" t="s">
        <v>989</v>
      </c>
      <c r="FB71" s="217" t="s">
        <v>4</v>
      </c>
      <c r="FC71" s="217" t="s">
        <v>4</v>
      </c>
      <c r="FI71" s="217"/>
    </row>
    <row r="72" spans="1:165" customFormat="1" ht="15" x14ac:dyDescent="0.25">
      <c r="A72" s="272"/>
      <c r="B72" s="207"/>
      <c r="C72" s="223" t="s">
        <v>988</v>
      </c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82"/>
      <c r="EZ72" s="133"/>
      <c r="FA72" s="217"/>
      <c r="FB72" s="217"/>
      <c r="FC72" s="217"/>
      <c r="FD72" s="198" t="s">
        <v>988</v>
      </c>
      <c r="FI72" s="217"/>
    </row>
    <row r="73" spans="1:165" customFormat="1" ht="67.5" x14ac:dyDescent="0.25">
      <c r="A73" s="281"/>
      <c r="B73" s="224" t="s">
        <v>63</v>
      </c>
      <c r="C73" s="208" t="s">
        <v>64</v>
      </c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80"/>
      <c r="EZ73" s="133"/>
      <c r="FA73" s="217"/>
      <c r="FB73" s="217"/>
      <c r="FC73" s="217"/>
      <c r="FE73" s="198" t="s">
        <v>64</v>
      </c>
      <c r="FI73" s="217"/>
    </row>
    <row r="74" spans="1:165" customFormat="1" ht="67.5" x14ac:dyDescent="0.25">
      <c r="A74" s="281"/>
      <c r="B74" s="224" t="s">
        <v>65</v>
      </c>
      <c r="C74" s="208" t="s">
        <v>66</v>
      </c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80"/>
      <c r="EZ74" s="133"/>
      <c r="FA74" s="217"/>
      <c r="FB74" s="217"/>
      <c r="FC74" s="217"/>
      <c r="FE74" s="198" t="s">
        <v>66</v>
      </c>
      <c r="FI74" s="217"/>
    </row>
    <row r="75" spans="1:165" customFormat="1" ht="33.75" x14ac:dyDescent="0.25">
      <c r="A75" s="281"/>
      <c r="B75" s="224" t="s">
        <v>67</v>
      </c>
      <c r="C75" s="208" t="s">
        <v>68</v>
      </c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80"/>
      <c r="EZ75" s="133"/>
      <c r="FA75" s="217"/>
      <c r="FB75" s="217"/>
      <c r="FC75" s="217"/>
      <c r="FE75" s="198" t="s">
        <v>68</v>
      </c>
      <c r="FI75" s="217"/>
    </row>
    <row r="76" spans="1:165" customFormat="1" ht="15" x14ac:dyDescent="0.25">
      <c r="A76" s="279"/>
      <c r="B76" s="224" t="s">
        <v>59</v>
      </c>
      <c r="C76" s="223" t="s">
        <v>69</v>
      </c>
      <c r="D76" s="223"/>
      <c r="E76" s="223"/>
      <c r="F76" s="266"/>
      <c r="G76" s="242"/>
      <c r="H76" s="242"/>
      <c r="I76" s="242"/>
      <c r="J76" s="263">
        <v>62.4</v>
      </c>
      <c r="K76" s="275">
        <v>1.7250000000000001</v>
      </c>
      <c r="L76" s="263">
        <v>308.42</v>
      </c>
      <c r="M76" s="264">
        <v>52.21</v>
      </c>
      <c r="N76" s="262">
        <v>16102.61</v>
      </c>
      <c r="EZ76" s="133"/>
      <c r="FA76" s="217"/>
      <c r="FB76" s="217"/>
      <c r="FC76" s="217"/>
      <c r="FF76" s="198" t="s">
        <v>69</v>
      </c>
      <c r="FI76" s="217"/>
    </row>
    <row r="77" spans="1:165" customFormat="1" ht="15" x14ac:dyDescent="0.25">
      <c r="A77" s="279"/>
      <c r="B77" s="224" t="s">
        <v>70</v>
      </c>
      <c r="C77" s="223" t="s">
        <v>71</v>
      </c>
      <c r="D77" s="223"/>
      <c r="E77" s="223"/>
      <c r="F77" s="266"/>
      <c r="G77" s="242"/>
      <c r="H77" s="242"/>
      <c r="I77" s="242"/>
      <c r="J77" s="286">
        <v>2464.31</v>
      </c>
      <c r="K77" s="275">
        <v>1.875</v>
      </c>
      <c r="L77" s="286">
        <v>13239.35</v>
      </c>
      <c r="M77" s="264">
        <v>15.71</v>
      </c>
      <c r="N77" s="262">
        <v>207990.19</v>
      </c>
      <c r="EZ77" s="133"/>
      <c r="FA77" s="217"/>
      <c r="FB77" s="217"/>
      <c r="FC77" s="217"/>
      <c r="FF77" s="198" t="s">
        <v>71</v>
      </c>
      <c r="FI77" s="217"/>
    </row>
    <row r="78" spans="1:165" customFormat="1" ht="15" x14ac:dyDescent="0.25">
      <c r="A78" s="279"/>
      <c r="B78" s="224" t="s">
        <v>72</v>
      </c>
      <c r="C78" s="223" t="s">
        <v>73</v>
      </c>
      <c r="D78" s="223"/>
      <c r="E78" s="223"/>
      <c r="F78" s="266"/>
      <c r="G78" s="242"/>
      <c r="H78" s="242"/>
      <c r="I78" s="242"/>
      <c r="J78" s="263">
        <v>313.2</v>
      </c>
      <c r="K78" s="275">
        <v>1.875</v>
      </c>
      <c r="L78" s="286">
        <v>1682.65</v>
      </c>
      <c r="M78" s="264">
        <v>52.21</v>
      </c>
      <c r="N78" s="262">
        <v>87851.16</v>
      </c>
      <c r="EZ78" s="133"/>
      <c r="FA78" s="217"/>
      <c r="FB78" s="217"/>
      <c r="FC78" s="217"/>
      <c r="FF78" s="198" t="s">
        <v>73</v>
      </c>
      <c r="FI78" s="217"/>
    </row>
    <row r="79" spans="1:165" customFormat="1" ht="15" x14ac:dyDescent="0.25">
      <c r="A79" s="279"/>
      <c r="B79" s="224" t="s">
        <v>74</v>
      </c>
      <c r="C79" s="223" t="s">
        <v>75</v>
      </c>
      <c r="D79" s="223"/>
      <c r="E79" s="223"/>
      <c r="F79" s="266"/>
      <c r="G79" s="242"/>
      <c r="H79" s="242"/>
      <c r="I79" s="242"/>
      <c r="J79" s="263">
        <v>3.25</v>
      </c>
      <c r="K79" s="242"/>
      <c r="L79" s="263">
        <v>9.31</v>
      </c>
      <c r="M79" s="276">
        <v>9.5</v>
      </c>
      <c r="N79" s="278">
        <v>88.45</v>
      </c>
      <c r="EZ79" s="133"/>
      <c r="FA79" s="217"/>
      <c r="FB79" s="217"/>
      <c r="FC79" s="217"/>
      <c r="FF79" s="198" t="s">
        <v>75</v>
      </c>
      <c r="FI79" s="217"/>
    </row>
    <row r="80" spans="1:165" customFormat="1" ht="15" x14ac:dyDescent="0.25">
      <c r="A80" s="267"/>
      <c r="B80" s="224"/>
      <c r="C80" s="223" t="s">
        <v>76</v>
      </c>
      <c r="D80" s="223"/>
      <c r="E80" s="223"/>
      <c r="F80" s="266" t="s">
        <v>77</v>
      </c>
      <c r="G80" s="265">
        <v>8</v>
      </c>
      <c r="H80" s="275">
        <v>1.7250000000000001</v>
      </c>
      <c r="I80" s="277">
        <v>39.541139999999999</v>
      </c>
      <c r="J80" s="159"/>
      <c r="K80" s="242"/>
      <c r="L80" s="159"/>
      <c r="M80" s="242"/>
      <c r="N80" s="273"/>
      <c r="EZ80" s="133"/>
      <c r="FA80" s="217"/>
      <c r="FB80" s="217"/>
      <c r="FC80" s="217"/>
      <c r="FG80" s="198" t="s">
        <v>76</v>
      </c>
      <c r="FI80" s="217"/>
    </row>
    <row r="81" spans="1:166" customFormat="1" ht="15" x14ac:dyDescent="0.25">
      <c r="A81" s="267"/>
      <c r="B81" s="224"/>
      <c r="C81" s="223" t="s">
        <v>78</v>
      </c>
      <c r="D81" s="223"/>
      <c r="E81" s="223"/>
      <c r="F81" s="266" t="s">
        <v>77</v>
      </c>
      <c r="G81" s="276">
        <v>23.2</v>
      </c>
      <c r="H81" s="275">
        <v>1.875</v>
      </c>
      <c r="I81" s="277">
        <v>124.64055</v>
      </c>
      <c r="J81" s="159"/>
      <c r="K81" s="242"/>
      <c r="L81" s="159"/>
      <c r="M81" s="242"/>
      <c r="N81" s="273"/>
      <c r="EZ81" s="133"/>
      <c r="FA81" s="217"/>
      <c r="FB81" s="217"/>
      <c r="FC81" s="217"/>
      <c r="FG81" s="198" t="s">
        <v>78</v>
      </c>
      <c r="FI81" s="217"/>
    </row>
    <row r="82" spans="1:166" customFormat="1" ht="15" x14ac:dyDescent="0.25">
      <c r="A82" s="272"/>
      <c r="B82" s="224"/>
      <c r="C82" s="271" t="s">
        <v>79</v>
      </c>
      <c r="D82" s="271"/>
      <c r="E82" s="271"/>
      <c r="F82" s="270"/>
      <c r="G82" s="246"/>
      <c r="H82" s="246"/>
      <c r="I82" s="246"/>
      <c r="J82" s="287">
        <v>2529.96</v>
      </c>
      <c r="K82" s="246"/>
      <c r="L82" s="287">
        <v>13557.08</v>
      </c>
      <c r="M82" s="246"/>
      <c r="N82" s="268">
        <v>224181.25</v>
      </c>
      <c r="EZ82" s="133"/>
      <c r="FA82" s="217"/>
      <c r="FB82" s="217"/>
      <c r="FC82" s="217"/>
      <c r="FH82" s="198" t="s">
        <v>79</v>
      </c>
      <c r="FI82" s="217"/>
    </row>
    <row r="83" spans="1:166" customFormat="1" ht="15" x14ac:dyDescent="0.25">
      <c r="A83" s="267"/>
      <c r="B83" s="224"/>
      <c r="C83" s="223" t="s">
        <v>80</v>
      </c>
      <c r="D83" s="223"/>
      <c r="E83" s="223"/>
      <c r="F83" s="266"/>
      <c r="G83" s="242"/>
      <c r="H83" s="242"/>
      <c r="I83" s="242"/>
      <c r="J83" s="159"/>
      <c r="K83" s="242"/>
      <c r="L83" s="286">
        <v>1991.07</v>
      </c>
      <c r="M83" s="242"/>
      <c r="N83" s="262">
        <v>103953.77</v>
      </c>
      <c r="EZ83" s="133"/>
      <c r="FA83" s="217"/>
      <c r="FB83" s="217"/>
      <c r="FC83" s="217"/>
      <c r="FG83" s="198" t="s">
        <v>80</v>
      </c>
      <c r="FI83" s="217"/>
    </row>
    <row r="84" spans="1:166" customFormat="1" ht="22.5" x14ac:dyDescent="0.25">
      <c r="A84" s="267"/>
      <c r="B84" s="224" t="s">
        <v>487</v>
      </c>
      <c r="C84" s="223" t="s">
        <v>486</v>
      </c>
      <c r="D84" s="223"/>
      <c r="E84" s="223"/>
      <c r="F84" s="266" t="s">
        <v>83</v>
      </c>
      <c r="G84" s="265">
        <v>92</v>
      </c>
      <c r="H84" s="242"/>
      <c r="I84" s="265">
        <v>92</v>
      </c>
      <c r="J84" s="159"/>
      <c r="K84" s="242"/>
      <c r="L84" s="286">
        <v>1831.78</v>
      </c>
      <c r="M84" s="242"/>
      <c r="N84" s="262">
        <v>95637.47</v>
      </c>
      <c r="EZ84" s="133"/>
      <c r="FA84" s="217"/>
      <c r="FB84" s="217"/>
      <c r="FC84" s="217"/>
      <c r="FG84" s="198" t="s">
        <v>486</v>
      </c>
      <c r="FI84" s="217"/>
    </row>
    <row r="85" spans="1:166" customFormat="1" ht="45" x14ac:dyDescent="0.25">
      <c r="A85" s="267"/>
      <c r="B85" s="224" t="s">
        <v>485</v>
      </c>
      <c r="C85" s="223" t="s">
        <v>484</v>
      </c>
      <c r="D85" s="223"/>
      <c r="E85" s="223"/>
      <c r="F85" s="266" t="s">
        <v>83</v>
      </c>
      <c r="G85" s="265">
        <v>46</v>
      </c>
      <c r="H85" s="264">
        <v>0.85</v>
      </c>
      <c r="I85" s="276">
        <v>39.1</v>
      </c>
      <c r="J85" s="159"/>
      <c r="K85" s="242"/>
      <c r="L85" s="263">
        <v>778.51</v>
      </c>
      <c r="M85" s="242"/>
      <c r="N85" s="262">
        <v>40645.919999999998</v>
      </c>
      <c r="EZ85" s="133"/>
      <c r="FA85" s="217"/>
      <c r="FB85" s="217"/>
      <c r="FC85" s="217"/>
      <c r="FG85" s="198" t="s">
        <v>484</v>
      </c>
      <c r="FI85" s="217"/>
    </row>
    <row r="86" spans="1:166" customFormat="1" ht="15" x14ac:dyDescent="0.25">
      <c r="A86" s="252"/>
      <c r="B86" s="251"/>
      <c r="C86" s="236" t="s">
        <v>86</v>
      </c>
      <c r="D86" s="236"/>
      <c r="E86" s="236"/>
      <c r="F86" s="250"/>
      <c r="G86" s="248"/>
      <c r="H86" s="248"/>
      <c r="I86" s="248"/>
      <c r="J86" s="249"/>
      <c r="K86" s="248"/>
      <c r="L86" s="261">
        <v>16167.37</v>
      </c>
      <c r="M86" s="246"/>
      <c r="N86" s="260">
        <v>360464.64000000001</v>
      </c>
      <c r="EZ86" s="133"/>
      <c r="FA86" s="217"/>
      <c r="FB86" s="217"/>
      <c r="FC86" s="217"/>
      <c r="FI86" s="217" t="s">
        <v>86</v>
      </c>
    </row>
    <row r="87" spans="1:166" customFormat="1" ht="15" x14ac:dyDescent="0.25">
      <c r="A87" s="338" t="s">
        <v>640</v>
      </c>
      <c r="B87" s="337"/>
      <c r="C87" s="337"/>
      <c r="D87" s="337"/>
      <c r="E87" s="337"/>
      <c r="F87" s="337"/>
      <c r="G87" s="337"/>
      <c r="H87" s="337"/>
      <c r="I87" s="337"/>
      <c r="J87" s="337"/>
      <c r="K87" s="337"/>
      <c r="L87" s="337"/>
      <c r="M87" s="337"/>
      <c r="N87" s="336"/>
      <c r="EZ87" s="133"/>
      <c r="FA87" s="217"/>
      <c r="FB87" s="217"/>
      <c r="FC87" s="217"/>
      <c r="FI87" s="217"/>
      <c r="FJ87" s="335" t="s">
        <v>640</v>
      </c>
    </row>
    <row r="88" spans="1:166" customFormat="1" ht="15" x14ac:dyDescent="0.25">
      <c r="A88" s="338" t="s">
        <v>987</v>
      </c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  <c r="M88" s="337"/>
      <c r="N88" s="336"/>
      <c r="EZ88" s="133"/>
      <c r="FA88" s="217"/>
      <c r="FB88" s="217"/>
      <c r="FC88" s="217"/>
      <c r="FI88" s="217"/>
      <c r="FJ88" s="335" t="s">
        <v>987</v>
      </c>
    </row>
    <row r="89" spans="1:166" customFormat="1" ht="33.75" x14ac:dyDescent="0.25">
      <c r="A89" s="258" t="s">
        <v>74</v>
      </c>
      <c r="B89" s="257" t="s">
        <v>986</v>
      </c>
      <c r="C89" s="236" t="s">
        <v>985</v>
      </c>
      <c r="D89" s="236"/>
      <c r="E89" s="236"/>
      <c r="F89" s="250" t="s">
        <v>480</v>
      </c>
      <c r="G89" s="248">
        <v>32.44</v>
      </c>
      <c r="H89" s="256">
        <v>1</v>
      </c>
      <c r="I89" s="292">
        <v>32.44</v>
      </c>
      <c r="J89" s="247">
        <v>8.39</v>
      </c>
      <c r="K89" s="248"/>
      <c r="L89" s="247">
        <v>272.17</v>
      </c>
      <c r="M89" s="254">
        <v>9.5</v>
      </c>
      <c r="N89" s="260">
        <v>2585.62</v>
      </c>
      <c r="EZ89" s="133"/>
      <c r="FA89" s="217" t="s">
        <v>985</v>
      </c>
      <c r="FB89" s="217" t="s">
        <v>4</v>
      </c>
      <c r="FC89" s="217" t="s">
        <v>4</v>
      </c>
      <c r="FI89" s="217"/>
      <c r="FJ89" s="335"/>
    </row>
    <row r="90" spans="1:166" customFormat="1" ht="15" x14ac:dyDescent="0.25">
      <c r="A90" s="272"/>
      <c r="B90" s="207"/>
      <c r="C90" s="223" t="s">
        <v>984</v>
      </c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82"/>
      <c r="EZ90" s="133"/>
      <c r="FA90" s="217"/>
      <c r="FB90" s="217"/>
      <c r="FC90" s="217"/>
      <c r="FD90" s="198" t="s">
        <v>984</v>
      </c>
      <c r="FI90" s="217"/>
      <c r="FJ90" s="335"/>
    </row>
    <row r="91" spans="1:166" customFormat="1" ht="15" x14ac:dyDescent="0.25">
      <c r="A91" s="252"/>
      <c r="B91" s="251"/>
      <c r="C91" s="236" t="s">
        <v>86</v>
      </c>
      <c r="D91" s="236"/>
      <c r="E91" s="236"/>
      <c r="F91" s="250"/>
      <c r="G91" s="248"/>
      <c r="H91" s="248"/>
      <c r="I91" s="248"/>
      <c r="J91" s="249"/>
      <c r="K91" s="248"/>
      <c r="L91" s="247">
        <v>272.17</v>
      </c>
      <c r="M91" s="246"/>
      <c r="N91" s="260">
        <v>2585.62</v>
      </c>
      <c r="EZ91" s="133"/>
      <c r="FA91" s="217"/>
      <c r="FB91" s="217"/>
      <c r="FC91" s="217"/>
      <c r="FI91" s="217" t="s">
        <v>86</v>
      </c>
      <c r="FJ91" s="335"/>
    </row>
    <row r="92" spans="1:166" customFormat="1" ht="45" x14ac:dyDescent="0.25">
      <c r="A92" s="258" t="s">
        <v>101</v>
      </c>
      <c r="B92" s="257" t="s">
        <v>483</v>
      </c>
      <c r="C92" s="236" t="s">
        <v>482</v>
      </c>
      <c r="D92" s="236"/>
      <c r="E92" s="236"/>
      <c r="F92" s="250" t="s">
        <v>480</v>
      </c>
      <c r="G92" s="248">
        <v>32.44</v>
      </c>
      <c r="H92" s="256">
        <v>1</v>
      </c>
      <c r="I92" s="292">
        <v>32.44</v>
      </c>
      <c r="J92" s="247">
        <v>2.91</v>
      </c>
      <c r="K92" s="248"/>
      <c r="L92" s="247">
        <v>94.4</v>
      </c>
      <c r="M92" s="292">
        <v>16.22</v>
      </c>
      <c r="N92" s="260">
        <v>1531.17</v>
      </c>
      <c r="EZ92" s="133"/>
      <c r="FA92" s="217" t="s">
        <v>482</v>
      </c>
      <c r="FB92" s="217" t="s">
        <v>4</v>
      </c>
      <c r="FC92" s="217" t="s">
        <v>4</v>
      </c>
      <c r="FI92" s="217"/>
      <c r="FJ92" s="335"/>
    </row>
    <row r="93" spans="1:166" customFormat="1" ht="15" x14ac:dyDescent="0.25">
      <c r="A93" s="252"/>
      <c r="B93" s="251"/>
      <c r="C93" s="236" t="s">
        <v>86</v>
      </c>
      <c r="D93" s="236"/>
      <c r="E93" s="236"/>
      <c r="F93" s="250"/>
      <c r="G93" s="248"/>
      <c r="H93" s="248"/>
      <c r="I93" s="248"/>
      <c r="J93" s="249"/>
      <c r="K93" s="248"/>
      <c r="L93" s="247">
        <v>94.4</v>
      </c>
      <c r="M93" s="246"/>
      <c r="N93" s="260">
        <v>1531.17</v>
      </c>
      <c r="EZ93" s="133"/>
      <c r="FA93" s="217"/>
      <c r="FB93" s="217"/>
      <c r="FC93" s="217"/>
      <c r="FI93" s="217" t="s">
        <v>86</v>
      </c>
      <c r="FJ93" s="335"/>
    </row>
    <row r="94" spans="1:166" customFormat="1" ht="33.75" x14ac:dyDescent="0.25">
      <c r="A94" s="258" t="s">
        <v>109</v>
      </c>
      <c r="B94" s="257" t="s">
        <v>983</v>
      </c>
      <c r="C94" s="236" t="s">
        <v>982</v>
      </c>
      <c r="D94" s="236"/>
      <c r="E94" s="236"/>
      <c r="F94" s="250" t="s">
        <v>480</v>
      </c>
      <c r="G94" s="248">
        <v>32.44</v>
      </c>
      <c r="H94" s="256">
        <v>1</v>
      </c>
      <c r="I94" s="292">
        <v>32.44</v>
      </c>
      <c r="J94" s="247">
        <v>8.39</v>
      </c>
      <c r="K94" s="248"/>
      <c r="L94" s="247">
        <v>272.17</v>
      </c>
      <c r="M94" s="254">
        <v>9.5</v>
      </c>
      <c r="N94" s="260">
        <v>2585.62</v>
      </c>
      <c r="EZ94" s="133"/>
      <c r="FA94" s="217" t="s">
        <v>982</v>
      </c>
      <c r="FB94" s="217" t="s">
        <v>4</v>
      </c>
      <c r="FC94" s="217" t="s">
        <v>4</v>
      </c>
      <c r="FI94" s="217"/>
      <c r="FJ94" s="335"/>
    </row>
    <row r="95" spans="1:166" customFormat="1" ht="15" x14ac:dyDescent="0.25">
      <c r="A95" s="252"/>
      <c r="B95" s="251"/>
      <c r="C95" s="236" t="s">
        <v>86</v>
      </c>
      <c r="D95" s="236"/>
      <c r="E95" s="236"/>
      <c r="F95" s="250"/>
      <c r="G95" s="248"/>
      <c r="H95" s="248"/>
      <c r="I95" s="248"/>
      <c r="J95" s="249"/>
      <c r="K95" s="248"/>
      <c r="L95" s="247">
        <v>272.17</v>
      </c>
      <c r="M95" s="246"/>
      <c r="N95" s="260">
        <v>2585.62</v>
      </c>
      <c r="EZ95" s="133"/>
      <c r="FA95" s="217"/>
      <c r="FB95" s="217"/>
      <c r="FC95" s="217"/>
      <c r="FI95" s="217" t="s">
        <v>86</v>
      </c>
      <c r="FJ95" s="335"/>
    </row>
    <row r="96" spans="1:166" customFormat="1" ht="15" x14ac:dyDescent="0.25">
      <c r="A96" s="338" t="s">
        <v>981</v>
      </c>
      <c r="B96" s="337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6"/>
      <c r="EZ96" s="133"/>
      <c r="FA96" s="217"/>
      <c r="FB96" s="217"/>
      <c r="FC96" s="217"/>
      <c r="FI96" s="217"/>
      <c r="FJ96" s="335" t="s">
        <v>981</v>
      </c>
    </row>
    <row r="97" spans="1:167" customFormat="1" ht="56.25" x14ac:dyDescent="0.25">
      <c r="A97" s="258" t="s">
        <v>113</v>
      </c>
      <c r="B97" s="257" t="s">
        <v>639</v>
      </c>
      <c r="C97" s="236" t="s">
        <v>980</v>
      </c>
      <c r="D97" s="236"/>
      <c r="E97" s="236"/>
      <c r="F97" s="250" t="s">
        <v>480</v>
      </c>
      <c r="G97" s="248">
        <v>14385</v>
      </c>
      <c r="H97" s="256">
        <v>1</v>
      </c>
      <c r="I97" s="256">
        <v>14385</v>
      </c>
      <c r="J97" s="247">
        <v>3.28</v>
      </c>
      <c r="K97" s="248"/>
      <c r="L97" s="261">
        <v>47182.8</v>
      </c>
      <c r="M97" s="292">
        <v>15.71</v>
      </c>
      <c r="N97" s="260">
        <v>741241.79</v>
      </c>
      <c r="EZ97" s="133"/>
      <c r="FA97" s="217" t="s">
        <v>980</v>
      </c>
      <c r="FB97" s="217" t="s">
        <v>4</v>
      </c>
      <c r="FC97" s="217" t="s">
        <v>4</v>
      </c>
      <c r="FI97" s="217"/>
      <c r="FJ97" s="335"/>
    </row>
    <row r="98" spans="1:167" customFormat="1" ht="15" x14ac:dyDescent="0.25">
      <c r="A98" s="272"/>
      <c r="B98" s="207"/>
      <c r="C98" s="223" t="s">
        <v>979</v>
      </c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82"/>
      <c r="EZ98" s="133"/>
      <c r="FA98" s="217"/>
      <c r="FB98" s="217"/>
      <c r="FC98" s="217"/>
      <c r="FD98" s="198" t="s">
        <v>979</v>
      </c>
      <c r="FI98" s="217"/>
      <c r="FJ98" s="335"/>
    </row>
    <row r="99" spans="1:167" customFormat="1" ht="15" x14ac:dyDescent="0.25">
      <c r="A99" s="252"/>
      <c r="B99" s="251"/>
      <c r="C99" s="236" t="s">
        <v>86</v>
      </c>
      <c r="D99" s="236"/>
      <c r="E99" s="236"/>
      <c r="F99" s="250"/>
      <c r="G99" s="248"/>
      <c r="H99" s="248"/>
      <c r="I99" s="248"/>
      <c r="J99" s="249"/>
      <c r="K99" s="248"/>
      <c r="L99" s="261">
        <v>47182.8</v>
      </c>
      <c r="M99" s="246"/>
      <c r="N99" s="260">
        <v>741241.79</v>
      </c>
      <c r="EZ99" s="133"/>
      <c r="FA99" s="217"/>
      <c r="FB99" s="217"/>
      <c r="FC99" s="217"/>
      <c r="FI99" s="217" t="s">
        <v>86</v>
      </c>
      <c r="FJ99" s="335"/>
    </row>
    <row r="100" spans="1:167" customFormat="1" ht="67.5" x14ac:dyDescent="0.25">
      <c r="A100" s="258" t="s">
        <v>117</v>
      </c>
      <c r="B100" s="257" t="s">
        <v>975</v>
      </c>
      <c r="C100" s="236" t="s">
        <v>974</v>
      </c>
      <c r="D100" s="236"/>
      <c r="E100" s="236"/>
      <c r="F100" s="250" t="s">
        <v>480</v>
      </c>
      <c r="G100" s="248">
        <v>19198.7</v>
      </c>
      <c r="H100" s="256">
        <v>1</v>
      </c>
      <c r="I100" s="254">
        <v>19198.7</v>
      </c>
      <c r="J100" s="247">
        <v>37</v>
      </c>
      <c r="K100" s="248"/>
      <c r="L100" s="261">
        <v>710351.9</v>
      </c>
      <c r="M100" s="292">
        <v>16.22</v>
      </c>
      <c r="N100" s="260">
        <v>11521907.82</v>
      </c>
      <c r="EZ100" s="133"/>
      <c r="FA100" s="217" t="s">
        <v>974</v>
      </c>
      <c r="FB100" s="217" t="s">
        <v>4</v>
      </c>
      <c r="FC100" s="217" t="s">
        <v>4</v>
      </c>
      <c r="FI100" s="217"/>
      <c r="FJ100" s="335"/>
    </row>
    <row r="101" spans="1:167" customFormat="1" ht="15" x14ac:dyDescent="0.25">
      <c r="A101" s="272"/>
      <c r="B101" s="207"/>
      <c r="C101" s="223" t="s">
        <v>978</v>
      </c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82"/>
      <c r="EZ101" s="133"/>
      <c r="FA101" s="217"/>
      <c r="FB101" s="217"/>
      <c r="FC101" s="217"/>
      <c r="FD101" s="198" t="s">
        <v>978</v>
      </c>
      <c r="FI101" s="217"/>
      <c r="FJ101" s="335"/>
    </row>
    <row r="102" spans="1:167" customFormat="1" ht="15" x14ac:dyDescent="0.25">
      <c r="A102" s="252"/>
      <c r="B102" s="251"/>
      <c r="C102" s="236" t="s">
        <v>86</v>
      </c>
      <c r="D102" s="236"/>
      <c r="E102" s="236"/>
      <c r="F102" s="250"/>
      <c r="G102" s="248"/>
      <c r="H102" s="248"/>
      <c r="I102" s="248"/>
      <c r="J102" s="249"/>
      <c r="K102" s="248"/>
      <c r="L102" s="261">
        <v>710351.9</v>
      </c>
      <c r="M102" s="246"/>
      <c r="N102" s="260">
        <v>11521907.82</v>
      </c>
      <c r="EZ102" s="133"/>
      <c r="FA102" s="217"/>
      <c r="FB102" s="217"/>
      <c r="FC102" s="217"/>
      <c r="FI102" s="217" t="s">
        <v>86</v>
      </c>
      <c r="FJ102" s="335"/>
    </row>
    <row r="103" spans="1:167" customFormat="1" ht="22.5" x14ac:dyDescent="0.25">
      <c r="A103" s="258" t="s">
        <v>122</v>
      </c>
      <c r="B103" s="257" t="s">
        <v>87</v>
      </c>
      <c r="C103" s="236" t="s">
        <v>479</v>
      </c>
      <c r="D103" s="236"/>
      <c r="E103" s="236"/>
      <c r="F103" s="250" t="s">
        <v>480</v>
      </c>
      <c r="G103" s="248">
        <v>19198.704000000002</v>
      </c>
      <c r="H103" s="256">
        <v>1</v>
      </c>
      <c r="I103" s="283">
        <v>19198.704000000002</v>
      </c>
      <c r="J103" s="249"/>
      <c r="K103" s="248"/>
      <c r="L103" s="249"/>
      <c r="M103" s="292">
        <v>16.22</v>
      </c>
      <c r="N103" s="253"/>
      <c r="EZ103" s="133"/>
      <c r="FA103" s="217" t="s">
        <v>479</v>
      </c>
      <c r="FB103" s="217" t="s">
        <v>4</v>
      </c>
      <c r="FC103" s="217" t="s">
        <v>4</v>
      </c>
      <c r="FI103" s="217"/>
      <c r="FJ103" s="335"/>
    </row>
    <row r="104" spans="1:167" customFormat="1" ht="15" x14ac:dyDescent="0.25">
      <c r="A104" s="272"/>
      <c r="B104" s="207"/>
      <c r="C104" s="223" t="s">
        <v>978</v>
      </c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82"/>
      <c r="EZ104" s="133"/>
      <c r="FA104" s="217"/>
      <c r="FB104" s="217"/>
      <c r="FC104" s="217"/>
      <c r="FD104" s="198" t="s">
        <v>978</v>
      </c>
      <c r="FI104" s="217"/>
      <c r="FJ104" s="335"/>
    </row>
    <row r="105" spans="1:167" customFormat="1" ht="15" x14ac:dyDescent="0.25">
      <c r="A105" s="252"/>
      <c r="B105" s="251"/>
      <c r="C105" s="236" t="s">
        <v>86</v>
      </c>
      <c r="D105" s="236"/>
      <c r="E105" s="236"/>
      <c r="F105" s="250"/>
      <c r="G105" s="248"/>
      <c r="H105" s="248"/>
      <c r="I105" s="248"/>
      <c r="J105" s="249"/>
      <c r="K105" s="248"/>
      <c r="L105" s="247">
        <v>0</v>
      </c>
      <c r="M105" s="246"/>
      <c r="N105" s="245">
        <v>0</v>
      </c>
      <c r="EZ105" s="133"/>
      <c r="FA105" s="217"/>
      <c r="FB105" s="217"/>
      <c r="FC105" s="217"/>
      <c r="FI105" s="217" t="s">
        <v>86</v>
      </c>
      <c r="FJ105" s="335"/>
    </row>
    <row r="106" spans="1:167" customFormat="1" ht="0" hidden="1" customHeight="1" x14ac:dyDescent="0.25">
      <c r="A106" s="244"/>
      <c r="B106" s="217"/>
      <c r="C106" s="217"/>
      <c r="D106" s="217"/>
      <c r="E106" s="217"/>
      <c r="F106" s="243"/>
      <c r="G106" s="243"/>
      <c r="H106" s="243"/>
      <c r="I106" s="243"/>
      <c r="J106" s="218"/>
      <c r="K106" s="243"/>
      <c r="L106" s="218"/>
      <c r="M106" s="242"/>
      <c r="N106" s="218"/>
      <c r="EZ106" s="133"/>
      <c r="FA106" s="217"/>
      <c r="FB106" s="217"/>
      <c r="FC106" s="217"/>
      <c r="FI106" s="217"/>
      <c r="FJ106" s="335"/>
    </row>
    <row r="107" spans="1:167" customFormat="1" ht="15" x14ac:dyDescent="0.25">
      <c r="A107" s="238"/>
      <c r="B107" s="237"/>
      <c r="C107" s="236" t="s">
        <v>637</v>
      </c>
      <c r="D107" s="236"/>
      <c r="E107" s="236"/>
      <c r="F107" s="236"/>
      <c r="G107" s="236"/>
      <c r="H107" s="236"/>
      <c r="I107" s="236"/>
      <c r="J107" s="236"/>
      <c r="K107" s="236"/>
      <c r="L107" s="241">
        <v>12664808.26</v>
      </c>
      <c r="M107" s="234"/>
      <c r="N107" s="240">
        <v>220607786.37</v>
      </c>
      <c r="EZ107" s="133"/>
      <c r="FA107" s="217"/>
      <c r="FB107" s="217"/>
      <c r="FC107" s="217"/>
      <c r="FI107" s="217"/>
      <c r="FJ107" s="335"/>
      <c r="FK107" s="217" t="s">
        <v>637</v>
      </c>
    </row>
    <row r="108" spans="1:167" customFormat="1" ht="15" x14ac:dyDescent="0.25">
      <c r="A108" s="291" t="s">
        <v>977</v>
      </c>
      <c r="B108" s="290"/>
      <c r="C108" s="290"/>
      <c r="D108" s="290"/>
      <c r="E108" s="290"/>
      <c r="F108" s="290"/>
      <c r="G108" s="290"/>
      <c r="H108" s="290"/>
      <c r="I108" s="290"/>
      <c r="J108" s="290"/>
      <c r="K108" s="290"/>
      <c r="L108" s="290"/>
      <c r="M108" s="290"/>
      <c r="N108" s="289"/>
      <c r="EZ108" s="133" t="s">
        <v>977</v>
      </c>
      <c r="FA108" s="217"/>
      <c r="FB108" s="217"/>
      <c r="FC108" s="217"/>
      <c r="FI108" s="217"/>
      <c r="FJ108" s="335"/>
      <c r="FK108" s="217"/>
    </row>
    <row r="109" spans="1:167" customFormat="1" ht="45" x14ac:dyDescent="0.25">
      <c r="A109" s="258" t="s">
        <v>127</v>
      </c>
      <c r="B109" s="257" t="s">
        <v>491</v>
      </c>
      <c r="C109" s="236" t="s">
        <v>489</v>
      </c>
      <c r="D109" s="236"/>
      <c r="E109" s="236"/>
      <c r="F109" s="250" t="s">
        <v>490</v>
      </c>
      <c r="G109" s="248">
        <v>0.17560000000000001</v>
      </c>
      <c r="H109" s="256">
        <v>1</v>
      </c>
      <c r="I109" s="285">
        <v>0.17560000000000001</v>
      </c>
      <c r="J109" s="249"/>
      <c r="K109" s="248"/>
      <c r="L109" s="249"/>
      <c r="M109" s="248"/>
      <c r="N109" s="253"/>
      <c r="EZ109" s="133"/>
      <c r="FA109" s="217" t="s">
        <v>489</v>
      </c>
      <c r="FB109" s="217" t="s">
        <v>4</v>
      </c>
      <c r="FC109" s="217" t="s">
        <v>4</v>
      </c>
      <c r="FI109" s="217"/>
      <c r="FJ109" s="335"/>
      <c r="FK109" s="217"/>
    </row>
    <row r="110" spans="1:167" customFormat="1" ht="15" x14ac:dyDescent="0.25">
      <c r="A110" s="272"/>
      <c r="B110" s="207"/>
      <c r="C110" s="223" t="s">
        <v>976</v>
      </c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82"/>
      <c r="EZ110" s="133"/>
      <c r="FA110" s="217"/>
      <c r="FB110" s="217"/>
      <c r="FC110" s="217"/>
      <c r="FD110" s="198" t="s">
        <v>976</v>
      </c>
      <c r="FI110" s="217"/>
      <c r="FJ110" s="335"/>
      <c r="FK110" s="217"/>
    </row>
    <row r="111" spans="1:167" customFormat="1" ht="67.5" x14ac:dyDescent="0.25">
      <c r="A111" s="281"/>
      <c r="B111" s="224" t="s">
        <v>63</v>
      </c>
      <c r="C111" s="208" t="s">
        <v>64</v>
      </c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80"/>
      <c r="EZ111" s="133"/>
      <c r="FA111" s="217"/>
      <c r="FB111" s="217"/>
      <c r="FC111" s="217"/>
      <c r="FE111" s="198" t="s">
        <v>64</v>
      </c>
      <c r="FI111" s="217"/>
      <c r="FJ111" s="335"/>
      <c r="FK111" s="217"/>
    </row>
    <row r="112" spans="1:167" customFormat="1" ht="67.5" x14ac:dyDescent="0.25">
      <c r="A112" s="281"/>
      <c r="B112" s="224" t="s">
        <v>65</v>
      </c>
      <c r="C112" s="208" t="s">
        <v>66</v>
      </c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80"/>
      <c r="EZ112" s="133"/>
      <c r="FA112" s="217"/>
      <c r="FB112" s="217"/>
      <c r="FC112" s="217"/>
      <c r="FE112" s="198" t="s">
        <v>66</v>
      </c>
      <c r="FI112" s="217"/>
      <c r="FJ112" s="335"/>
      <c r="FK112" s="217"/>
    </row>
    <row r="113" spans="1:167" customFormat="1" ht="33.75" x14ac:dyDescent="0.25">
      <c r="A113" s="281"/>
      <c r="B113" s="224" t="s">
        <v>67</v>
      </c>
      <c r="C113" s="208" t="s">
        <v>68</v>
      </c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80"/>
      <c r="EZ113" s="133"/>
      <c r="FA113" s="217"/>
      <c r="FB113" s="217"/>
      <c r="FC113" s="217"/>
      <c r="FE113" s="198" t="s">
        <v>68</v>
      </c>
      <c r="FI113" s="217"/>
      <c r="FJ113" s="335"/>
      <c r="FK113" s="217"/>
    </row>
    <row r="114" spans="1:167" customFormat="1" ht="15" x14ac:dyDescent="0.25">
      <c r="A114" s="279"/>
      <c r="B114" s="224" t="s">
        <v>59</v>
      </c>
      <c r="C114" s="223" t="s">
        <v>69</v>
      </c>
      <c r="D114" s="223"/>
      <c r="E114" s="223"/>
      <c r="F114" s="266"/>
      <c r="G114" s="242"/>
      <c r="H114" s="242"/>
      <c r="I114" s="242"/>
      <c r="J114" s="263">
        <v>76.75</v>
      </c>
      <c r="K114" s="275">
        <v>1.7250000000000001</v>
      </c>
      <c r="L114" s="263">
        <v>23.25</v>
      </c>
      <c r="M114" s="264">
        <v>52.21</v>
      </c>
      <c r="N114" s="262">
        <v>1213.8800000000001</v>
      </c>
      <c r="EZ114" s="133"/>
      <c r="FA114" s="217"/>
      <c r="FB114" s="217"/>
      <c r="FC114" s="217"/>
      <c r="FF114" s="198" t="s">
        <v>69</v>
      </c>
      <c r="FI114" s="217"/>
      <c r="FJ114" s="335"/>
      <c r="FK114" s="217"/>
    </row>
    <row r="115" spans="1:167" customFormat="1" ht="15" x14ac:dyDescent="0.25">
      <c r="A115" s="279"/>
      <c r="B115" s="224" t="s">
        <v>70</v>
      </c>
      <c r="C115" s="223" t="s">
        <v>71</v>
      </c>
      <c r="D115" s="223"/>
      <c r="E115" s="223"/>
      <c r="F115" s="266"/>
      <c r="G115" s="242"/>
      <c r="H115" s="242"/>
      <c r="I115" s="242"/>
      <c r="J115" s="286">
        <v>3030.55</v>
      </c>
      <c r="K115" s="275">
        <v>1.875</v>
      </c>
      <c r="L115" s="263">
        <v>997.81</v>
      </c>
      <c r="M115" s="264">
        <v>15.71</v>
      </c>
      <c r="N115" s="262">
        <v>15675.6</v>
      </c>
      <c r="EZ115" s="133"/>
      <c r="FA115" s="217"/>
      <c r="FB115" s="217"/>
      <c r="FC115" s="217"/>
      <c r="FF115" s="198" t="s">
        <v>71</v>
      </c>
      <c r="FI115" s="217"/>
      <c r="FJ115" s="335"/>
      <c r="FK115" s="217"/>
    </row>
    <row r="116" spans="1:167" customFormat="1" ht="15" x14ac:dyDescent="0.25">
      <c r="A116" s="279"/>
      <c r="B116" s="224" t="s">
        <v>72</v>
      </c>
      <c r="C116" s="223" t="s">
        <v>73</v>
      </c>
      <c r="D116" s="223"/>
      <c r="E116" s="223"/>
      <c r="F116" s="266"/>
      <c r="G116" s="242"/>
      <c r="H116" s="242"/>
      <c r="I116" s="242"/>
      <c r="J116" s="263">
        <v>385.16</v>
      </c>
      <c r="K116" s="275">
        <v>1.875</v>
      </c>
      <c r="L116" s="263">
        <v>126.81</v>
      </c>
      <c r="M116" s="264">
        <v>52.21</v>
      </c>
      <c r="N116" s="262">
        <v>6620.75</v>
      </c>
      <c r="EZ116" s="133"/>
      <c r="FA116" s="217"/>
      <c r="FB116" s="217"/>
      <c r="FC116" s="217"/>
      <c r="FF116" s="198" t="s">
        <v>73</v>
      </c>
      <c r="FI116" s="217"/>
      <c r="FJ116" s="335"/>
      <c r="FK116" s="217"/>
    </row>
    <row r="117" spans="1:167" customFormat="1" ht="15" x14ac:dyDescent="0.25">
      <c r="A117" s="279"/>
      <c r="B117" s="224" t="s">
        <v>74</v>
      </c>
      <c r="C117" s="223" t="s">
        <v>75</v>
      </c>
      <c r="D117" s="223"/>
      <c r="E117" s="223"/>
      <c r="F117" s="266"/>
      <c r="G117" s="242"/>
      <c r="H117" s="242"/>
      <c r="I117" s="242"/>
      <c r="J117" s="263">
        <v>4.34</v>
      </c>
      <c r="K117" s="242"/>
      <c r="L117" s="263">
        <v>0.76</v>
      </c>
      <c r="M117" s="276">
        <v>9.5</v>
      </c>
      <c r="N117" s="278">
        <v>7.22</v>
      </c>
      <c r="EZ117" s="133"/>
      <c r="FA117" s="217"/>
      <c r="FB117" s="217"/>
      <c r="FC117" s="217"/>
      <c r="FF117" s="198" t="s">
        <v>75</v>
      </c>
      <c r="FI117" s="217"/>
      <c r="FJ117" s="335"/>
      <c r="FK117" s="217"/>
    </row>
    <row r="118" spans="1:167" customFormat="1" ht="15" x14ac:dyDescent="0.25">
      <c r="A118" s="267"/>
      <c r="B118" s="224"/>
      <c r="C118" s="223" t="s">
        <v>76</v>
      </c>
      <c r="D118" s="223"/>
      <c r="E118" s="223"/>
      <c r="F118" s="266" t="s">
        <v>77</v>
      </c>
      <c r="G118" s="264">
        <v>9.84</v>
      </c>
      <c r="H118" s="275">
        <v>1.7250000000000001</v>
      </c>
      <c r="I118" s="288">
        <v>2.9806344</v>
      </c>
      <c r="J118" s="159"/>
      <c r="K118" s="242"/>
      <c r="L118" s="159"/>
      <c r="M118" s="242"/>
      <c r="N118" s="273"/>
      <c r="EZ118" s="133"/>
      <c r="FA118" s="217"/>
      <c r="FB118" s="217"/>
      <c r="FC118" s="217"/>
      <c r="FG118" s="198" t="s">
        <v>76</v>
      </c>
      <c r="FI118" s="217"/>
      <c r="FJ118" s="335"/>
      <c r="FK118" s="217"/>
    </row>
    <row r="119" spans="1:167" customFormat="1" ht="15" x14ac:dyDescent="0.25">
      <c r="A119" s="267"/>
      <c r="B119" s="224"/>
      <c r="C119" s="223" t="s">
        <v>78</v>
      </c>
      <c r="D119" s="223"/>
      <c r="E119" s="223"/>
      <c r="F119" s="266" t="s">
        <v>77</v>
      </c>
      <c r="G119" s="264">
        <v>28.53</v>
      </c>
      <c r="H119" s="275">
        <v>1.875</v>
      </c>
      <c r="I119" s="288">
        <v>9.3935025000000003</v>
      </c>
      <c r="J119" s="159"/>
      <c r="K119" s="242"/>
      <c r="L119" s="159"/>
      <c r="M119" s="242"/>
      <c r="N119" s="273"/>
      <c r="EZ119" s="133"/>
      <c r="FA119" s="217"/>
      <c r="FB119" s="217"/>
      <c r="FC119" s="217"/>
      <c r="FG119" s="198" t="s">
        <v>78</v>
      </c>
      <c r="FI119" s="217"/>
      <c r="FJ119" s="335"/>
      <c r="FK119" s="217"/>
    </row>
    <row r="120" spans="1:167" customFormat="1" ht="15" x14ac:dyDescent="0.25">
      <c r="A120" s="272"/>
      <c r="B120" s="224"/>
      <c r="C120" s="271" t="s">
        <v>79</v>
      </c>
      <c r="D120" s="271"/>
      <c r="E120" s="271"/>
      <c r="F120" s="270"/>
      <c r="G120" s="246"/>
      <c r="H120" s="246"/>
      <c r="I120" s="246"/>
      <c r="J120" s="287">
        <v>3111.64</v>
      </c>
      <c r="K120" s="246"/>
      <c r="L120" s="287">
        <v>1021.82</v>
      </c>
      <c r="M120" s="246"/>
      <c r="N120" s="268">
        <v>16896.7</v>
      </c>
      <c r="EZ120" s="133"/>
      <c r="FA120" s="217"/>
      <c r="FB120" s="217"/>
      <c r="FC120" s="217"/>
      <c r="FH120" s="198" t="s">
        <v>79</v>
      </c>
      <c r="FI120" s="217"/>
      <c r="FJ120" s="335"/>
      <c r="FK120" s="217"/>
    </row>
    <row r="121" spans="1:167" customFormat="1" ht="15" x14ac:dyDescent="0.25">
      <c r="A121" s="267"/>
      <c r="B121" s="224"/>
      <c r="C121" s="223" t="s">
        <v>80</v>
      </c>
      <c r="D121" s="223"/>
      <c r="E121" s="223"/>
      <c r="F121" s="266"/>
      <c r="G121" s="242"/>
      <c r="H121" s="242"/>
      <c r="I121" s="242"/>
      <c r="J121" s="159"/>
      <c r="K121" s="242"/>
      <c r="L121" s="263">
        <v>150.06</v>
      </c>
      <c r="M121" s="242"/>
      <c r="N121" s="262">
        <v>7834.63</v>
      </c>
      <c r="EZ121" s="133"/>
      <c r="FA121" s="217"/>
      <c r="FB121" s="217"/>
      <c r="FC121" s="217"/>
      <c r="FG121" s="198" t="s">
        <v>80</v>
      </c>
      <c r="FI121" s="217"/>
      <c r="FJ121" s="335"/>
      <c r="FK121" s="217"/>
    </row>
    <row r="122" spans="1:167" customFormat="1" ht="22.5" x14ac:dyDescent="0.25">
      <c r="A122" s="267"/>
      <c r="B122" s="224" t="s">
        <v>487</v>
      </c>
      <c r="C122" s="223" t="s">
        <v>486</v>
      </c>
      <c r="D122" s="223"/>
      <c r="E122" s="223"/>
      <c r="F122" s="266" t="s">
        <v>83</v>
      </c>
      <c r="G122" s="265">
        <v>92</v>
      </c>
      <c r="H122" s="242"/>
      <c r="I122" s="265">
        <v>92</v>
      </c>
      <c r="J122" s="159"/>
      <c r="K122" s="242"/>
      <c r="L122" s="263">
        <v>138.06</v>
      </c>
      <c r="M122" s="242"/>
      <c r="N122" s="262">
        <v>7207.86</v>
      </c>
      <c r="EZ122" s="133"/>
      <c r="FA122" s="217"/>
      <c r="FB122" s="217"/>
      <c r="FC122" s="217"/>
      <c r="FG122" s="198" t="s">
        <v>486</v>
      </c>
      <c r="FI122" s="217"/>
      <c r="FJ122" s="335"/>
      <c r="FK122" s="217"/>
    </row>
    <row r="123" spans="1:167" customFormat="1" ht="45" x14ac:dyDescent="0.25">
      <c r="A123" s="267"/>
      <c r="B123" s="224" t="s">
        <v>485</v>
      </c>
      <c r="C123" s="223" t="s">
        <v>484</v>
      </c>
      <c r="D123" s="223"/>
      <c r="E123" s="223"/>
      <c r="F123" s="266" t="s">
        <v>83</v>
      </c>
      <c r="G123" s="265">
        <v>46</v>
      </c>
      <c r="H123" s="264">
        <v>0.85</v>
      </c>
      <c r="I123" s="276">
        <v>39.1</v>
      </c>
      <c r="J123" s="159"/>
      <c r="K123" s="242"/>
      <c r="L123" s="263">
        <v>58.67</v>
      </c>
      <c r="M123" s="242"/>
      <c r="N123" s="262">
        <v>3063.34</v>
      </c>
      <c r="EZ123" s="133"/>
      <c r="FA123" s="217"/>
      <c r="FB123" s="217"/>
      <c r="FC123" s="217"/>
      <c r="FG123" s="198" t="s">
        <v>484</v>
      </c>
      <c r="FI123" s="217"/>
      <c r="FJ123" s="335"/>
      <c r="FK123" s="217"/>
    </row>
    <row r="124" spans="1:167" customFormat="1" ht="15" x14ac:dyDescent="0.25">
      <c r="A124" s="252"/>
      <c r="B124" s="251"/>
      <c r="C124" s="236" t="s">
        <v>86</v>
      </c>
      <c r="D124" s="236"/>
      <c r="E124" s="236"/>
      <c r="F124" s="250"/>
      <c r="G124" s="248"/>
      <c r="H124" s="248"/>
      <c r="I124" s="248"/>
      <c r="J124" s="249"/>
      <c r="K124" s="248"/>
      <c r="L124" s="261">
        <v>1218.55</v>
      </c>
      <c r="M124" s="246"/>
      <c r="N124" s="260">
        <v>27167.9</v>
      </c>
      <c r="EZ124" s="133"/>
      <c r="FA124" s="217"/>
      <c r="FB124" s="217"/>
      <c r="FC124" s="217"/>
      <c r="FI124" s="217" t="s">
        <v>86</v>
      </c>
      <c r="FJ124" s="335"/>
      <c r="FK124" s="217"/>
    </row>
    <row r="125" spans="1:167" customFormat="1" ht="67.5" x14ac:dyDescent="0.25">
      <c r="A125" s="258" t="s">
        <v>130</v>
      </c>
      <c r="B125" s="257" t="s">
        <v>975</v>
      </c>
      <c r="C125" s="236" t="s">
        <v>974</v>
      </c>
      <c r="D125" s="236"/>
      <c r="E125" s="236"/>
      <c r="F125" s="250" t="s">
        <v>480</v>
      </c>
      <c r="G125" s="248">
        <v>333.64</v>
      </c>
      <c r="H125" s="256">
        <v>1</v>
      </c>
      <c r="I125" s="292">
        <v>333.64</v>
      </c>
      <c r="J125" s="247">
        <v>37</v>
      </c>
      <c r="K125" s="248"/>
      <c r="L125" s="261">
        <v>12344.68</v>
      </c>
      <c r="M125" s="292">
        <v>16.22</v>
      </c>
      <c r="N125" s="260">
        <v>200230.71</v>
      </c>
      <c r="EZ125" s="133"/>
      <c r="FA125" s="217" t="s">
        <v>974</v>
      </c>
      <c r="FB125" s="217" t="s">
        <v>4</v>
      </c>
      <c r="FC125" s="217" t="s">
        <v>4</v>
      </c>
      <c r="FI125" s="217"/>
      <c r="FJ125" s="335"/>
      <c r="FK125" s="217"/>
    </row>
    <row r="126" spans="1:167" customFormat="1" ht="15" x14ac:dyDescent="0.25">
      <c r="A126" s="272"/>
      <c r="B126" s="207"/>
      <c r="C126" s="223" t="s">
        <v>973</v>
      </c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82"/>
      <c r="EZ126" s="133"/>
      <c r="FA126" s="217"/>
      <c r="FB126" s="217"/>
      <c r="FC126" s="217"/>
      <c r="FD126" s="198" t="s">
        <v>973</v>
      </c>
      <c r="FI126" s="217"/>
      <c r="FJ126" s="335"/>
      <c r="FK126" s="217"/>
    </row>
    <row r="127" spans="1:167" customFormat="1" ht="15" x14ac:dyDescent="0.25">
      <c r="A127" s="252"/>
      <c r="B127" s="251"/>
      <c r="C127" s="236" t="s">
        <v>86</v>
      </c>
      <c r="D127" s="236"/>
      <c r="E127" s="236"/>
      <c r="F127" s="250"/>
      <c r="G127" s="248"/>
      <c r="H127" s="248"/>
      <c r="I127" s="248"/>
      <c r="J127" s="249"/>
      <c r="K127" s="248"/>
      <c r="L127" s="261">
        <v>12344.68</v>
      </c>
      <c r="M127" s="246"/>
      <c r="N127" s="260">
        <v>200230.71</v>
      </c>
      <c r="EZ127" s="133"/>
      <c r="FA127" s="217"/>
      <c r="FB127" s="217"/>
      <c r="FC127" s="217"/>
      <c r="FI127" s="217" t="s">
        <v>86</v>
      </c>
      <c r="FJ127" s="335"/>
      <c r="FK127" s="217"/>
    </row>
    <row r="128" spans="1:167" customFormat="1" ht="22.5" x14ac:dyDescent="0.25">
      <c r="A128" s="258" t="s">
        <v>132</v>
      </c>
      <c r="B128" s="257" t="s">
        <v>87</v>
      </c>
      <c r="C128" s="236" t="s">
        <v>479</v>
      </c>
      <c r="D128" s="236"/>
      <c r="E128" s="236"/>
      <c r="F128" s="250" t="s">
        <v>480</v>
      </c>
      <c r="G128" s="248">
        <v>333.64</v>
      </c>
      <c r="H128" s="256">
        <v>1</v>
      </c>
      <c r="I128" s="292">
        <v>333.64</v>
      </c>
      <c r="J128" s="249"/>
      <c r="K128" s="248"/>
      <c r="L128" s="249"/>
      <c r="M128" s="292">
        <v>16.22</v>
      </c>
      <c r="N128" s="253"/>
      <c r="EZ128" s="133"/>
      <c r="FA128" s="217" t="s">
        <v>479</v>
      </c>
      <c r="FB128" s="217" t="s">
        <v>4</v>
      </c>
      <c r="FC128" s="217" t="s">
        <v>4</v>
      </c>
      <c r="FI128" s="217"/>
      <c r="FJ128" s="335"/>
      <c r="FK128" s="217"/>
    </row>
    <row r="129" spans="1:167" customFormat="1" ht="15" x14ac:dyDescent="0.25">
      <c r="A129" s="252"/>
      <c r="B129" s="251"/>
      <c r="C129" s="236" t="s">
        <v>86</v>
      </c>
      <c r="D129" s="236"/>
      <c r="E129" s="236"/>
      <c r="F129" s="250"/>
      <c r="G129" s="248"/>
      <c r="H129" s="248"/>
      <c r="I129" s="248"/>
      <c r="J129" s="249"/>
      <c r="K129" s="248"/>
      <c r="L129" s="247">
        <v>0</v>
      </c>
      <c r="M129" s="246"/>
      <c r="N129" s="245">
        <v>0</v>
      </c>
      <c r="EZ129" s="133"/>
      <c r="FA129" s="217"/>
      <c r="FB129" s="217"/>
      <c r="FC129" s="217"/>
      <c r="FI129" s="217" t="s">
        <v>86</v>
      </c>
      <c r="FJ129" s="335"/>
      <c r="FK129" s="217"/>
    </row>
    <row r="130" spans="1:167" customFormat="1" ht="0" hidden="1" customHeight="1" x14ac:dyDescent="0.25">
      <c r="A130" s="244"/>
      <c r="B130" s="217"/>
      <c r="C130" s="217"/>
      <c r="D130" s="217"/>
      <c r="E130" s="217"/>
      <c r="F130" s="243"/>
      <c r="G130" s="243"/>
      <c r="H130" s="243"/>
      <c r="I130" s="243"/>
      <c r="J130" s="218"/>
      <c r="K130" s="243"/>
      <c r="L130" s="218"/>
      <c r="M130" s="242"/>
      <c r="N130" s="218"/>
      <c r="EZ130" s="133"/>
      <c r="FA130" s="217"/>
      <c r="FB130" s="217"/>
      <c r="FC130" s="217"/>
      <c r="FI130" s="217"/>
      <c r="FJ130" s="335"/>
      <c r="FK130" s="217"/>
    </row>
    <row r="131" spans="1:167" customFormat="1" ht="22.5" x14ac:dyDescent="0.25">
      <c r="A131" s="238"/>
      <c r="B131" s="237"/>
      <c r="C131" s="236" t="s">
        <v>972</v>
      </c>
      <c r="D131" s="236"/>
      <c r="E131" s="236"/>
      <c r="F131" s="236"/>
      <c r="G131" s="236"/>
      <c r="H131" s="236"/>
      <c r="I131" s="236"/>
      <c r="J131" s="236"/>
      <c r="K131" s="236"/>
      <c r="L131" s="241">
        <v>13563.23</v>
      </c>
      <c r="M131" s="234"/>
      <c r="N131" s="240">
        <v>227398.61</v>
      </c>
      <c r="EZ131" s="133"/>
      <c r="FA131" s="217"/>
      <c r="FB131" s="217"/>
      <c r="FC131" s="217"/>
      <c r="FI131" s="217"/>
      <c r="FJ131" s="335"/>
      <c r="FK131" s="217" t="s">
        <v>972</v>
      </c>
    </row>
    <row r="132" spans="1:167" customFormat="1" ht="15" x14ac:dyDescent="0.25">
      <c r="A132" s="291" t="s">
        <v>971</v>
      </c>
      <c r="B132" s="290"/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89"/>
      <c r="EZ132" s="133" t="s">
        <v>971</v>
      </c>
      <c r="FA132" s="217"/>
      <c r="FB132" s="217"/>
      <c r="FC132" s="217"/>
      <c r="FI132" s="217"/>
      <c r="FJ132" s="335"/>
      <c r="FK132" s="217"/>
    </row>
    <row r="133" spans="1:167" customFormat="1" ht="15" x14ac:dyDescent="0.25">
      <c r="A133" s="338" t="s">
        <v>970</v>
      </c>
      <c r="B133" s="337"/>
      <c r="C133" s="337"/>
      <c r="D133" s="337"/>
      <c r="E133" s="337"/>
      <c r="F133" s="337"/>
      <c r="G133" s="337"/>
      <c r="H133" s="337"/>
      <c r="I133" s="337"/>
      <c r="J133" s="337"/>
      <c r="K133" s="337"/>
      <c r="L133" s="337"/>
      <c r="M133" s="337"/>
      <c r="N133" s="336"/>
      <c r="EZ133" s="133"/>
      <c r="FA133" s="217"/>
      <c r="FB133" s="217"/>
      <c r="FC133" s="217"/>
      <c r="FI133" s="217"/>
      <c r="FJ133" s="335" t="s">
        <v>970</v>
      </c>
      <c r="FK133" s="217"/>
    </row>
    <row r="134" spans="1:167" customFormat="1" ht="22.5" x14ac:dyDescent="0.25">
      <c r="A134" s="258" t="s">
        <v>134</v>
      </c>
      <c r="B134" s="257" t="s">
        <v>732</v>
      </c>
      <c r="C134" s="236" t="s">
        <v>731</v>
      </c>
      <c r="D134" s="236"/>
      <c r="E134" s="236"/>
      <c r="F134" s="250" t="s">
        <v>472</v>
      </c>
      <c r="G134" s="248">
        <v>1.5755999999999999</v>
      </c>
      <c r="H134" s="256">
        <v>1</v>
      </c>
      <c r="I134" s="285">
        <v>1.5755999999999999</v>
      </c>
      <c r="J134" s="249"/>
      <c r="K134" s="248"/>
      <c r="L134" s="249"/>
      <c r="M134" s="248"/>
      <c r="N134" s="253"/>
      <c r="EZ134" s="133"/>
      <c r="FA134" s="217" t="s">
        <v>731</v>
      </c>
      <c r="FB134" s="217" t="s">
        <v>4</v>
      </c>
      <c r="FC134" s="217" t="s">
        <v>4</v>
      </c>
      <c r="FI134" s="217"/>
      <c r="FJ134" s="335"/>
      <c r="FK134" s="217"/>
    </row>
    <row r="135" spans="1:167" customFormat="1" ht="15" x14ac:dyDescent="0.25">
      <c r="A135" s="272"/>
      <c r="B135" s="207"/>
      <c r="C135" s="223" t="s">
        <v>969</v>
      </c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82"/>
      <c r="EZ135" s="133"/>
      <c r="FA135" s="217"/>
      <c r="FB135" s="217"/>
      <c r="FC135" s="217"/>
      <c r="FD135" s="198" t="s">
        <v>969</v>
      </c>
      <c r="FI135" s="217"/>
      <c r="FJ135" s="335"/>
      <c r="FK135" s="217"/>
    </row>
    <row r="136" spans="1:167" customFormat="1" ht="67.5" x14ac:dyDescent="0.25">
      <c r="A136" s="281"/>
      <c r="B136" s="224" t="s">
        <v>63</v>
      </c>
      <c r="C136" s="208" t="s">
        <v>64</v>
      </c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80"/>
      <c r="EZ136" s="133"/>
      <c r="FA136" s="217"/>
      <c r="FB136" s="217"/>
      <c r="FC136" s="217"/>
      <c r="FE136" s="198" t="s">
        <v>64</v>
      </c>
      <c r="FI136" s="217"/>
      <c r="FJ136" s="335"/>
      <c r="FK136" s="217"/>
    </row>
    <row r="137" spans="1:167" customFormat="1" ht="67.5" x14ac:dyDescent="0.25">
      <c r="A137" s="281"/>
      <c r="B137" s="224" t="s">
        <v>65</v>
      </c>
      <c r="C137" s="208" t="s">
        <v>66</v>
      </c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80"/>
      <c r="EZ137" s="133"/>
      <c r="FA137" s="217"/>
      <c r="FB137" s="217"/>
      <c r="FC137" s="217"/>
      <c r="FE137" s="198" t="s">
        <v>66</v>
      </c>
      <c r="FI137" s="217"/>
      <c r="FJ137" s="335"/>
      <c r="FK137" s="217"/>
    </row>
    <row r="138" spans="1:167" customFormat="1" ht="33.75" x14ac:dyDescent="0.25">
      <c r="A138" s="281"/>
      <c r="B138" s="224" t="s">
        <v>67</v>
      </c>
      <c r="C138" s="208" t="s">
        <v>68</v>
      </c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80"/>
      <c r="EZ138" s="133"/>
      <c r="FA138" s="217"/>
      <c r="FB138" s="217"/>
      <c r="FC138" s="217"/>
      <c r="FE138" s="198" t="s">
        <v>68</v>
      </c>
      <c r="FI138" s="217"/>
      <c r="FJ138" s="335"/>
      <c r="FK138" s="217"/>
    </row>
    <row r="139" spans="1:167" customFormat="1" ht="15" x14ac:dyDescent="0.25">
      <c r="A139" s="279"/>
      <c r="B139" s="224" t="s">
        <v>59</v>
      </c>
      <c r="C139" s="223" t="s">
        <v>69</v>
      </c>
      <c r="D139" s="223"/>
      <c r="E139" s="223"/>
      <c r="F139" s="266"/>
      <c r="G139" s="242"/>
      <c r="H139" s="242"/>
      <c r="I139" s="242"/>
      <c r="J139" s="263">
        <v>106.88</v>
      </c>
      <c r="K139" s="275">
        <v>1.7250000000000001</v>
      </c>
      <c r="L139" s="263">
        <v>290.49</v>
      </c>
      <c r="M139" s="264">
        <v>52.21</v>
      </c>
      <c r="N139" s="262">
        <v>15166.48</v>
      </c>
      <c r="EZ139" s="133"/>
      <c r="FA139" s="217"/>
      <c r="FB139" s="217"/>
      <c r="FC139" s="217"/>
      <c r="FF139" s="198" t="s">
        <v>69</v>
      </c>
      <c r="FI139" s="217"/>
      <c r="FJ139" s="335"/>
      <c r="FK139" s="217"/>
    </row>
    <row r="140" spans="1:167" customFormat="1" ht="15" x14ac:dyDescent="0.25">
      <c r="A140" s="279"/>
      <c r="B140" s="224" t="s">
        <v>70</v>
      </c>
      <c r="C140" s="223" t="s">
        <v>71</v>
      </c>
      <c r="D140" s="223"/>
      <c r="E140" s="223"/>
      <c r="F140" s="266"/>
      <c r="G140" s="242"/>
      <c r="H140" s="242"/>
      <c r="I140" s="242"/>
      <c r="J140" s="263">
        <v>241.58</v>
      </c>
      <c r="K140" s="275">
        <v>1.875</v>
      </c>
      <c r="L140" s="263">
        <v>713.69</v>
      </c>
      <c r="M140" s="264">
        <v>15.71</v>
      </c>
      <c r="N140" s="262">
        <v>11212.07</v>
      </c>
      <c r="EZ140" s="133"/>
      <c r="FA140" s="217"/>
      <c r="FB140" s="217"/>
      <c r="FC140" s="217"/>
      <c r="FF140" s="198" t="s">
        <v>71</v>
      </c>
      <c r="FI140" s="217"/>
      <c r="FJ140" s="335"/>
      <c r="FK140" s="217"/>
    </row>
    <row r="141" spans="1:167" customFormat="1" ht="15" x14ac:dyDescent="0.25">
      <c r="A141" s="279"/>
      <c r="B141" s="224" t="s">
        <v>72</v>
      </c>
      <c r="C141" s="223" t="s">
        <v>73</v>
      </c>
      <c r="D141" s="223"/>
      <c r="E141" s="223"/>
      <c r="F141" s="266"/>
      <c r="G141" s="242"/>
      <c r="H141" s="242"/>
      <c r="I141" s="242"/>
      <c r="J141" s="263">
        <v>26.36</v>
      </c>
      <c r="K141" s="275">
        <v>1.875</v>
      </c>
      <c r="L141" s="263">
        <v>77.87</v>
      </c>
      <c r="M141" s="264">
        <v>52.21</v>
      </c>
      <c r="N141" s="262">
        <v>4065.59</v>
      </c>
      <c r="EZ141" s="133"/>
      <c r="FA141" s="217"/>
      <c r="FB141" s="217"/>
      <c r="FC141" s="217"/>
      <c r="FF141" s="198" t="s">
        <v>73</v>
      </c>
      <c r="FI141" s="217"/>
      <c r="FJ141" s="335"/>
      <c r="FK141" s="217"/>
    </row>
    <row r="142" spans="1:167" customFormat="1" ht="15" x14ac:dyDescent="0.25">
      <c r="A142" s="267"/>
      <c r="B142" s="224"/>
      <c r="C142" s="223" t="s">
        <v>76</v>
      </c>
      <c r="D142" s="223"/>
      <c r="E142" s="223"/>
      <c r="F142" s="266" t="s">
        <v>77</v>
      </c>
      <c r="G142" s="264">
        <v>12.53</v>
      </c>
      <c r="H142" s="275">
        <v>1.7250000000000001</v>
      </c>
      <c r="I142" s="288">
        <v>34.0554123</v>
      </c>
      <c r="J142" s="159"/>
      <c r="K142" s="242"/>
      <c r="L142" s="159"/>
      <c r="M142" s="242"/>
      <c r="N142" s="273"/>
      <c r="EZ142" s="133"/>
      <c r="FA142" s="217"/>
      <c r="FB142" s="217"/>
      <c r="FC142" s="217"/>
      <c r="FG142" s="198" t="s">
        <v>76</v>
      </c>
      <c r="FI142" s="217"/>
      <c r="FJ142" s="335"/>
      <c r="FK142" s="217"/>
    </row>
    <row r="143" spans="1:167" customFormat="1" ht="15" x14ac:dyDescent="0.25">
      <c r="A143" s="267"/>
      <c r="B143" s="224"/>
      <c r="C143" s="223" t="s">
        <v>78</v>
      </c>
      <c r="D143" s="223"/>
      <c r="E143" s="223"/>
      <c r="F143" s="266" t="s">
        <v>77</v>
      </c>
      <c r="G143" s="264">
        <v>2.62</v>
      </c>
      <c r="H143" s="275">
        <v>1.875</v>
      </c>
      <c r="I143" s="274">
        <v>7.7401350000000004</v>
      </c>
      <c r="J143" s="159"/>
      <c r="K143" s="242"/>
      <c r="L143" s="159"/>
      <c r="M143" s="242"/>
      <c r="N143" s="273"/>
      <c r="EZ143" s="133"/>
      <c r="FA143" s="217"/>
      <c r="FB143" s="217"/>
      <c r="FC143" s="217"/>
      <c r="FG143" s="198" t="s">
        <v>78</v>
      </c>
      <c r="FI143" s="217"/>
      <c r="FJ143" s="335"/>
      <c r="FK143" s="217"/>
    </row>
    <row r="144" spans="1:167" customFormat="1" ht="15" x14ac:dyDescent="0.25">
      <c r="A144" s="272"/>
      <c r="B144" s="224"/>
      <c r="C144" s="271" t="s">
        <v>79</v>
      </c>
      <c r="D144" s="271"/>
      <c r="E144" s="271"/>
      <c r="F144" s="270"/>
      <c r="G144" s="246"/>
      <c r="H144" s="246"/>
      <c r="I144" s="246"/>
      <c r="J144" s="269">
        <v>348.46</v>
      </c>
      <c r="K144" s="246"/>
      <c r="L144" s="287">
        <v>1004.18</v>
      </c>
      <c r="M144" s="246"/>
      <c r="N144" s="268">
        <v>26378.55</v>
      </c>
      <c r="EZ144" s="133"/>
      <c r="FA144" s="217"/>
      <c r="FB144" s="217"/>
      <c r="FC144" s="217"/>
      <c r="FH144" s="198" t="s">
        <v>79</v>
      </c>
      <c r="FI144" s="217"/>
      <c r="FJ144" s="335"/>
      <c r="FK144" s="217"/>
    </row>
    <row r="145" spans="1:167" customFormat="1" ht="15" x14ac:dyDescent="0.25">
      <c r="A145" s="267"/>
      <c r="B145" s="224"/>
      <c r="C145" s="223" t="s">
        <v>80</v>
      </c>
      <c r="D145" s="223"/>
      <c r="E145" s="223"/>
      <c r="F145" s="266"/>
      <c r="G145" s="242"/>
      <c r="H145" s="242"/>
      <c r="I145" s="242"/>
      <c r="J145" s="159"/>
      <c r="K145" s="242"/>
      <c r="L145" s="263">
        <v>368.36</v>
      </c>
      <c r="M145" s="242"/>
      <c r="N145" s="262">
        <v>19232.07</v>
      </c>
      <c r="EZ145" s="133"/>
      <c r="FA145" s="217"/>
      <c r="FB145" s="217"/>
      <c r="FC145" s="217"/>
      <c r="FG145" s="198" t="s">
        <v>80</v>
      </c>
      <c r="FI145" s="217"/>
      <c r="FJ145" s="335"/>
      <c r="FK145" s="217"/>
    </row>
    <row r="146" spans="1:167" customFormat="1" ht="22.5" x14ac:dyDescent="0.25">
      <c r="A146" s="267"/>
      <c r="B146" s="224" t="s">
        <v>487</v>
      </c>
      <c r="C146" s="223" t="s">
        <v>486</v>
      </c>
      <c r="D146" s="223"/>
      <c r="E146" s="223"/>
      <c r="F146" s="266" t="s">
        <v>83</v>
      </c>
      <c r="G146" s="265">
        <v>92</v>
      </c>
      <c r="H146" s="242"/>
      <c r="I146" s="265">
        <v>92</v>
      </c>
      <c r="J146" s="159"/>
      <c r="K146" s="242"/>
      <c r="L146" s="263">
        <v>338.89</v>
      </c>
      <c r="M146" s="242"/>
      <c r="N146" s="262">
        <v>17693.5</v>
      </c>
      <c r="EZ146" s="133"/>
      <c r="FA146" s="217"/>
      <c r="FB146" s="217"/>
      <c r="FC146" s="217"/>
      <c r="FG146" s="198" t="s">
        <v>486</v>
      </c>
      <c r="FI146" s="217"/>
      <c r="FJ146" s="335"/>
      <c r="FK146" s="217"/>
    </row>
    <row r="147" spans="1:167" customFormat="1" ht="45" x14ac:dyDescent="0.25">
      <c r="A147" s="267"/>
      <c r="B147" s="224" t="s">
        <v>485</v>
      </c>
      <c r="C147" s="223" t="s">
        <v>484</v>
      </c>
      <c r="D147" s="223"/>
      <c r="E147" s="223"/>
      <c r="F147" s="266" t="s">
        <v>83</v>
      </c>
      <c r="G147" s="265">
        <v>46</v>
      </c>
      <c r="H147" s="264">
        <v>0.85</v>
      </c>
      <c r="I147" s="276">
        <v>39.1</v>
      </c>
      <c r="J147" s="159"/>
      <c r="K147" s="242"/>
      <c r="L147" s="263">
        <v>144.03</v>
      </c>
      <c r="M147" s="242"/>
      <c r="N147" s="262">
        <v>7519.74</v>
      </c>
      <c r="EZ147" s="133"/>
      <c r="FA147" s="217"/>
      <c r="FB147" s="217"/>
      <c r="FC147" s="217"/>
      <c r="FG147" s="198" t="s">
        <v>484</v>
      </c>
      <c r="FI147" s="217"/>
      <c r="FJ147" s="335"/>
      <c r="FK147" s="217"/>
    </row>
    <row r="148" spans="1:167" customFormat="1" ht="15" x14ac:dyDescent="0.25">
      <c r="A148" s="252"/>
      <c r="B148" s="251"/>
      <c r="C148" s="236" t="s">
        <v>86</v>
      </c>
      <c r="D148" s="236"/>
      <c r="E148" s="236"/>
      <c r="F148" s="250"/>
      <c r="G148" s="248"/>
      <c r="H148" s="248"/>
      <c r="I148" s="248"/>
      <c r="J148" s="249"/>
      <c r="K148" s="248"/>
      <c r="L148" s="261">
        <v>1487.1</v>
      </c>
      <c r="M148" s="246"/>
      <c r="N148" s="260">
        <v>51591.79</v>
      </c>
      <c r="EZ148" s="133"/>
      <c r="FA148" s="217"/>
      <c r="FB148" s="217"/>
      <c r="FC148" s="217"/>
      <c r="FI148" s="217" t="s">
        <v>86</v>
      </c>
      <c r="FJ148" s="335"/>
      <c r="FK148" s="217"/>
    </row>
    <row r="149" spans="1:167" customFormat="1" ht="22.5" x14ac:dyDescent="0.25">
      <c r="A149" s="258" t="s">
        <v>137</v>
      </c>
      <c r="B149" s="257" t="s">
        <v>956</v>
      </c>
      <c r="C149" s="236" t="s">
        <v>955</v>
      </c>
      <c r="D149" s="236"/>
      <c r="E149" s="236"/>
      <c r="F149" s="250" t="s">
        <v>406</v>
      </c>
      <c r="G149" s="248">
        <v>52.5</v>
      </c>
      <c r="H149" s="256">
        <v>1</v>
      </c>
      <c r="I149" s="254">
        <v>52.5</v>
      </c>
      <c r="J149" s="249"/>
      <c r="K149" s="248"/>
      <c r="L149" s="249"/>
      <c r="M149" s="248"/>
      <c r="N149" s="253"/>
      <c r="EZ149" s="133"/>
      <c r="FA149" s="217" t="s">
        <v>955</v>
      </c>
      <c r="FB149" s="217" t="s">
        <v>4</v>
      </c>
      <c r="FC149" s="217" t="s">
        <v>4</v>
      </c>
      <c r="FI149" s="217"/>
      <c r="FJ149" s="335"/>
      <c r="FK149" s="217"/>
    </row>
    <row r="150" spans="1:167" customFormat="1" ht="67.5" x14ac:dyDescent="0.25">
      <c r="A150" s="281"/>
      <c r="B150" s="224" t="s">
        <v>63</v>
      </c>
      <c r="C150" s="208" t="s">
        <v>64</v>
      </c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80"/>
      <c r="EZ150" s="133"/>
      <c r="FA150" s="217"/>
      <c r="FB150" s="217"/>
      <c r="FC150" s="217"/>
      <c r="FE150" s="198" t="s">
        <v>64</v>
      </c>
      <c r="FI150" s="217"/>
      <c r="FJ150" s="335"/>
      <c r="FK150" s="217"/>
    </row>
    <row r="151" spans="1:167" customFormat="1" ht="67.5" x14ac:dyDescent="0.25">
      <c r="A151" s="281"/>
      <c r="B151" s="224" t="s">
        <v>65</v>
      </c>
      <c r="C151" s="208" t="s">
        <v>66</v>
      </c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80"/>
      <c r="EZ151" s="133"/>
      <c r="FA151" s="217"/>
      <c r="FB151" s="217"/>
      <c r="FC151" s="217"/>
      <c r="FE151" s="198" t="s">
        <v>66</v>
      </c>
      <c r="FI151" s="217"/>
      <c r="FJ151" s="335"/>
      <c r="FK151" s="217"/>
    </row>
    <row r="152" spans="1:167" customFormat="1" ht="33.75" x14ac:dyDescent="0.25">
      <c r="A152" s="281"/>
      <c r="B152" s="224" t="s">
        <v>67</v>
      </c>
      <c r="C152" s="208" t="s">
        <v>68</v>
      </c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80"/>
      <c r="EZ152" s="133"/>
      <c r="FA152" s="217"/>
      <c r="FB152" s="217"/>
      <c r="FC152" s="217"/>
      <c r="FE152" s="198" t="s">
        <v>68</v>
      </c>
      <c r="FI152" s="217"/>
      <c r="FJ152" s="335"/>
      <c r="FK152" s="217"/>
    </row>
    <row r="153" spans="1:167" customFormat="1" ht="15" x14ac:dyDescent="0.25">
      <c r="A153" s="279"/>
      <c r="B153" s="224" t="s">
        <v>59</v>
      </c>
      <c r="C153" s="223" t="s">
        <v>69</v>
      </c>
      <c r="D153" s="223"/>
      <c r="E153" s="223"/>
      <c r="F153" s="266"/>
      <c r="G153" s="242"/>
      <c r="H153" s="242"/>
      <c r="I153" s="242"/>
      <c r="J153" s="263">
        <v>25.83</v>
      </c>
      <c r="K153" s="275">
        <v>1.7250000000000001</v>
      </c>
      <c r="L153" s="286">
        <v>2339.23</v>
      </c>
      <c r="M153" s="264">
        <v>52.21</v>
      </c>
      <c r="N153" s="262">
        <v>122131.2</v>
      </c>
      <c r="EZ153" s="133"/>
      <c r="FA153" s="217"/>
      <c r="FB153" s="217"/>
      <c r="FC153" s="217"/>
      <c r="FF153" s="198" t="s">
        <v>69</v>
      </c>
      <c r="FI153" s="217"/>
      <c r="FJ153" s="335"/>
      <c r="FK153" s="217"/>
    </row>
    <row r="154" spans="1:167" customFormat="1" ht="15" x14ac:dyDescent="0.25">
      <c r="A154" s="279"/>
      <c r="B154" s="224" t="s">
        <v>70</v>
      </c>
      <c r="C154" s="223" t="s">
        <v>71</v>
      </c>
      <c r="D154" s="223"/>
      <c r="E154" s="223"/>
      <c r="F154" s="266"/>
      <c r="G154" s="242"/>
      <c r="H154" s="242"/>
      <c r="I154" s="242"/>
      <c r="J154" s="263">
        <v>27.24</v>
      </c>
      <c r="K154" s="275">
        <v>1.875</v>
      </c>
      <c r="L154" s="286">
        <v>2681.44</v>
      </c>
      <c r="M154" s="264">
        <v>15.71</v>
      </c>
      <c r="N154" s="262">
        <v>42125.42</v>
      </c>
      <c r="EZ154" s="133"/>
      <c r="FA154" s="217"/>
      <c r="FB154" s="217"/>
      <c r="FC154" s="217"/>
      <c r="FF154" s="198" t="s">
        <v>71</v>
      </c>
      <c r="FI154" s="217"/>
      <c r="FJ154" s="335"/>
      <c r="FK154" s="217"/>
    </row>
    <row r="155" spans="1:167" customFormat="1" ht="15" x14ac:dyDescent="0.25">
      <c r="A155" s="279"/>
      <c r="B155" s="224" t="s">
        <v>72</v>
      </c>
      <c r="C155" s="223" t="s">
        <v>73</v>
      </c>
      <c r="D155" s="223"/>
      <c r="E155" s="223"/>
      <c r="F155" s="266"/>
      <c r="G155" s="242"/>
      <c r="H155" s="242"/>
      <c r="I155" s="242"/>
      <c r="J155" s="263">
        <v>3.01</v>
      </c>
      <c r="K155" s="275">
        <v>1.875</v>
      </c>
      <c r="L155" s="263">
        <v>296.3</v>
      </c>
      <c r="M155" s="264">
        <v>52.21</v>
      </c>
      <c r="N155" s="262">
        <v>15469.82</v>
      </c>
      <c r="EZ155" s="133"/>
      <c r="FA155" s="217"/>
      <c r="FB155" s="217"/>
      <c r="FC155" s="217"/>
      <c r="FF155" s="198" t="s">
        <v>73</v>
      </c>
      <c r="FI155" s="217"/>
      <c r="FJ155" s="335"/>
      <c r="FK155" s="217"/>
    </row>
    <row r="156" spans="1:167" customFormat="1" ht="15" x14ac:dyDescent="0.25">
      <c r="A156" s="279"/>
      <c r="B156" s="224" t="s">
        <v>74</v>
      </c>
      <c r="C156" s="223" t="s">
        <v>75</v>
      </c>
      <c r="D156" s="223"/>
      <c r="E156" s="223"/>
      <c r="F156" s="266"/>
      <c r="G156" s="242"/>
      <c r="H156" s="242"/>
      <c r="I156" s="242"/>
      <c r="J156" s="263">
        <v>0.37</v>
      </c>
      <c r="K156" s="242"/>
      <c r="L156" s="263">
        <v>19.43</v>
      </c>
      <c r="M156" s="276">
        <v>9.5</v>
      </c>
      <c r="N156" s="278">
        <v>184.59</v>
      </c>
      <c r="EZ156" s="133"/>
      <c r="FA156" s="217"/>
      <c r="FB156" s="217"/>
      <c r="FC156" s="217"/>
      <c r="FF156" s="198" t="s">
        <v>75</v>
      </c>
      <c r="FI156" s="217"/>
      <c r="FJ156" s="335"/>
      <c r="FK156" s="217"/>
    </row>
    <row r="157" spans="1:167" customFormat="1" ht="15" x14ac:dyDescent="0.25">
      <c r="A157" s="267"/>
      <c r="B157" s="224"/>
      <c r="C157" s="223" t="s">
        <v>76</v>
      </c>
      <c r="D157" s="223"/>
      <c r="E157" s="223"/>
      <c r="F157" s="266" t="s">
        <v>77</v>
      </c>
      <c r="G157" s="264">
        <v>2.99</v>
      </c>
      <c r="H157" s="275">
        <v>1.7250000000000001</v>
      </c>
      <c r="I157" s="274">
        <v>270.78187500000001</v>
      </c>
      <c r="J157" s="159"/>
      <c r="K157" s="242"/>
      <c r="L157" s="159"/>
      <c r="M157" s="242"/>
      <c r="N157" s="273"/>
      <c r="EZ157" s="133"/>
      <c r="FA157" s="217"/>
      <c r="FB157" s="217"/>
      <c r="FC157" s="217"/>
      <c r="FG157" s="198" t="s">
        <v>76</v>
      </c>
      <c r="FI157" s="217"/>
      <c r="FJ157" s="335"/>
      <c r="FK157" s="217"/>
    </row>
    <row r="158" spans="1:167" customFormat="1" ht="15" x14ac:dyDescent="0.25">
      <c r="A158" s="267"/>
      <c r="B158" s="224"/>
      <c r="C158" s="223" t="s">
        <v>78</v>
      </c>
      <c r="D158" s="223"/>
      <c r="E158" s="223"/>
      <c r="F158" s="266" t="s">
        <v>77</v>
      </c>
      <c r="G158" s="276">
        <v>0.3</v>
      </c>
      <c r="H158" s="275">
        <v>1.875</v>
      </c>
      <c r="I158" s="277">
        <v>29.53125</v>
      </c>
      <c r="J158" s="159"/>
      <c r="K158" s="242"/>
      <c r="L158" s="159"/>
      <c r="M158" s="242"/>
      <c r="N158" s="273"/>
      <c r="EZ158" s="133"/>
      <c r="FA158" s="217"/>
      <c r="FB158" s="217"/>
      <c r="FC158" s="217"/>
      <c r="FG158" s="198" t="s">
        <v>78</v>
      </c>
      <c r="FI158" s="217"/>
      <c r="FJ158" s="335"/>
      <c r="FK158" s="217"/>
    </row>
    <row r="159" spans="1:167" customFormat="1" ht="15" x14ac:dyDescent="0.25">
      <c r="A159" s="272"/>
      <c r="B159" s="224"/>
      <c r="C159" s="271" t="s">
        <v>79</v>
      </c>
      <c r="D159" s="271"/>
      <c r="E159" s="271"/>
      <c r="F159" s="270"/>
      <c r="G159" s="246"/>
      <c r="H159" s="246"/>
      <c r="I159" s="246"/>
      <c r="J159" s="269">
        <v>53.44</v>
      </c>
      <c r="K159" s="246"/>
      <c r="L159" s="287">
        <v>5040.1000000000004</v>
      </c>
      <c r="M159" s="246"/>
      <c r="N159" s="268">
        <v>164441.21</v>
      </c>
      <c r="EZ159" s="133"/>
      <c r="FA159" s="217"/>
      <c r="FB159" s="217"/>
      <c r="FC159" s="217"/>
      <c r="FH159" s="198" t="s">
        <v>79</v>
      </c>
      <c r="FI159" s="217"/>
      <c r="FJ159" s="335"/>
      <c r="FK159" s="217"/>
    </row>
    <row r="160" spans="1:167" customFormat="1" ht="15" x14ac:dyDescent="0.25">
      <c r="A160" s="267"/>
      <c r="B160" s="224"/>
      <c r="C160" s="223" t="s">
        <v>80</v>
      </c>
      <c r="D160" s="223"/>
      <c r="E160" s="223"/>
      <c r="F160" s="266"/>
      <c r="G160" s="242"/>
      <c r="H160" s="242"/>
      <c r="I160" s="242"/>
      <c r="J160" s="159"/>
      <c r="K160" s="242"/>
      <c r="L160" s="286">
        <v>2635.53</v>
      </c>
      <c r="M160" s="242"/>
      <c r="N160" s="262">
        <v>137601.01999999999</v>
      </c>
      <c r="EZ160" s="133"/>
      <c r="FA160" s="217"/>
      <c r="FB160" s="217"/>
      <c r="FC160" s="217"/>
      <c r="FG160" s="198" t="s">
        <v>80</v>
      </c>
      <c r="FI160" s="217"/>
      <c r="FJ160" s="335"/>
      <c r="FK160" s="217"/>
    </row>
    <row r="161" spans="1:167" customFormat="1" ht="15" x14ac:dyDescent="0.25">
      <c r="A161" s="267"/>
      <c r="B161" s="224" t="s">
        <v>726</v>
      </c>
      <c r="C161" s="223" t="s">
        <v>725</v>
      </c>
      <c r="D161" s="223"/>
      <c r="E161" s="223"/>
      <c r="F161" s="266" t="s">
        <v>83</v>
      </c>
      <c r="G161" s="265">
        <v>112</v>
      </c>
      <c r="H161" s="242"/>
      <c r="I161" s="265">
        <v>112</v>
      </c>
      <c r="J161" s="159"/>
      <c r="K161" s="242"/>
      <c r="L161" s="286">
        <v>2951.79</v>
      </c>
      <c r="M161" s="242"/>
      <c r="N161" s="262">
        <v>154113.14000000001</v>
      </c>
      <c r="EZ161" s="133"/>
      <c r="FA161" s="217"/>
      <c r="FB161" s="217"/>
      <c r="FC161" s="217"/>
      <c r="FG161" s="198" t="s">
        <v>725</v>
      </c>
      <c r="FI161" s="217"/>
      <c r="FJ161" s="335"/>
      <c r="FK161" s="217"/>
    </row>
    <row r="162" spans="1:167" customFormat="1" ht="22.5" x14ac:dyDescent="0.25">
      <c r="A162" s="267"/>
      <c r="B162" s="224" t="s">
        <v>724</v>
      </c>
      <c r="C162" s="223" t="s">
        <v>723</v>
      </c>
      <c r="D162" s="223"/>
      <c r="E162" s="223"/>
      <c r="F162" s="266" t="s">
        <v>83</v>
      </c>
      <c r="G162" s="265">
        <v>65</v>
      </c>
      <c r="H162" s="264">
        <v>0.85</v>
      </c>
      <c r="I162" s="264">
        <v>55.25</v>
      </c>
      <c r="J162" s="159"/>
      <c r="K162" s="242"/>
      <c r="L162" s="286">
        <v>1456.13</v>
      </c>
      <c r="M162" s="242"/>
      <c r="N162" s="262">
        <v>76024.56</v>
      </c>
      <c r="EZ162" s="133"/>
      <c r="FA162" s="217"/>
      <c r="FB162" s="217"/>
      <c r="FC162" s="217"/>
      <c r="FG162" s="198" t="s">
        <v>723</v>
      </c>
      <c r="FI162" s="217"/>
      <c r="FJ162" s="335"/>
      <c r="FK162" s="217"/>
    </row>
    <row r="163" spans="1:167" customFormat="1" ht="15" x14ac:dyDescent="0.25">
      <c r="A163" s="252"/>
      <c r="B163" s="251"/>
      <c r="C163" s="236" t="s">
        <v>86</v>
      </c>
      <c r="D163" s="236"/>
      <c r="E163" s="236"/>
      <c r="F163" s="250"/>
      <c r="G163" s="248"/>
      <c r="H163" s="248"/>
      <c r="I163" s="248"/>
      <c r="J163" s="249"/>
      <c r="K163" s="248"/>
      <c r="L163" s="261">
        <v>9448.02</v>
      </c>
      <c r="M163" s="246"/>
      <c r="N163" s="260">
        <v>394578.91</v>
      </c>
      <c r="EZ163" s="133"/>
      <c r="FA163" s="217"/>
      <c r="FB163" s="217"/>
      <c r="FC163" s="217"/>
      <c r="FI163" s="217" t="s">
        <v>86</v>
      </c>
      <c r="FJ163" s="335"/>
      <c r="FK163" s="217"/>
    </row>
    <row r="164" spans="1:167" customFormat="1" ht="15" x14ac:dyDescent="0.25">
      <c r="A164" s="258" t="s">
        <v>138</v>
      </c>
      <c r="B164" s="257" t="s">
        <v>87</v>
      </c>
      <c r="C164" s="236" t="s">
        <v>474</v>
      </c>
      <c r="D164" s="236"/>
      <c r="E164" s="236"/>
      <c r="F164" s="250" t="s">
        <v>406</v>
      </c>
      <c r="G164" s="248">
        <v>58.8</v>
      </c>
      <c r="H164" s="256">
        <v>1</v>
      </c>
      <c r="I164" s="254">
        <v>58.8</v>
      </c>
      <c r="J164" s="249"/>
      <c r="K164" s="248"/>
      <c r="L164" s="249"/>
      <c r="M164" s="254">
        <v>9.5</v>
      </c>
      <c r="N164" s="253"/>
      <c r="EZ164" s="133"/>
      <c r="FA164" s="217" t="s">
        <v>474</v>
      </c>
      <c r="FB164" s="217" t="s">
        <v>4</v>
      </c>
      <c r="FC164" s="217" t="s">
        <v>4</v>
      </c>
      <c r="FI164" s="217"/>
      <c r="FJ164" s="335"/>
      <c r="FK164" s="217"/>
    </row>
    <row r="165" spans="1:167" customFormat="1" ht="15" x14ac:dyDescent="0.25">
      <c r="A165" s="252"/>
      <c r="B165" s="251"/>
      <c r="C165" s="236" t="s">
        <v>86</v>
      </c>
      <c r="D165" s="236"/>
      <c r="E165" s="236"/>
      <c r="F165" s="250"/>
      <c r="G165" s="248"/>
      <c r="H165" s="248"/>
      <c r="I165" s="248"/>
      <c r="J165" s="249"/>
      <c r="K165" s="248"/>
      <c r="L165" s="247">
        <v>0</v>
      </c>
      <c r="M165" s="246"/>
      <c r="N165" s="245">
        <v>0</v>
      </c>
      <c r="EZ165" s="133"/>
      <c r="FA165" s="217"/>
      <c r="FB165" s="217"/>
      <c r="FC165" s="217"/>
      <c r="FI165" s="217" t="s">
        <v>86</v>
      </c>
      <c r="FJ165" s="335"/>
      <c r="FK165" s="217"/>
    </row>
    <row r="166" spans="1:167" customFormat="1" ht="33.75" x14ac:dyDescent="0.25">
      <c r="A166" s="258" t="s">
        <v>139</v>
      </c>
      <c r="B166" s="257" t="s">
        <v>967</v>
      </c>
      <c r="C166" s="236" t="s">
        <v>966</v>
      </c>
      <c r="D166" s="236"/>
      <c r="E166" s="236"/>
      <c r="F166" s="250" t="s">
        <v>472</v>
      </c>
      <c r="G166" s="248">
        <v>1.839</v>
      </c>
      <c r="H166" s="256">
        <v>1</v>
      </c>
      <c r="I166" s="283">
        <v>1.839</v>
      </c>
      <c r="J166" s="249"/>
      <c r="K166" s="248"/>
      <c r="L166" s="249"/>
      <c r="M166" s="248"/>
      <c r="N166" s="253"/>
      <c r="EZ166" s="133"/>
      <c r="FA166" s="217" t="s">
        <v>966</v>
      </c>
      <c r="FB166" s="217" t="s">
        <v>4</v>
      </c>
      <c r="FC166" s="217" t="s">
        <v>4</v>
      </c>
      <c r="FI166" s="217"/>
      <c r="FJ166" s="335"/>
      <c r="FK166" s="217"/>
    </row>
    <row r="167" spans="1:167" customFormat="1" ht="15" x14ac:dyDescent="0.25">
      <c r="A167" s="272"/>
      <c r="B167" s="207"/>
      <c r="C167" s="223" t="s">
        <v>965</v>
      </c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82"/>
      <c r="EZ167" s="133"/>
      <c r="FA167" s="217"/>
      <c r="FB167" s="217"/>
      <c r="FC167" s="217"/>
      <c r="FD167" s="198" t="s">
        <v>965</v>
      </c>
      <c r="FI167" s="217"/>
      <c r="FJ167" s="335"/>
      <c r="FK167" s="217"/>
    </row>
    <row r="168" spans="1:167" customFormat="1" ht="67.5" x14ac:dyDescent="0.25">
      <c r="A168" s="281"/>
      <c r="B168" s="224" t="s">
        <v>63</v>
      </c>
      <c r="C168" s="208" t="s">
        <v>64</v>
      </c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80"/>
      <c r="EZ168" s="133"/>
      <c r="FA168" s="217"/>
      <c r="FB168" s="217"/>
      <c r="FC168" s="217"/>
      <c r="FE168" s="198" t="s">
        <v>64</v>
      </c>
      <c r="FI168" s="217"/>
      <c r="FJ168" s="335"/>
      <c r="FK168" s="217"/>
    </row>
    <row r="169" spans="1:167" customFormat="1" ht="67.5" x14ac:dyDescent="0.25">
      <c r="A169" s="281"/>
      <c r="B169" s="224" t="s">
        <v>65</v>
      </c>
      <c r="C169" s="208" t="s">
        <v>66</v>
      </c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80"/>
      <c r="EZ169" s="133"/>
      <c r="FA169" s="217"/>
      <c r="FB169" s="217"/>
      <c r="FC169" s="217"/>
      <c r="FE169" s="198" t="s">
        <v>66</v>
      </c>
      <c r="FI169" s="217"/>
      <c r="FJ169" s="335"/>
      <c r="FK169" s="217"/>
    </row>
    <row r="170" spans="1:167" customFormat="1" ht="33.75" x14ac:dyDescent="0.25">
      <c r="A170" s="281"/>
      <c r="B170" s="224" t="s">
        <v>67</v>
      </c>
      <c r="C170" s="208" t="s">
        <v>68</v>
      </c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80"/>
      <c r="EZ170" s="133"/>
      <c r="FA170" s="217"/>
      <c r="FB170" s="217"/>
      <c r="FC170" s="217"/>
      <c r="FE170" s="198" t="s">
        <v>68</v>
      </c>
      <c r="FI170" s="217"/>
      <c r="FJ170" s="335"/>
      <c r="FK170" s="217"/>
    </row>
    <row r="171" spans="1:167" customFormat="1" ht="15" x14ac:dyDescent="0.25">
      <c r="A171" s="279"/>
      <c r="B171" s="224" t="s">
        <v>59</v>
      </c>
      <c r="C171" s="223" t="s">
        <v>69</v>
      </c>
      <c r="D171" s="223"/>
      <c r="E171" s="223"/>
      <c r="F171" s="266"/>
      <c r="G171" s="242"/>
      <c r="H171" s="242"/>
      <c r="I171" s="242"/>
      <c r="J171" s="286">
        <v>7555.31</v>
      </c>
      <c r="K171" s="275">
        <v>1.7250000000000001</v>
      </c>
      <c r="L171" s="286">
        <v>23967.52</v>
      </c>
      <c r="M171" s="264">
        <v>52.21</v>
      </c>
      <c r="N171" s="262">
        <v>1251344.22</v>
      </c>
      <c r="EZ171" s="133"/>
      <c r="FA171" s="217"/>
      <c r="FB171" s="217"/>
      <c r="FC171" s="217"/>
      <c r="FF171" s="198" t="s">
        <v>69</v>
      </c>
      <c r="FI171" s="217"/>
      <c r="FJ171" s="335"/>
      <c r="FK171" s="217"/>
    </row>
    <row r="172" spans="1:167" customFormat="1" ht="15" x14ac:dyDescent="0.25">
      <c r="A172" s="279"/>
      <c r="B172" s="224" t="s">
        <v>70</v>
      </c>
      <c r="C172" s="223" t="s">
        <v>71</v>
      </c>
      <c r="D172" s="223"/>
      <c r="E172" s="223"/>
      <c r="F172" s="266"/>
      <c r="G172" s="242"/>
      <c r="H172" s="242"/>
      <c r="I172" s="242"/>
      <c r="J172" s="286">
        <v>14367.31</v>
      </c>
      <c r="K172" s="275">
        <v>1.875</v>
      </c>
      <c r="L172" s="286">
        <v>49540.28</v>
      </c>
      <c r="M172" s="264">
        <v>15.71</v>
      </c>
      <c r="N172" s="262">
        <v>778277.8</v>
      </c>
      <c r="EZ172" s="133"/>
      <c r="FA172" s="217"/>
      <c r="FB172" s="217"/>
      <c r="FC172" s="217"/>
      <c r="FF172" s="198" t="s">
        <v>71</v>
      </c>
      <c r="FI172" s="217"/>
      <c r="FJ172" s="335"/>
      <c r="FK172" s="217"/>
    </row>
    <row r="173" spans="1:167" customFormat="1" ht="15" x14ac:dyDescent="0.25">
      <c r="A173" s="279"/>
      <c r="B173" s="224" t="s">
        <v>72</v>
      </c>
      <c r="C173" s="223" t="s">
        <v>73</v>
      </c>
      <c r="D173" s="223"/>
      <c r="E173" s="223"/>
      <c r="F173" s="266"/>
      <c r="G173" s="242"/>
      <c r="H173" s="242"/>
      <c r="I173" s="242"/>
      <c r="J173" s="286">
        <v>1968.9</v>
      </c>
      <c r="K173" s="275">
        <v>1.875</v>
      </c>
      <c r="L173" s="286">
        <v>6789.01</v>
      </c>
      <c r="M173" s="264">
        <v>52.21</v>
      </c>
      <c r="N173" s="262">
        <v>354454.21</v>
      </c>
      <c r="EZ173" s="133"/>
      <c r="FA173" s="217"/>
      <c r="FB173" s="217"/>
      <c r="FC173" s="217"/>
      <c r="FF173" s="198" t="s">
        <v>73</v>
      </c>
      <c r="FI173" s="217"/>
      <c r="FJ173" s="335"/>
      <c r="FK173" s="217"/>
    </row>
    <row r="174" spans="1:167" customFormat="1" ht="15" x14ac:dyDescent="0.25">
      <c r="A174" s="279"/>
      <c r="B174" s="224" t="s">
        <v>74</v>
      </c>
      <c r="C174" s="223" t="s">
        <v>75</v>
      </c>
      <c r="D174" s="223"/>
      <c r="E174" s="223"/>
      <c r="F174" s="266"/>
      <c r="G174" s="242"/>
      <c r="H174" s="242"/>
      <c r="I174" s="242"/>
      <c r="J174" s="286">
        <v>2777.38</v>
      </c>
      <c r="K174" s="242"/>
      <c r="L174" s="286">
        <v>5107.6000000000004</v>
      </c>
      <c r="M174" s="276">
        <v>9.5</v>
      </c>
      <c r="N174" s="262">
        <v>48522.2</v>
      </c>
      <c r="EZ174" s="133"/>
      <c r="FA174" s="217"/>
      <c r="FB174" s="217"/>
      <c r="FC174" s="217"/>
      <c r="FF174" s="198" t="s">
        <v>75</v>
      </c>
      <c r="FI174" s="217"/>
      <c r="FJ174" s="335"/>
      <c r="FK174" s="217"/>
    </row>
    <row r="175" spans="1:167" customFormat="1" ht="15" x14ac:dyDescent="0.25">
      <c r="A175" s="267"/>
      <c r="B175" s="224"/>
      <c r="C175" s="223" t="s">
        <v>76</v>
      </c>
      <c r="D175" s="223"/>
      <c r="E175" s="223"/>
      <c r="F175" s="266" t="s">
        <v>77</v>
      </c>
      <c r="G175" s="265">
        <v>833</v>
      </c>
      <c r="H175" s="275">
        <v>1.7250000000000001</v>
      </c>
      <c r="I175" s="274">
        <v>2642.505075</v>
      </c>
      <c r="J175" s="159"/>
      <c r="K175" s="242"/>
      <c r="L175" s="159"/>
      <c r="M175" s="242"/>
      <c r="N175" s="273"/>
      <c r="EZ175" s="133"/>
      <c r="FA175" s="217"/>
      <c r="FB175" s="217"/>
      <c r="FC175" s="217"/>
      <c r="FG175" s="198" t="s">
        <v>76</v>
      </c>
      <c r="FI175" s="217"/>
      <c r="FJ175" s="335"/>
      <c r="FK175" s="217"/>
    </row>
    <row r="176" spans="1:167" customFormat="1" ht="15" x14ac:dyDescent="0.25">
      <c r="A176" s="267"/>
      <c r="B176" s="224"/>
      <c r="C176" s="223" t="s">
        <v>78</v>
      </c>
      <c r="D176" s="223"/>
      <c r="E176" s="223"/>
      <c r="F176" s="266" t="s">
        <v>77</v>
      </c>
      <c r="G176" s="264">
        <v>147.66</v>
      </c>
      <c r="H176" s="275">
        <v>1.875</v>
      </c>
      <c r="I176" s="288">
        <v>509.15013750000003</v>
      </c>
      <c r="J176" s="159"/>
      <c r="K176" s="242"/>
      <c r="L176" s="159"/>
      <c r="M176" s="242"/>
      <c r="N176" s="273"/>
      <c r="EZ176" s="133"/>
      <c r="FA176" s="217"/>
      <c r="FB176" s="217"/>
      <c r="FC176" s="217"/>
      <c r="FG176" s="198" t="s">
        <v>78</v>
      </c>
      <c r="FI176" s="217"/>
      <c r="FJ176" s="335"/>
      <c r="FK176" s="217"/>
    </row>
    <row r="177" spans="1:167" customFormat="1" ht="15" x14ac:dyDescent="0.25">
      <c r="A177" s="272"/>
      <c r="B177" s="224"/>
      <c r="C177" s="271" t="s">
        <v>79</v>
      </c>
      <c r="D177" s="271"/>
      <c r="E177" s="271"/>
      <c r="F177" s="270"/>
      <c r="G177" s="246"/>
      <c r="H177" s="246"/>
      <c r="I177" s="246"/>
      <c r="J177" s="287">
        <v>24700</v>
      </c>
      <c r="K177" s="246"/>
      <c r="L177" s="287">
        <v>78615.399999999994</v>
      </c>
      <c r="M177" s="246"/>
      <c r="N177" s="268">
        <v>2078144.22</v>
      </c>
      <c r="EZ177" s="133"/>
      <c r="FA177" s="217"/>
      <c r="FB177" s="217"/>
      <c r="FC177" s="217"/>
      <c r="FH177" s="198" t="s">
        <v>79</v>
      </c>
      <c r="FI177" s="217"/>
      <c r="FJ177" s="335"/>
      <c r="FK177" s="217"/>
    </row>
    <row r="178" spans="1:167" customFormat="1" ht="15" x14ac:dyDescent="0.25">
      <c r="A178" s="267"/>
      <c r="B178" s="224"/>
      <c r="C178" s="223" t="s">
        <v>80</v>
      </c>
      <c r="D178" s="223"/>
      <c r="E178" s="223"/>
      <c r="F178" s="266"/>
      <c r="G178" s="242"/>
      <c r="H178" s="242"/>
      <c r="I178" s="242"/>
      <c r="J178" s="159"/>
      <c r="K178" s="242"/>
      <c r="L178" s="286">
        <v>30756.53</v>
      </c>
      <c r="M178" s="242"/>
      <c r="N178" s="262">
        <v>1605798.43</v>
      </c>
      <c r="EZ178" s="133"/>
      <c r="FA178" s="217"/>
      <c r="FB178" s="217"/>
      <c r="FC178" s="217"/>
      <c r="FG178" s="198" t="s">
        <v>80</v>
      </c>
      <c r="FI178" s="217"/>
      <c r="FJ178" s="335"/>
      <c r="FK178" s="217"/>
    </row>
    <row r="179" spans="1:167" customFormat="1" ht="22.5" x14ac:dyDescent="0.25">
      <c r="A179" s="267"/>
      <c r="B179" s="224" t="s">
        <v>692</v>
      </c>
      <c r="C179" s="223" t="s">
        <v>691</v>
      </c>
      <c r="D179" s="223"/>
      <c r="E179" s="223"/>
      <c r="F179" s="266" t="s">
        <v>83</v>
      </c>
      <c r="G179" s="265">
        <v>110</v>
      </c>
      <c r="H179" s="242"/>
      <c r="I179" s="265">
        <v>110</v>
      </c>
      <c r="J179" s="159"/>
      <c r="K179" s="242"/>
      <c r="L179" s="286">
        <v>33832.18</v>
      </c>
      <c r="M179" s="242"/>
      <c r="N179" s="262">
        <v>1766378.27</v>
      </c>
      <c r="EZ179" s="133"/>
      <c r="FA179" s="217"/>
      <c r="FB179" s="217"/>
      <c r="FC179" s="217"/>
      <c r="FG179" s="198" t="s">
        <v>691</v>
      </c>
      <c r="FI179" s="217"/>
      <c r="FJ179" s="335"/>
      <c r="FK179" s="217"/>
    </row>
    <row r="180" spans="1:167" customFormat="1" ht="22.5" x14ac:dyDescent="0.25">
      <c r="A180" s="267"/>
      <c r="B180" s="224" t="s">
        <v>690</v>
      </c>
      <c r="C180" s="223" t="s">
        <v>689</v>
      </c>
      <c r="D180" s="223"/>
      <c r="E180" s="223"/>
      <c r="F180" s="266" t="s">
        <v>83</v>
      </c>
      <c r="G180" s="265">
        <v>73</v>
      </c>
      <c r="H180" s="264">
        <v>0.85</v>
      </c>
      <c r="I180" s="264">
        <v>62.05</v>
      </c>
      <c r="J180" s="159"/>
      <c r="K180" s="242"/>
      <c r="L180" s="286">
        <v>19084.43</v>
      </c>
      <c r="M180" s="242"/>
      <c r="N180" s="262">
        <v>996397.93</v>
      </c>
      <c r="EZ180" s="133"/>
      <c r="FA180" s="217"/>
      <c r="FB180" s="217"/>
      <c r="FC180" s="217"/>
      <c r="FG180" s="198" t="s">
        <v>689</v>
      </c>
      <c r="FI180" s="217"/>
      <c r="FJ180" s="335"/>
      <c r="FK180" s="217"/>
    </row>
    <row r="181" spans="1:167" customFormat="1" ht="15" x14ac:dyDescent="0.25">
      <c r="A181" s="252"/>
      <c r="B181" s="251"/>
      <c r="C181" s="236" t="s">
        <v>86</v>
      </c>
      <c r="D181" s="236"/>
      <c r="E181" s="236"/>
      <c r="F181" s="250"/>
      <c r="G181" s="248"/>
      <c r="H181" s="248"/>
      <c r="I181" s="248"/>
      <c r="J181" s="249"/>
      <c r="K181" s="248"/>
      <c r="L181" s="261">
        <v>131532.01</v>
      </c>
      <c r="M181" s="246"/>
      <c r="N181" s="260">
        <v>4840920.42</v>
      </c>
      <c r="EZ181" s="133"/>
      <c r="FA181" s="217"/>
      <c r="FB181" s="217"/>
      <c r="FC181" s="217"/>
      <c r="FI181" s="217" t="s">
        <v>86</v>
      </c>
      <c r="FJ181" s="335"/>
      <c r="FK181" s="217"/>
    </row>
    <row r="182" spans="1:167" customFormat="1" ht="22.5" x14ac:dyDescent="0.25">
      <c r="A182" s="258" t="s">
        <v>140</v>
      </c>
      <c r="B182" s="257" t="s">
        <v>728</v>
      </c>
      <c r="C182" s="236" t="s">
        <v>727</v>
      </c>
      <c r="D182" s="236"/>
      <c r="E182" s="236"/>
      <c r="F182" s="250" t="s">
        <v>406</v>
      </c>
      <c r="G182" s="248">
        <v>105</v>
      </c>
      <c r="H182" s="256">
        <v>1</v>
      </c>
      <c r="I182" s="256">
        <v>105</v>
      </c>
      <c r="J182" s="249"/>
      <c r="K182" s="248"/>
      <c r="L182" s="249"/>
      <c r="M182" s="248"/>
      <c r="N182" s="253"/>
      <c r="EZ182" s="133"/>
      <c r="FA182" s="217" t="s">
        <v>727</v>
      </c>
      <c r="FB182" s="217" t="s">
        <v>4</v>
      </c>
      <c r="FC182" s="217" t="s">
        <v>4</v>
      </c>
      <c r="FI182" s="217"/>
      <c r="FJ182" s="335"/>
      <c r="FK182" s="217"/>
    </row>
    <row r="183" spans="1:167" customFormat="1" ht="67.5" x14ac:dyDescent="0.25">
      <c r="A183" s="281"/>
      <c r="B183" s="224" t="s">
        <v>63</v>
      </c>
      <c r="C183" s="208" t="s">
        <v>64</v>
      </c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80"/>
      <c r="EZ183" s="133"/>
      <c r="FA183" s="217"/>
      <c r="FB183" s="217"/>
      <c r="FC183" s="217"/>
      <c r="FE183" s="198" t="s">
        <v>64</v>
      </c>
      <c r="FI183" s="217"/>
      <c r="FJ183" s="335"/>
      <c r="FK183" s="217"/>
    </row>
    <row r="184" spans="1:167" customFormat="1" ht="67.5" x14ac:dyDescent="0.25">
      <c r="A184" s="281"/>
      <c r="B184" s="224" t="s">
        <v>65</v>
      </c>
      <c r="C184" s="208" t="s">
        <v>66</v>
      </c>
      <c r="D184" s="208"/>
      <c r="E184" s="208"/>
      <c r="F184" s="208"/>
      <c r="G184" s="208"/>
      <c r="H184" s="208"/>
      <c r="I184" s="208"/>
      <c r="J184" s="208"/>
      <c r="K184" s="208"/>
      <c r="L184" s="208"/>
      <c r="M184" s="208"/>
      <c r="N184" s="280"/>
      <c r="EZ184" s="133"/>
      <c r="FA184" s="217"/>
      <c r="FB184" s="217"/>
      <c r="FC184" s="217"/>
      <c r="FE184" s="198" t="s">
        <v>66</v>
      </c>
      <c r="FI184" s="217"/>
      <c r="FJ184" s="335"/>
      <c r="FK184" s="217"/>
    </row>
    <row r="185" spans="1:167" customFormat="1" ht="33.75" x14ac:dyDescent="0.25">
      <c r="A185" s="281"/>
      <c r="B185" s="224" t="s">
        <v>67</v>
      </c>
      <c r="C185" s="208" t="s">
        <v>68</v>
      </c>
      <c r="D185" s="208"/>
      <c r="E185" s="208"/>
      <c r="F185" s="208"/>
      <c r="G185" s="208"/>
      <c r="H185" s="208"/>
      <c r="I185" s="208"/>
      <c r="J185" s="208"/>
      <c r="K185" s="208"/>
      <c r="L185" s="208"/>
      <c r="M185" s="208"/>
      <c r="N185" s="280"/>
      <c r="EZ185" s="133"/>
      <c r="FA185" s="217"/>
      <c r="FB185" s="217"/>
      <c r="FC185" s="217"/>
      <c r="FE185" s="198" t="s">
        <v>68</v>
      </c>
      <c r="FI185" s="217"/>
      <c r="FJ185" s="335"/>
      <c r="FK185" s="217"/>
    </row>
    <row r="186" spans="1:167" customFormat="1" ht="15" x14ac:dyDescent="0.25">
      <c r="A186" s="279"/>
      <c r="B186" s="224" t="s">
        <v>59</v>
      </c>
      <c r="C186" s="223" t="s">
        <v>69</v>
      </c>
      <c r="D186" s="223"/>
      <c r="E186" s="223"/>
      <c r="F186" s="266"/>
      <c r="G186" s="242"/>
      <c r="H186" s="242"/>
      <c r="I186" s="242"/>
      <c r="J186" s="263">
        <v>28.71</v>
      </c>
      <c r="K186" s="275">
        <v>1.7250000000000001</v>
      </c>
      <c r="L186" s="286">
        <v>5200.1000000000004</v>
      </c>
      <c r="M186" s="264">
        <v>52.21</v>
      </c>
      <c r="N186" s="262">
        <v>271497.21999999997</v>
      </c>
      <c r="EZ186" s="133"/>
      <c r="FA186" s="217"/>
      <c r="FB186" s="217"/>
      <c r="FC186" s="217"/>
      <c r="FF186" s="198" t="s">
        <v>69</v>
      </c>
      <c r="FI186" s="217"/>
      <c r="FJ186" s="335"/>
      <c r="FK186" s="217"/>
    </row>
    <row r="187" spans="1:167" customFormat="1" ht="15" x14ac:dyDescent="0.25">
      <c r="A187" s="279"/>
      <c r="B187" s="224" t="s">
        <v>70</v>
      </c>
      <c r="C187" s="223" t="s">
        <v>71</v>
      </c>
      <c r="D187" s="223"/>
      <c r="E187" s="223"/>
      <c r="F187" s="266"/>
      <c r="G187" s="242"/>
      <c r="H187" s="242"/>
      <c r="I187" s="242"/>
      <c r="J187" s="263">
        <v>50.01</v>
      </c>
      <c r="K187" s="275">
        <v>1.875</v>
      </c>
      <c r="L187" s="286">
        <v>9845.7199999999993</v>
      </c>
      <c r="M187" s="264">
        <v>15.71</v>
      </c>
      <c r="N187" s="262">
        <v>154676.26</v>
      </c>
      <c r="EZ187" s="133"/>
      <c r="FA187" s="217"/>
      <c r="FB187" s="217"/>
      <c r="FC187" s="217"/>
      <c r="FF187" s="198" t="s">
        <v>71</v>
      </c>
      <c r="FI187" s="217"/>
      <c r="FJ187" s="335"/>
      <c r="FK187" s="217"/>
    </row>
    <row r="188" spans="1:167" customFormat="1" ht="15" x14ac:dyDescent="0.25">
      <c r="A188" s="279"/>
      <c r="B188" s="224" t="s">
        <v>72</v>
      </c>
      <c r="C188" s="223" t="s">
        <v>73</v>
      </c>
      <c r="D188" s="223"/>
      <c r="E188" s="223"/>
      <c r="F188" s="266"/>
      <c r="G188" s="242"/>
      <c r="H188" s="242"/>
      <c r="I188" s="242"/>
      <c r="J188" s="263">
        <v>5.54</v>
      </c>
      <c r="K188" s="275">
        <v>1.875</v>
      </c>
      <c r="L188" s="286">
        <v>1090.69</v>
      </c>
      <c r="M188" s="264">
        <v>52.21</v>
      </c>
      <c r="N188" s="262">
        <v>56944.92</v>
      </c>
      <c r="EZ188" s="133"/>
      <c r="FA188" s="217"/>
      <c r="FB188" s="217"/>
      <c r="FC188" s="217"/>
      <c r="FF188" s="198" t="s">
        <v>73</v>
      </c>
      <c r="FI188" s="217"/>
      <c r="FJ188" s="335"/>
      <c r="FK188" s="217"/>
    </row>
    <row r="189" spans="1:167" customFormat="1" ht="15" x14ac:dyDescent="0.25">
      <c r="A189" s="279"/>
      <c r="B189" s="224" t="s">
        <v>74</v>
      </c>
      <c r="C189" s="223" t="s">
        <v>75</v>
      </c>
      <c r="D189" s="223"/>
      <c r="E189" s="223"/>
      <c r="F189" s="266"/>
      <c r="G189" s="242"/>
      <c r="H189" s="242"/>
      <c r="I189" s="242"/>
      <c r="J189" s="263">
        <v>0.37</v>
      </c>
      <c r="K189" s="242"/>
      <c r="L189" s="263">
        <v>38.85</v>
      </c>
      <c r="M189" s="276">
        <v>9.5</v>
      </c>
      <c r="N189" s="278">
        <v>369.08</v>
      </c>
      <c r="EZ189" s="133"/>
      <c r="FA189" s="217"/>
      <c r="FB189" s="217"/>
      <c r="FC189" s="217"/>
      <c r="FF189" s="198" t="s">
        <v>75</v>
      </c>
      <c r="FI189" s="217"/>
      <c r="FJ189" s="335"/>
      <c r="FK189" s="217"/>
    </row>
    <row r="190" spans="1:167" customFormat="1" ht="15" x14ac:dyDescent="0.25">
      <c r="A190" s="267"/>
      <c r="B190" s="224"/>
      <c r="C190" s="223" t="s">
        <v>76</v>
      </c>
      <c r="D190" s="223"/>
      <c r="E190" s="223"/>
      <c r="F190" s="266" t="s">
        <v>77</v>
      </c>
      <c r="G190" s="264">
        <v>3.24</v>
      </c>
      <c r="H190" s="275">
        <v>1.7250000000000001</v>
      </c>
      <c r="I190" s="275">
        <v>586.84500000000003</v>
      </c>
      <c r="J190" s="159"/>
      <c r="K190" s="242"/>
      <c r="L190" s="159"/>
      <c r="M190" s="242"/>
      <c r="N190" s="273"/>
      <c r="EZ190" s="133"/>
      <c r="FA190" s="217"/>
      <c r="FB190" s="217"/>
      <c r="FC190" s="217"/>
      <c r="FG190" s="198" t="s">
        <v>76</v>
      </c>
      <c r="FI190" s="217"/>
      <c r="FJ190" s="335"/>
      <c r="FK190" s="217"/>
    </row>
    <row r="191" spans="1:167" customFormat="1" ht="15" x14ac:dyDescent="0.25">
      <c r="A191" s="267"/>
      <c r="B191" s="224"/>
      <c r="C191" s="223" t="s">
        <v>78</v>
      </c>
      <c r="D191" s="223"/>
      <c r="E191" s="223"/>
      <c r="F191" s="266" t="s">
        <v>77</v>
      </c>
      <c r="G191" s="264">
        <v>0.55000000000000004</v>
      </c>
      <c r="H191" s="275">
        <v>1.875</v>
      </c>
      <c r="I191" s="277">
        <v>108.28125</v>
      </c>
      <c r="J191" s="159"/>
      <c r="K191" s="242"/>
      <c r="L191" s="159"/>
      <c r="M191" s="242"/>
      <c r="N191" s="273"/>
      <c r="EZ191" s="133"/>
      <c r="FA191" s="217"/>
      <c r="FB191" s="217"/>
      <c r="FC191" s="217"/>
      <c r="FG191" s="198" t="s">
        <v>78</v>
      </c>
      <c r="FI191" s="217"/>
      <c r="FJ191" s="335"/>
      <c r="FK191" s="217"/>
    </row>
    <row r="192" spans="1:167" customFormat="1" ht="15" x14ac:dyDescent="0.25">
      <c r="A192" s="272"/>
      <c r="B192" s="224"/>
      <c r="C192" s="271" t="s">
        <v>79</v>
      </c>
      <c r="D192" s="271"/>
      <c r="E192" s="271"/>
      <c r="F192" s="270"/>
      <c r="G192" s="246"/>
      <c r="H192" s="246"/>
      <c r="I192" s="246"/>
      <c r="J192" s="269">
        <v>79.09</v>
      </c>
      <c r="K192" s="246"/>
      <c r="L192" s="287">
        <v>15084.67</v>
      </c>
      <c r="M192" s="246"/>
      <c r="N192" s="268">
        <v>426542.56</v>
      </c>
      <c r="EZ192" s="133"/>
      <c r="FA192" s="217"/>
      <c r="FB192" s="217"/>
      <c r="FC192" s="217"/>
      <c r="FH192" s="198" t="s">
        <v>79</v>
      </c>
      <c r="FI192" s="217"/>
      <c r="FJ192" s="335"/>
      <c r="FK192" s="217"/>
    </row>
    <row r="193" spans="1:167" customFormat="1" ht="15" x14ac:dyDescent="0.25">
      <c r="A193" s="267"/>
      <c r="B193" s="224"/>
      <c r="C193" s="223" t="s">
        <v>80</v>
      </c>
      <c r="D193" s="223"/>
      <c r="E193" s="223"/>
      <c r="F193" s="266"/>
      <c r="G193" s="242"/>
      <c r="H193" s="242"/>
      <c r="I193" s="242"/>
      <c r="J193" s="159"/>
      <c r="K193" s="242"/>
      <c r="L193" s="286">
        <v>6290.79</v>
      </c>
      <c r="M193" s="242"/>
      <c r="N193" s="262">
        <v>328442.14</v>
      </c>
      <c r="EZ193" s="133"/>
      <c r="FA193" s="217"/>
      <c r="FB193" s="217"/>
      <c r="FC193" s="217"/>
      <c r="FG193" s="198" t="s">
        <v>80</v>
      </c>
      <c r="FI193" s="217"/>
      <c r="FJ193" s="335"/>
      <c r="FK193" s="217"/>
    </row>
    <row r="194" spans="1:167" customFormat="1" ht="15" x14ac:dyDescent="0.25">
      <c r="A194" s="267"/>
      <c r="B194" s="224" t="s">
        <v>726</v>
      </c>
      <c r="C194" s="223" t="s">
        <v>725</v>
      </c>
      <c r="D194" s="223"/>
      <c r="E194" s="223"/>
      <c r="F194" s="266" t="s">
        <v>83</v>
      </c>
      <c r="G194" s="265">
        <v>112</v>
      </c>
      <c r="H194" s="242"/>
      <c r="I194" s="265">
        <v>112</v>
      </c>
      <c r="J194" s="159"/>
      <c r="K194" s="242"/>
      <c r="L194" s="286">
        <v>7045.68</v>
      </c>
      <c r="M194" s="242"/>
      <c r="N194" s="262">
        <v>367855.2</v>
      </c>
      <c r="EZ194" s="133"/>
      <c r="FA194" s="217"/>
      <c r="FB194" s="217"/>
      <c r="FC194" s="217"/>
      <c r="FG194" s="198" t="s">
        <v>725</v>
      </c>
      <c r="FI194" s="217"/>
      <c r="FJ194" s="335"/>
      <c r="FK194" s="217"/>
    </row>
    <row r="195" spans="1:167" customFormat="1" ht="22.5" x14ac:dyDescent="0.25">
      <c r="A195" s="267"/>
      <c r="B195" s="224" t="s">
        <v>724</v>
      </c>
      <c r="C195" s="223" t="s">
        <v>723</v>
      </c>
      <c r="D195" s="223"/>
      <c r="E195" s="223"/>
      <c r="F195" s="266" t="s">
        <v>83</v>
      </c>
      <c r="G195" s="265">
        <v>65</v>
      </c>
      <c r="H195" s="264">
        <v>0.85</v>
      </c>
      <c r="I195" s="264">
        <v>55.25</v>
      </c>
      <c r="J195" s="159"/>
      <c r="K195" s="242"/>
      <c r="L195" s="286">
        <v>3475.66</v>
      </c>
      <c r="M195" s="242"/>
      <c r="N195" s="262">
        <v>181464.28</v>
      </c>
      <c r="EZ195" s="133"/>
      <c r="FA195" s="217"/>
      <c r="FB195" s="217"/>
      <c r="FC195" s="217"/>
      <c r="FG195" s="198" t="s">
        <v>723</v>
      </c>
      <c r="FI195" s="217"/>
      <c r="FJ195" s="335"/>
      <c r="FK195" s="217"/>
    </row>
    <row r="196" spans="1:167" customFormat="1" ht="15" x14ac:dyDescent="0.25">
      <c r="A196" s="252"/>
      <c r="B196" s="251"/>
      <c r="C196" s="236" t="s">
        <v>86</v>
      </c>
      <c r="D196" s="236"/>
      <c r="E196" s="236"/>
      <c r="F196" s="250"/>
      <c r="G196" s="248"/>
      <c r="H196" s="248"/>
      <c r="I196" s="248"/>
      <c r="J196" s="249"/>
      <c r="K196" s="248"/>
      <c r="L196" s="261">
        <v>25606.01</v>
      </c>
      <c r="M196" s="246"/>
      <c r="N196" s="260">
        <v>975862.04</v>
      </c>
      <c r="EZ196" s="133"/>
      <c r="FA196" s="217"/>
      <c r="FB196" s="217"/>
      <c r="FC196" s="217"/>
      <c r="FI196" s="217" t="s">
        <v>86</v>
      </c>
      <c r="FJ196" s="335"/>
      <c r="FK196" s="217"/>
    </row>
    <row r="197" spans="1:167" customFormat="1" ht="15" x14ac:dyDescent="0.25">
      <c r="A197" s="258" t="s">
        <v>144</v>
      </c>
      <c r="B197" s="257" t="s">
        <v>87</v>
      </c>
      <c r="C197" s="236" t="s">
        <v>721</v>
      </c>
      <c r="D197" s="236"/>
      <c r="E197" s="236"/>
      <c r="F197" s="250" t="s">
        <v>406</v>
      </c>
      <c r="G197" s="248">
        <v>105</v>
      </c>
      <c r="H197" s="256">
        <v>1</v>
      </c>
      <c r="I197" s="256">
        <v>105</v>
      </c>
      <c r="J197" s="249"/>
      <c r="K197" s="248"/>
      <c r="L197" s="249"/>
      <c r="M197" s="254">
        <v>9.5</v>
      </c>
      <c r="N197" s="253"/>
      <c r="EZ197" s="133"/>
      <c r="FA197" s="217" t="s">
        <v>721</v>
      </c>
      <c r="FB197" s="217" t="s">
        <v>4</v>
      </c>
      <c r="FC197" s="217" t="s">
        <v>4</v>
      </c>
      <c r="FI197" s="217"/>
      <c r="FJ197" s="335"/>
      <c r="FK197" s="217"/>
    </row>
    <row r="198" spans="1:167" customFormat="1" ht="15" x14ac:dyDescent="0.25">
      <c r="A198" s="252"/>
      <c r="B198" s="251"/>
      <c r="C198" s="236" t="s">
        <v>86</v>
      </c>
      <c r="D198" s="236"/>
      <c r="E198" s="236"/>
      <c r="F198" s="250"/>
      <c r="G198" s="248"/>
      <c r="H198" s="248"/>
      <c r="I198" s="248"/>
      <c r="J198" s="249"/>
      <c r="K198" s="248"/>
      <c r="L198" s="247">
        <v>0</v>
      </c>
      <c r="M198" s="246"/>
      <c r="N198" s="245">
        <v>0</v>
      </c>
      <c r="EZ198" s="133"/>
      <c r="FA198" s="217"/>
      <c r="FB198" s="217"/>
      <c r="FC198" s="217"/>
      <c r="FI198" s="217" t="s">
        <v>86</v>
      </c>
      <c r="FJ198" s="335"/>
      <c r="FK198" s="217"/>
    </row>
    <row r="199" spans="1:167" customFormat="1" ht="45" x14ac:dyDescent="0.25">
      <c r="A199" s="258" t="s">
        <v>149</v>
      </c>
      <c r="B199" s="257" t="s">
        <v>384</v>
      </c>
      <c r="C199" s="236" t="s">
        <v>382</v>
      </c>
      <c r="D199" s="236"/>
      <c r="E199" s="236"/>
      <c r="F199" s="250" t="s">
        <v>383</v>
      </c>
      <c r="G199" s="248">
        <v>17.506</v>
      </c>
      <c r="H199" s="256">
        <v>1</v>
      </c>
      <c r="I199" s="283">
        <v>17.506</v>
      </c>
      <c r="J199" s="249"/>
      <c r="K199" s="248"/>
      <c r="L199" s="249"/>
      <c r="M199" s="248"/>
      <c r="N199" s="253"/>
      <c r="EZ199" s="133"/>
      <c r="FA199" s="217" t="s">
        <v>382</v>
      </c>
      <c r="FB199" s="217" t="s">
        <v>4</v>
      </c>
      <c r="FC199" s="217" t="s">
        <v>4</v>
      </c>
      <c r="FI199" s="217"/>
      <c r="FJ199" s="335"/>
      <c r="FK199" s="217"/>
    </row>
    <row r="200" spans="1:167" customFormat="1" ht="15" x14ac:dyDescent="0.25">
      <c r="A200" s="272"/>
      <c r="B200" s="207"/>
      <c r="C200" s="223" t="s">
        <v>968</v>
      </c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82"/>
      <c r="EZ200" s="133"/>
      <c r="FA200" s="217"/>
      <c r="FB200" s="217"/>
      <c r="FC200" s="217"/>
      <c r="FD200" s="198" t="s">
        <v>968</v>
      </c>
      <c r="FI200" s="217"/>
      <c r="FJ200" s="335"/>
      <c r="FK200" s="217"/>
    </row>
    <row r="201" spans="1:167" customFormat="1" ht="67.5" x14ac:dyDescent="0.25">
      <c r="A201" s="281"/>
      <c r="B201" s="224" t="s">
        <v>63</v>
      </c>
      <c r="C201" s="208" t="s">
        <v>64</v>
      </c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80"/>
      <c r="EZ201" s="133"/>
      <c r="FA201" s="217"/>
      <c r="FB201" s="217"/>
      <c r="FC201" s="217"/>
      <c r="FE201" s="198" t="s">
        <v>64</v>
      </c>
      <c r="FI201" s="217"/>
      <c r="FJ201" s="335"/>
      <c r="FK201" s="217"/>
    </row>
    <row r="202" spans="1:167" customFormat="1" ht="67.5" x14ac:dyDescent="0.25">
      <c r="A202" s="281"/>
      <c r="B202" s="224" t="s">
        <v>65</v>
      </c>
      <c r="C202" s="208" t="s">
        <v>66</v>
      </c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80"/>
      <c r="EZ202" s="133"/>
      <c r="FA202" s="217"/>
      <c r="FB202" s="217"/>
      <c r="FC202" s="217"/>
      <c r="FE202" s="198" t="s">
        <v>66</v>
      </c>
      <c r="FI202" s="217"/>
      <c r="FJ202" s="335"/>
      <c r="FK202" s="217"/>
    </row>
    <row r="203" spans="1:167" customFormat="1" ht="33.75" x14ac:dyDescent="0.25">
      <c r="A203" s="281"/>
      <c r="B203" s="224" t="s">
        <v>67</v>
      </c>
      <c r="C203" s="208" t="s">
        <v>68</v>
      </c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80"/>
      <c r="EZ203" s="133"/>
      <c r="FA203" s="217"/>
      <c r="FB203" s="217"/>
      <c r="FC203" s="217"/>
      <c r="FE203" s="198" t="s">
        <v>68</v>
      </c>
      <c r="FI203" s="217"/>
      <c r="FJ203" s="335"/>
      <c r="FK203" s="217"/>
    </row>
    <row r="204" spans="1:167" customFormat="1" ht="15" x14ac:dyDescent="0.25">
      <c r="A204" s="279"/>
      <c r="B204" s="224" t="s">
        <v>59</v>
      </c>
      <c r="C204" s="223" t="s">
        <v>69</v>
      </c>
      <c r="D204" s="223"/>
      <c r="E204" s="223"/>
      <c r="F204" s="266"/>
      <c r="G204" s="242"/>
      <c r="H204" s="242"/>
      <c r="I204" s="242"/>
      <c r="J204" s="263">
        <v>201.61</v>
      </c>
      <c r="K204" s="275">
        <v>1.7250000000000001</v>
      </c>
      <c r="L204" s="286">
        <v>6088.19</v>
      </c>
      <c r="M204" s="264">
        <v>52.21</v>
      </c>
      <c r="N204" s="262">
        <v>317864.40000000002</v>
      </c>
      <c r="EZ204" s="133"/>
      <c r="FA204" s="217"/>
      <c r="FB204" s="217"/>
      <c r="FC204" s="217"/>
      <c r="FF204" s="198" t="s">
        <v>69</v>
      </c>
      <c r="FI204" s="217"/>
      <c r="FJ204" s="335"/>
      <c r="FK204" s="217"/>
    </row>
    <row r="205" spans="1:167" customFormat="1" ht="15" x14ac:dyDescent="0.25">
      <c r="A205" s="279"/>
      <c r="B205" s="224" t="s">
        <v>70</v>
      </c>
      <c r="C205" s="223" t="s">
        <v>71</v>
      </c>
      <c r="D205" s="223"/>
      <c r="E205" s="223"/>
      <c r="F205" s="266"/>
      <c r="G205" s="242"/>
      <c r="H205" s="242"/>
      <c r="I205" s="242"/>
      <c r="J205" s="263">
        <v>71.64</v>
      </c>
      <c r="K205" s="275">
        <v>1.875</v>
      </c>
      <c r="L205" s="286">
        <v>2351.4899999999998</v>
      </c>
      <c r="M205" s="264">
        <v>15.71</v>
      </c>
      <c r="N205" s="262">
        <v>36941.910000000003</v>
      </c>
      <c r="EZ205" s="133"/>
      <c r="FA205" s="217"/>
      <c r="FB205" s="217"/>
      <c r="FC205" s="217"/>
      <c r="FF205" s="198" t="s">
        <v>71</v>
      </c>
      <c r="FI205" s="217"/>
      <c r="FJ205" s="335"/>
      <c r="FK205" s="217"/>
    </row>
    <row r="206" spans="1:167" customFormat="1" ht="15" x14ac:dyDescent="0.25">
      <c r="A206" s="279"/>
      <c r="B206" s="224" t="s">
        <v>72</v>
      </c>
      <c r="C206" s="223" t="s">
        <v>73</v>
      </c>
      <c r="D206" s="223"/>
      <c r="E206" s="223"/>
      <c r="F206" s="266"/>
      <c r="G206" s="242"/>
      <c r="H206" s="242"/>
      <c r="I206" s="242"/>
      <c r="J206" s="263">
        <v>2.3199999999999998</v>
      </c>
      <c r="K206" s="275">
        <v>1.875</v>
      </c>
      <c r="L206" s="263">
        <v>76.150000000000006</v>
      </c>
      <c r="M206" s="264">
        <v>52.21</v>
      </c>
      <c r="N206" s="262">
        <v>3975.79</v>
      </c>
      <c r="EZ206" s="133"/>
      <c r="FA206" s="217"/>
      <c r="FB206" s="217"/>
      <c r="FC206" s="217"/>
      <c r="FF206" s="198" t="s">
        <v>73</v>
      </c>
      <c r="FI206" s="217"/>
      <c r="FJ206" s="335"/>
      <c r="FK206" s="217"/>
    </row>
    <row r="207" spans="1:167" customFormat="1" ht="15" x14ac:dyDescent="0.25">
      <c r="A207" s="279"/>
      <c r="B207" s="224" t="s">
        <v>74</v>
      </c>
      <c r="C207" s="223" t="s">
        <v>75</v>
      </c>
      <c r="D207" s="223"/>
      <c r="E207" s="223"/>
      <c r="F207" s="266"/>
      <c r="G207" s="242"/>
      <c r="H207" s="242"/>
      <c r="I207" s="242"/>
      <c r="J207" s="263">
        <v>62.75</v>
      </c>
      <c r="K207" s="242"/>
      <c r="L207" s="286">
        <v>1098.5</v>
      </c>
      <c r="M207" s="276">
        <v>9.5</v>
      </c>
      <c r="N207" s="262">
        <v>10435.75</v>
      </c>
      <c r="EZ207" s="133"/>
      <c r="FA207" s="217"/>
      <c r="FB207" s="217"/>
      <c r="FC207" s="217"/>
      <c r="FF207" s="198" t="s">
        <v>75</v>
      </c>
      <c r="FI207" s="217"/>
      <c r="FJ207" s="335"/>
      <c r="FK207" s="217"/>
    </row>
    <row r="208" spans="1:167" customFormat="1" ht="15" x14ac:dyDescent="0.25">
      <c r="A208" s="267"/>
      <c r="B208" s="224"/>
      <c r="C208" s="223" t="s">
        <v>76</v>
      </c>
      <c r="D208" s="223"/>
      <c r="E208" s="223"/>
      <c r="F208" s="266" t="s">
        <v>77</v>
      </c>
      <c r="G208" s="276">
        <v>21.2</v>
      </c>
      <c r="H208" s="275">
        <v>1.7250000000000001</v>
      </c>
      <c r="I208" s="277">
        <v>640.19442000000004</v>
      </c>
      <c r="J208" s="159"/>
      <c r="K208" s="242"/>
      <c r="L208" s="159"/>
      <c r="M208" s="242"/>
      <c r="N208" s="273"/>
      <c r="EZ208" s="133"/>
      <c r="FA208" s="217"/>
      <c r="FB208" s="217"/>
      <c r="FC208" s="217"/>
      <c r="FG208" s="198" t="s">
        <v>76</v>
      </c>
      <c r="FI208" s="217"/>
      <c r="FJ208" s="335"/>
      <c r="FK208" s="217"/>
    </row>
    <row r="209" spans="1:167" customFormat="1" ht="15" x14ac:dyDescent="0.25">
      <c r="A209" s="267"/>
      <c r="B209" s="224"/>
      <c r="C209" s="223" t="s">
        <v>78</v>
      </c>
      <c r="D209" s="223"/>
      <c r="E209" s="223"/>
      <c r="F209" s="266" t="s">
        <v>77</v>
      </c>
      <c r="G209" s="276">
        <v>0.2</v>
      </c>
      <c r="H209" s="275">
        <v>1.875</v>
      </c>
      <c r="I209" s="277">
        <v>6.5647500000000001</v>
      </c>
      <c r="J209" s="159"/>
      <c r="K209" s="242"/>
      <c r="L209" s="159"/>
      <c r="M209" s="242"/>
      <c r="N209" s="273"/>
      <c r="EZ209" s="133"/>
      <c r="FA209" s="217"/>
      <c r="FB209" s="217"/>
      <c r="FC209" s="217"/>
      <c r="FG209" s="198" t="s">
        <v>78</v>
      </c>
      <c r="FI209" s="217"/>
      <c r="FJ209" s="335"/>
      <c r="FK209" s="217"/>
    </row>
    <row r="210" spans="1:167" customFormat="1" ht="15" x14ac:dyDescent="0.25">
      <c r="A210" s="272"/>
      <c r="B210" s="224"/>
      <c r="C210" s="271" t="s">
        <v>79</v>
      </c>
      <c r="D210" s="271"/>
      <c r="E210" s="271"/>
      <c r="F210" s="270"/>
      <c r="G210" s="246"/>
      <c r="H210" s="246"/>
      <c r="I210" s="246"/>
      <c r="J210" s="269">
        <v>336</v>
      </c>
      <c r="K210" s="246"/>
      <c r="L210" s="287">
        <v>9538.18</v>
      </c>
      <c r="M210" s="246"/>
      <c r="N210" s="268">
        <v>365242.06</v>
      </c>
      <c r="EZ210" s="133"/>
      <c r="FA210" s="217"/>
      <c r="FB210" s="217"/>
      <c r="FC210" s="217"/>
      <c r="FH210" s="198" t="s">
        <v>79</v>
      </c>
      <c r="FI210" s="217"/>
      <c r="FJ210" s="335"/>
      <c r="FK210" s="217"/>
    </row>
    <row r="211" spans="1:167" customFormat="1" ht="15" x14ac:dyDescent="0.25">
      <c r="A211" s="267"/>
      <c r="B211" s="224"/>
      <c r="C211" s="223" t="s">
        <v>80</v>
      </c>
      <c r="D211" s="223"/>
      <c r="E211" s="223"/>
      <c r="F211" s="266"/>
      <c r="G211" s="242"/>
      <c r="H211" s="242"/>
      <c r="I211" s="242"/>
      <c r="J211" s="159"/>
      <c r="K211" s="242"/>
      <c r="L211" s="286">
        <v>6164.34</v>
      </c>
      <c r="M211" s="242"/>
      <c r="N211" s="262">
        <v>321840.19</v>
      </c>
      <c r="EZ211" s="133"/>
      <c r="FA211" s="217"/>
      <c r="FB211" s="217"/>
      <c r="FC211" s="217"/>
      <c r="FG211" s="198" t="s">
        <v>80</v>
      </c>
      <c r="FI211" s="217"/>
      <c r="FJ211" s="335"/>
      <c r="FK211" s="217"/>
    </row>
    <row r="212" spans="1:167" customFormat="1" ht="22.5" x14ac:dyDescent="0.25">
      <c r="A212" s="267"/>
      <c r="B212" s="224" t="s">
        <v>380</v>
      </c>
      <c r="C212" s="223" t="s">
        <v>379</v>
      </c>
      <c r="D212" s="223"/>
      <c r="E212" s="223"/>
      <c r="F212" s="266" t="s">
        <v>83</v>
      </c>
      <c r="G212" s="265">
        <v>110</v>
      </c>
      <c r="H212" s="242"/>
      <c r="I212" s="265">
        <v>110</v>
      </c>
      <c r="J212" s="159"/>
      <c r="K212" s="242"/>
      <c r="L212" s="286">
        <v>6780.77</v>
      </c>
      <c r="M212" s="242"/>
      <c r="N212" s="262">
        <v>354024.21</v>
      </c>
      <c r="EZ212" s="133"/>
      <c r="FA212" s="217"/>
      <c r="FB212" s="217"/>
      <c r="FC212" s="217"/>
      <c r="FG212" s="198" t="s">
        <v>379</v>
      </c>
      <c r="FI212" s="217"/>
      <c r="FJ212" s="335"/>
      <c r="FK212" s="217"/>
    </row>
    <row r="213" spans="1:167" customFormat="1" ht="45" x14ac:dyDescent="0.25">
      <c r="A213" s="267"/>
      <c r="B213" s="224" t="s">
        <v>378</v>
      </c>
      <c r="C213" s="223" t="s">
        <v>377</v>
      </c>
      <c r="D213" s="223"/>
      <c r="E213" s="223"/>
      <c r="F213" s="266" t="s">
        <v>83</v>
      </c>
      <c r="G213" s="265">
        <v>69</v>
      </c>
      <c r="H213" s="264">
        <v>0.85</v>
      </c>
      <c r="I213" s="264">
        <v>58.65</v>
      </c>
      <c r="J213" s="159"/>
      <c r="K213" s="242"/>
      <c r="L213" s="286">
        <v>3615.39</v>
      </c>
      <c r="M213" s="242"/>
      <c r="N213" s="262">
        <v>188759.27</v>
      </c>
      <c r="EZ213" s="133"/>
      <c r="FA213" s="217"/>
      <c r="FB213" s="217"/>
      <c r="FC213" s="217"/>
      <c r="FG213" s="198" t="s">
        <v>377</v>
      </c>
      <c r="FI213" s="217"/>
      <c r="FJ213" s="335"/>
      <c r="FK213" s="217"/>
    </row>
    <row r="214" spans="1:167" customFormat="1" ht="15" x14ac:dyDescent="0.25">
      <c r="A214" s="252"/>
      <c r="B214" s="251"/>
      <c r="C214" s="236" t="s">
        <v>86</v>
      </c>
      <c r="D214" s="236"/>
      <c r="E214" s="236"/>
      <c r="F214" s="250"/>
      <c r="G214" s="248"/>
      <c r="H214" s="248"/>
      <c r="I214" s="248"/>
      <c r="J214" s="249"/>
      <c r="K214" s="248"/>
      <c r="L214" s="261">
        <v>19934.34</v>
      </c>
      <c r="M214" s="246"/>
      <c r="N214" s="260">
        <v>908025.54</v>
      </c>
      <c r="EZ214" s="133"/>
      <c r="FA214" s="217"/>
      <c r="FB214" s="217"/>
      <c r="FC214" s="217"/>
      <c r="FI214" s="217" t="s">
        <v>86</v>
      </c>
      <c r="FJ214" s="335"/>
      <c r="FK214" s="217"/>
    </row>
    <row r="215" spans="1:167" customFormat="1" ht="15" x14ac:dyDescent="0.25">
      <c r="A215" s="258" t="s">
        <v>153</v>
      </c>
      <c r="B215" s="257" t="s">
        <v>87</v>
      </c>
      <c r="C215" s="236" t="s">
        <v>709</v>
      </c>
      <c r="D215" s="236"/>
      <c r="E215" s="236"/>
      <c r="F215" s="250" t="s">
        <v>301</v>
      </c>
      <c r="G215" s="248">
        <v>1750.6</v>
      </c>
      <c r="H215" s="256">
        <v>1</v>
      </c>
      <c r="I215" s="254">
        <v>1750.6</v>
      </c>
      <c r="J215" s="249"/>
      <c r="K215" s="248"/>
      <c r="L215" s="249"/>
      <c r="M215" s="254">
        <v>9.5</v>
      </c>
      <c r="N215" s="253"/>
      <c r="EZ215" s="133"/>
      <c r="FA215" s="217" t="s">
        <v>709</v>
      </c>
      <c r="FB215" s="217" t="s">
        <v>4</v>
      </c>
      <c r="FC215" s="217" t="s">
        <v>4</v>
      </c>
      <c r="FI215" s="217"/>
      <c r="FJ215" s="335"/>
      <c r="FK215" s="217"/>
    </row>
    <row r="216" spans="1:167" customFormat="1" ht="15" x14ac:dyDescent="0.25">
      <c r="A216" s="272"/>
      <c r="B216" s="207"/>
      <c r="C216" s="223" t="s">
        <v>951</v>
      </c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82"/>
      <c r="EZ216" s="133"/>
      <c r="FA216" s="217"/>
      <c r="FB216" s="217"/>
      <c r="FC216" s="217"/>
      <c r="FD216" s="198" t="s">
        <v>951</v>
      </c>
      <c r="FI216" s="217"/>
      <c r="FJ216" s="335"/>
      <c r="FK216" s="217"/>
    </row>
    <row r="217" spans="1:167" customFormat="1" ht="15" x14ac:dyDescent="0.25">
      <c r="A217" s="252"/>
      <c r="B217" s="251"/>
      <c r="C217" s="236" t="s">
        <v>86</v>
      </c>
      <c r="D217" s="236"/>
      <c r="E217" s="236"/>
      <c r="F217" s="250"/>
      <c r="G217" s="248"/>
      <c r="H217" s="248"/>
      <c r="I217" s="248"/>
      <c r="J217" s="249"/>
      <c r="K217" s="248"/>
      <c r="L217" s="247">
        <v>0</v>
      </c>
      <c r="M217" s="246"/>
      <c r="N217" s="245">
        <v>0</v>
      </c>
      <c r="EZ217" s="133"/>
      <c r="FA217" s="217"/>
      <c r="FB217" s="217"/>
      <c r="FC217" s="217"/>
      <c r="FI217" s="217" t="s">
        <v>86</v>
      </c>
      <c r="FJ217" s="335"/>
      <c r="FK217" s="217"/>
    </row>
    <row r="218" spans="1:167" customFormat="1" ht="33.75" x14ac:dyDescent="0.25">
      <c r="A218" s="258" t="s">
        <v>156</v>
      </c>
      <c r="B218" s="257" t="s">
        <v>967</v>
      </c>
      <c r="C218" s="236" t="s">
        <v>966</v>
      </c>
      <c r="D218" s="236"/>
      <c r="E218" s="236"/>
      <c r="F218" s="250" t="s">
        <v>472</v>
      </c>
      <c r="G218" s="248">
        <v>1.839</v>
      </c>
      <c r="H218" s="256">
        <v>1</v>
      </c>
      <c r="I218" s="283">
        <v>1.839</v>
      </c>
      <c r="J218" s="249"/>
      <c r="K218" s="248"/>
      <c r="L218" s="249"/>
      <c r="M218" s="248"/>
      <c r="N218" s="253"/>
      <c r="EZ218" s="133"/>
      <c r="FA218" s="217" t="s">
        <v>966</v>
      </c>
      <c r="FB218" s="217" t="s">
        <v>4</v>
      </c>
      <c r="FC218" s="217" t="s">
        <v>4</v>
      </c>
      <c r="FI218" s="217"/>
      <c r="FJ218" s="335"/>
      <c r="FK218" s="217"/>
    </row>
    <row r="219" spans="1:167" customFormat="1" ht="15" x14ac:dyDescent="0.25">
      <c r="A219" s="272"/>
      <c r="B219" s="207"/>
      <c r="C219" s="223" t="s">
        <v>965</v>
      </c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82"/>
      <c r="EZ219" s="133"/>
      <c r="FA219" s="217"/>
      <c r="FB219" s="217"/>
      <c r="FC219" s="217"/>
      <c r="FD219" s="198" t="s">
        <v>965</v>
      </c>
      <c r="FI219" s="217"/>
      <c r="FJ219" s="335"/>
      <c r="FK219" s="217"/>
    </row>
    <row r="220" spans="1:167" customFormat="1" ht="67.5" x14ac:dyDescent="0.25">
      <c r="A220" s="281"/>
      <c r="B220" s="224" t="s">
        <v>63</v>
      </c>
      <c r="C220" s="208" t="s">
        <v>64</v>
      </c>
      <c r="D220" s="208"/>
      <c r="E220" s="208"/>
      <c r="F220" s="208"/>
      <c r="G220" s="208"/>
      <c r="H220" s="208"/>
      <c r="I220" s="208"/>
      <c r="J220" s="208"/>
      <c r="K220" s="208"/>
      <c r="L220" s="208"/>
      <c r="M220" s="208"/>
      <c r="N220" s="280"/>
      <c r="EZ220" s="133"/>
      <c r="FA220" s="217"/>
      <c r="FB220" s="217"/>
      <c r="FC220" s="217"/>
      <c r="FE220" s="198" t="s">
        <v>64</v>
      </c>
      <c r="FI220" s="217"/>
      <c r="FJ220" s="335"/>
      <c r="FK220" s="217"/>
    </row>
    <row r="221" spans="1:167" customFormat="1" ht="67.5" x14ac:dyDescent="0.25">
      <c r="A221" s="281"/>
      <c r="B221" s="224" t="s">
        <v>65</v>
      </c>
      <c r="C221" s="208" t="s">
        <v>66</v>
      </c>
      <c r="D221" s="208"/>
      <c r="E221" s="208"/>
      <c r="F221" s="208"/>
      <c r="G221" s="208"/>
      <c r="H221" s="208"/>
      <c r="I221" s="208"/>
      <c r="J221" s="208"/>
      <c r="K221" s="208"/>
      <c r="L221" s="208"/>
      <c r="M221" s="208"/>
      <c r="N221" s="280"/>
      <c r="EZ221" s="133"/>
      <c r="FA221" s="217"/>
      <c r="FB221" s="217"/>
      <c r="FC221" s="217"/>
      <c r="FE221" s="198" t="s">
        <v>66</v>
      </c>
      <c r="FI221" s="217"/>
      <c r="FJ221" s="335"/>
      <c r="FK221" s="217"/>
    </row>
    <row r="222" spans="1:167" customFormat="1" ht="33.75" x14ac:dyDescent="0.25">
      <c r="A222" s="281"/>
      <c r="B222" s="224" t="s">
        <v>67</v>
      </c>
      <c r="C222" s="208" t="s">
        <v>68</v>
      </c>
      <c r="D222" s="208"/>
      <c r="E222" s="208"/>
      <c r="F222" s="208"/>
      <c r="G222" s="208"/>
      <c r="H222" s="208"/>
      <c r="I222" s="208"/>
      <c r="J222" s="208"/>
      <c r="K222" s="208"/>
      <c r="L222" s="208"/>
      <c r="M222" s="208"/>
      <c r="N222" s="280"/>
      <c r="EZ222" s="133"/>
      <c r="FA222" s="217"/>
      <c r="FB222" s="217"/>
      <c r="FC222" s="217"/>
      <c r="FE222" s="198" t="s">
        <v>68</v>
      </c>
      <c r="FI222" s="217"/>
      <c r="FJ222" s="335"/>
      <c r="FK222" s="217"/>
    </row>
    <row r="223" spans="1:167" customFormat="1" ht="15" x14ac:dyDescent="0.25">
      <c r="A223" s="279"/>
      <c r="B223" s="224" t="s">
        <v>59</v>
      </c>
      <c r="C223" s="223" t="s">
        <v>69</v>
      </c>
      <c r="D223" s="223"/>
      <c r="E223" s="223"/>
      <c r="F223" s="266"/>
      <c r="G223" s="242"/>
      <c r="H223" s="242"/>
      <c r="I223" s="242"/>
      <c r="J223" s="286">
        <v>7555.31</v>
      </c>
      <c r="K223" s="275">
        <v>1.7250000000000001</v>
      </c>
      <c r="L223" s="286">
        <v>23967.52</v>
      </c>
      <c r="M223" s="264">
        <v>52.21</v>
      </c>
      <c r="N223" s="262">
        <v>1251344.22</v>
      </c>
      <c r="EZ223" s="133"/>
      <c r="FA223" s="217"/>
      <c r="FB223" s="217"/>
      <c r="FC223" s="217"/>
      <c r="FF223" s="198" t="s">
        <v>69</v>
      </c>
      <c r="FI223" s="217"/>
      <c r="FJ223" s="335"/>
      <c r="FK223" s="217"/>
    </row>
    <row r="224" spans="1:167" customFormat="1" ht="15" x14ac:dyDescent="0.25">
      <c r="A224" s="279"/>
      <c r="B224" s="224" t="s">
        <v>70</v>
      </c>
      <c r="C224" s="223" t="s">
        <v>71</v>
      </c>
      <c r="D224" s="223"/>
      <c r="E224" s="223"/>
      <c r="F224" s="266"/>
      <c r="G224" s="242"/>
      <c r="H224" s="242"/>
      <c r="I224" s="242"/>
      <c r="J224" s="286">
        <v>14367.31</v>
      </c>
      <c r="K224" s="275">
        <v>1.875</v>
      </c>
      <c r="L224" s="286">
        <v>49540.28</v>
      </c>
      <c r="M224" s="264">
        <v>15.71</v>
      </c>
      <c r="N224" s="262">
        <v>778277.8</v>
      </c>
      <c r="EZ224" s="133"/>
      <c r="FA224" s="217"/>
      <c r="FB224" s="217"/>
      <c r="FC224" s="217"/>
      <c r="FF224" s="198" t="s">
        <v>71</v>
      </c>
      <c r="FI224" s="217"/>
      <c r="FJ224" s="335"/>
      <c r="FK224" s="217"/>
    </row>
    <row r="225" spans="1:167" customFormat="1" ht="15" x14ac:dyDescent="0.25">
      <c r="A225" s="279"/>
      <c r="B225" s="224" t="s">
        <v>72</v>
      </c>
      <c r="C225" s="223" t="s">
        <v>73</v>
      </c>
      <c r="D225" s="223"/>
      <c r="E225" s="223"/>
      <c r="F225" s="266"/>
      <c r="G225" s="242"/>
      <c r="H225" s="242"/>
      <c r="I225" s="242"/>
      <c r="J225" s="286">
        <v>1968.9</v>
      </c>
      <c r="K225" s="275">
        <v>1.875</v>
      </c>
      <c r="L225" s="286">
        <v>6789.01</v>
      </c>
      <c r="M225" s="264">
        <v>52.21</v>
      </c>
      <c r="N225" s="262">
        <v>354454.21</v>
      </c>
      <c r="EZ225" s="133"/>
      <c r="FA225" s="217"/>
      <c r="FB225" s="217"/>
      <c r="FC225" s="217"/>
      <c r="FF225" s="198" t="s">
        <v>73</v>
      </c>
      <c r="FI225" s="217"/>
      <c r="FJ225" s="335"/>
      <c r="FK225" s="217"/>
    </row>
    <row r="226" spans="1:167" customFormat="1" ht="15" x14ac:dyDescent="0.25">
      <c r="A226" s="279"/>
      <c r="B226" s="224" t="s">
        <v>74</v>
      </c>
      <c r="C226" s="223" t="s">
        <v>75</v>
      </c>
      <c r="D226" s="223"/>
      <c r="E226" s="223"/>
      <c r="F226" s="266"/>
      <c r="G226" s="242"/>
      <c r="H226" s="242"/>
      <c r="I226" s="242"/>
      <c r="J226" s="286">
        <v>2777.38</v>
      </c>
      <c r="K226" s="242"/>
      <c r="L226" s="286">
        <v>5107.6000000000004</v>
      </c>
      <c r="M226" s="276">
        <v>9.5</v>
      </c>
      <c r="N226" s="262">
        <v>48522.2</v>
      </c>
      <c r="EZ226" s="133"/>
      <c r="FA226" s="217"/>
      <c r="FB226" s="217"/>
      <c r="FC226" s="217"/>
      <c r="FF226" s="198" t="s">
        <v>75</v>
      </c>
      <c r="FI226" s="217"/>
      <c r="FJ226" s="335"/>
      <c r="FK226" s="217"/>
    </row>
    <row r="227" spans="1:167" customFormat="1" ht="15" x14ac:dyDescent="0.25">
      <c r="A227" s="267"/>
      <c r="B227" s="224"/>
      <c r="C227" s="223" t="s">
        <v>76</v>
      </c>
      <c r="D227" s="223"/>
      <c r="E227" s="223"/>
      <c r="F227" s="266" t="s">
        <v>77</v>
      </c>
      <c r="G227" s="265">
        <v>833</v>
      </c>
      <c r="H227" s="275">
        <v>1.7250000000000001</v>
      </c>
      <c r="I227" s="274">
        <v>2642.505075</v>
      </c>
      <c r="J227" s="159"/>
      <c r="K227" s="242"/>
      <c r="L227" s="159"/>
      <c r="M227" s="242"/>
      <c r="N227" s="273"/>
      <c r="EZ227" s="133"/>
      <c r="FA227" s="217"/>
      <c r="FB227" s="217"/>
      <c r="FC227" s="217"/>
      <c r="FG227" s="198" t="s">
        <v>76</v>
      </c>
      <c r="FI227" s="217"/>
      <c r="FJ227" s="335"/>
      <c r="FK227" s="217"/>
    </row>
    <row r="228" spans="1:167" customFormat="1" ht="15" x14ac:dyDescent="0.25">
      <c r="A228" s="267"/>
      <c r="B228" s="224"/>
      <c r="C228" s="223" t="s">
        <v>78</v>
      </c>
      <c r="D228" s="223"/>
      <c r="E228" s="223"/>
      <c r="F228" s="266" t="s">
        <v>77</v>
      </c>
      <c r="G228" s="264">
        <v>147.66</v>
      </c>
      <c r="H228" s="275">
        <v>1.875</v>
      </c>
      <c r="I228" s="288">
        <v>509.15013750000003</v>
      </c>
      <c r="J228" s="159"/>
      <c r="K228" s="242"/>
      <c r="L228" s="159"/>
      <c r="M228" s="242"/>
      <c r="N228" s="273"/>
      <c r="EZ228" s="133"/>
      <c r="FA228" s="217"/>
      <c r="FB228" s="217"/>
      <c r="FC228" s="217"/>
      <c r="FG228" s="198" t="s">
        <v>78</v>
      </c>
      <c r="FI228" s="217"/>
      <c r="FJ228" s="335"/>
      <c r="FK228" s="217"/>
    </row>
    <row r="229" spans="1:167" customFormat="1" ht="15" x14ac:dyDescent="0.25">
      <c r="A229" s="272"/>
      <c r="B229" s="224"/>
      <c r="C229" s="271" t="s">
        <v>79</v>
      </c>
      <c r="D229" s="271"/>
      <c r="E229" s="271"/>
      <c r="F229" s="270"/>
      <c r="G229" s="246"/>
      <c r="H229" s="246"/>
      <c r="I229" s="246"/>
      <c r="J229" s="287">
        <v>24700</v>
      </c>
      <c r="K229" s="246"/>
      <c r="L229" s="287">
        <v>78615.399999999994</v>
      </c>
      <c r="M229" s="246"/>
      <c r="N229" s="268">
        <v>2078144.22</v>
      </c>
      <c r="EZ229" s="133"/>
      <c r="FA229" s="217"/>
      <c r="FB229" s="217"/>
      <c r="FC229" s="217"/>
      <c r="FH229" s="198" t="s">
        <v>79</v>
      </c>
      <c r="FI229" s="217"/>
      <c r="FJ229" s="335"/>
      <c r="FK229" s="217"/>
    </row>
    <row r="230" spans="1:167" customFormat="1" ht="15" x14ac:dyDescent="0.25">
      <c r="A230" s="267"/>
      <c r="B230" s="224"/>
      <c r="C230" s="223" t="s">
        <v>80</v>
      </c>
      <c r="D230" s="223"/>
      <c r="E230" s="223"/>
      <c r="F230" s="266"/>
      <c r="G230" s="242"/>
      <c r="H230" s="242"/>
      <c r="I230" s="242"/>
      <c r="J230" s="159"/>
      <c r="K230" s="242"/>
      <c r="L230" s="286">
        <v>30756.53</v>
      </c>
      <c r="M230" s="242"/>
      <c r="N230" s="262">
        <v>1605798.43</v>
      </c>
      <c r="EZ230" s="133"/>
      <c r="FA230" s="217"/>
      <c r="FB230" s="217"/>
      <c r="FC230" s="217"/>
      <c r="FG230" s="198" t="s">
        <v>80</v>
      </c>
      <c r="FI230" s="217"/>
      <c r="FJ230" s="335"/>
      <c r="FK230" s="217"/>
    </row>
    <row r="231" spans="1:167" customFormat="1" ht="22.5" x14ac:dyDescent="0.25">
      <c r="A231" s="267"/>
      <c r="B231" s="224" t="s">
        <v>692</v>
      </c>
      <c r="C231" s="223" t="s">
        <v>691</v>
      </c>
      <c r="D231" s="223"/>
      <c r="E231" s="223"/>
      <c r="F231" s="266" t="s">
        <v>83</v>
      </c>
      <c r="G231" s="265">
        <v>110</v>
      </c>
      <c r="H231" s="242"/>
      <c r="I231" s="265">
        <v>110</v>
      </c>
      <c r="J231" s="159"/>
      <c r="K231" s="242"/>
      <c r="L231" s="286">
        <v>33832.18</v>
      </c>
      <c r="M231" s="242"/>
      <c r="N231" s="262">
        <v>1766378.27</v>
      </c>
      <c r="EZ231" s="133"/>
      <c r="FA231" s="217"/>
      <c r="FB231" s="217"/>
      <c r="FC231" s="217"/>
      <c r="FG231" s="198" t="s">
        <v>691</v>
      </c>
      <c r="FI231" s="217"/>
      <c r="FJ231" s="335"/>
      <c r="FK231" s="217"/>
    </row>
    <row r="232" spans="1:167" customFormat="1" ht="22.5" x14ac:dyDescent="0.25">
      <c r="A232" s="267"/>
      <c r="B232" s="224" t="s">
        <v>690</v>
      </c>
      <c r="C232" s="223" t="s">
        <v>689</v>
      </c>
      <c r="D232" s="223"/>
      <c r="E232" s="223"/>
      <c r="F232" s="266" t="s">
        <v>83</v>
      </c>
      <c r="G232" s="265">
        <v>73</v>
      </c>
      <c r="H232" s="264">
        <v>0.85</v>
      </c>
      <c r="I232" s="264">
        <v>62.05</v>
      </c>
      <c r="J232" s="159"/>
      <c r="K232" s="242"/>
      <c r="L232" s="286">
        <v>19084.43</v>
      </c>
      <c r="M232" s="242"/>
      <c r="N232" s="262">
        <v>996397.93</v>
      </c>
      <c r="EZ232" s="133"/>
      <c r="FA232" s="217"/>
      <c r="FB232" s="217"/>
      <c r="FC232" s="217"/>
      <c r="FG232" s="198" t="s">
        <v>689</v>
      </c>
      <c r="FI232" s="217"/>
      <c r="FJ232" s="335"/>
      <c r="FK232" s="217"/>
    </row>
    <row r="233" spans="1:167" customFormat="1" ht="15" x14ac:dyDescent="0.25">
      <c r="A233" s="252"/>
      <c r="B233" s="251"/>
      <c r="C233" s="236" t="s">
        <v>86</v>
      </c>
      <c r="D233" s="236"/>
      <c r="E233" s="236"/>
      <c r="F233" s="250"/>
      <c r="G233" s="248"/>
      <c r="H233" s="248"/>
      <c r="I233" s="248"/>
      <c r="J233" s="249"/>
      <c r="K233" s="248"/>
      <c r="L233" s="261">
        <v>131532.01</v>
      </c>
      <c r="M233" s="246"/>
      <c r="N233" s="260">
        <v>4840920.42</v>
      </c>
      <c r="EZ233" s="133"/>
      <c r="FA233" s="217"/>
      <c r="FB233" s="217"/>
      <c r="FC233" s="217"/>
      <c r="FI233" s="217" t="s">
        <v>86</v>
      </c>
      <c r="FJ233" s="335"/>
      <c r="FK233" s="217"/>
    </row>
    <row r="234" spans="1:167" customFormat="1" ht="15" x14ac:dyDescent="0.25">
      <c r="A234" s="258" t="s">
        <v>164</v>
      </c>
      <c r="B234" s="257" t="s">
        <v>87</v>
      </c>
      <c r="C234" s="236" t="s">
        <v>964</v>
      </c>
      <c r="D234" s="236"/>
      <c r="E234" s="236"/>
      <c r="F234" s="250" t="s">
        <v>62</v>
      </c>
      <c r="G234" s="248">
        <v>1751</v>
      </c>
      <c r="H234" s="256">
        <v>1</v>
      </c>
      <c r="I234" s="256">
        <v>1751</v>
      </c>
      <c r="J234" s="249"/>
      <c r="K234" s="248"/>
      <c r="L234" s="249"/>
      <c r="M234" s="254">
        <v>9.5</v>
      </c>
      <c r="N234" s="253"/>
      <c r="EZ234" s="133"/>
      <c r="FA234" s="217" t="s">
        <v>964</v>
      </c>
      <c r="FB234" s="217" t="s">
        <v>4</v>
      </c>
      <c r="FC234" s="217" t="s">
        <v>4</v>
      </c>
      <c r="FI234" s="217"/>
      <c r="FJ234" s="335"/>
      <c r="FK234" s="217"/>
    </row>
    <row r="235" spans="1:167" customFormat="1" ht="15" x14ac:dyDescent="0.25">
      <c r="A235" s="252"/>
      <c r="B235" s="251"/>
      <c r="C235" s="236" t="s">
        <v>86</v>
      </c>
      <c r="D235" s="236"/>
      <c r="E235" s="236"/>
      <c r="F235" s="250"/>
      <c r="G235" s="248"/>
      <c r="H235" s="248"/>
      <c r="I235" s="248"/>
      <c r="J235" s="249"/>
      <c r="K235" s="248"/>
      <c r="L235" s="247">
        <v>0</v>
      </c>
      <c r="M235" s="246"/>
      <c r="N235" s="245">
        <v>0</v>
      </c>
      <c r="EZ235" s="133"/>
      <c r="FA235" s="217"/>
      <c r="FB235" s="217"/>
      <c r="FC235" s="217"/>
      <c r="FI235" s="217" t="s">
        <v>86</v>
      </c>
      <c r="FJ235" s="335"/>
      <c r="FK235" s="217"/>
    </row>
    <row r="236" spans="1:167" customFormat="1" ht="33.75" x14ac:dyDescent="0.25">
      <c r="A236" s="258" t="s">
        <v>168</v>
      </c>
      <c r="B236" s="257" t="s">
        <v>963</v>
      </c>
      <c r="C236" s="236" t="s">
        <v>962</v>
      </c>
      <c r="D236" s="236"/>
      <c r="E236" s="236"/>
      <c r="F236" s="250" t="s">
        <v>251</v>
      </c>
      <c r="G236" s="248">
        <v>52.518000000000001</v>
      </c>
      <c r="H236" s="256">
        <v>1</v>
      </c>
      <c r="I236" s="283">
        <v>52.518000000000001</v>
      </c>
      <c r="J236" s="249"/>
      <c r="K236" s="248"/>
      <c r="L236" s="249"/>
      <c r="M236" s="248"/>
      <c r="N236" s="253"/>
      <c r="EZ236" s="133"/>
      <c r="FA236" s="217" t="s">
        <v>962</v>
      </c>
      <c r="FB236" s="217" t="s">
        <v>4</v>
      </c>
      <c r="FC236" s="217" t="s">
        <v>4</v>
      </c>
      <c r="FI236" s="217"/>
      <c r="FJ236" s="335"/>
      <c r="FK236" s="217"/>
    </row>
    <row r="237" spans="1:167" customFormat="1" ht="15" x14ac:dyDescent="0.25">
      <c r="A237" s="272"/>
      <c r="B237" s="207"/>
      <c r="C237" s="223" t="s">
        <v>961</v>
      </c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82"/>
      <c r="EZ237" s="133"/>
      <c r="FA237" s="217"/>
      <c r="FB237" s="217"/>
      <c r="FC237" s="217"/>
      <c r="FD237" s="198" t="s">
        <v>961</v>
      </c>
      <c r="FI237" s="217"/>
      <c r="FJ237" s="335"/>
      <c r="FK237" s="217"/>
    </row>
    <row r="238" spans="1:167" customFormat="1" ht="67.5" x14ac:dyDescent="0.25">
      <c r="A238" s="281"/>
      <c r="B238" s="224" t="s">
        <v>63</v>
      </c>
      <c r="C238" s="208" t="s">
        <v>64</v>
      </c>
      <c r="D238" s="208"/>
      <c r="E238" s="208"/>
      <c r="F238" s="208"/>
      <c r="G238" s="208"/>
      <c r="H238" s="208"/>
      <c r="I238" s="208"/>
      <c r="J238" s="208"/>
      <c r="K238" s="208"/>
      <c r="L238" s="208"/>
      <c r="M238" s="208"/>
      <c r="N238" s="280"/>
      <c r="EZ238" s="133"/>
      <c r="FA238" s="217"/>
      <c r="FB238" s="217"/>
      <c r="FC238" s="217"/>
      <c r="FE238" s="198" t="s">
        <v>64</v>
      </c>
      <c r="FI238" s="217"/>
      <c r="FJ238" s="335"/>
      <c r="FK238" s="217"/>
    </row>
    <row r="239" spans="1:167" customFormat="1" ht="67.5" x14ac:dyDescent="0.25">
      <c r="A239" s="281"/>
      <c r="B239" s="224" t="s">
        <v>65</v>
      </c>
      <c r="C239" s="208" t="s">
        <v>66</v>
      </c>
      <c r="D239" s="208"/>
      <c r="E239" s="208"/>
      <c r="F239" s="208"/>
      <c r="G239" s="208"/>
      <c r="H239" s="208"/>
      <c r="I239" s="208"/>
      <c r="J239" s="208"/>
      <c r="K239" s="208"/>
      <c r="L239" s="208"/>
      <c r="M239" s="208"/>
      <c r="N239" s="280"/>
      <c r="EZ239" s="133"/>
      <c r="FA239" s="217"/>
      <c r="FB239" s="217"/>
      <c r="FC239" s="217"/>
      <c r="FE239" s="198" t="s">
        <v>66</v>
      </c>
      <c r="FI239" s="217"/>
      <c r="FJ239" s="335"/>
      <c r="FK239" s="217"/>
    </row>
    <row r="240" spans="1:167" customFormat="1" ht="33.75" x14ac:dyDescent="0.25">
      <c r="A240" s="281"/>
      <c r="B240" s="224" t="s">
        <v>67</v>
      </c>
      <c r="C240" s="208" t="s">
        <v>68</v>
      </c>
      <c r="D240" s="208"/>
      <c r="E240" s="208"/>
      <c r="F240" s="208"/>
      <c r="G240" s="208"/>
      <c r="H240" s="208"/>
      <c r="I240" s="208"/>
      <c r="J240" s="208"/>
      <c r="K240" s="208"/>
      <c r="L240" s="208"/>
      <c r="M240" s="208"/>
      <c r="N240" s="280"/>
      <c r="EZ240" s="133"/>
      <c r="FA240" s="217"/>
      <c r="FB240" s="217"/>
      <c r="FC240" s="217"/>
      <c r="FE240" s="198" t="s">
        <v>68</v>
      </c>
      <c r="FI240" s="217"/>
      <c r="FJ240" s="335"/>
      <c r="FK240" s="217"/>
    </row>
    <row r="241" spans="1:167" customFormat="1" ht="15" x14ac:dyDescent="0.25">
      <c r="A241" s="279"/>
      <c r="B241" s="224" t="s">
        <v>59</v>
      </c>
      <c r="C241" s="223" t="s">
        <v>69</v>
      </c>
      <c r="D241" s="223"/>
      <c r="E241" s="223"/>
      <c r="F241" s="266"/>
      <c r="G241" s="242"/>
      <c r="H241" s="242"/>
      <c r="I241" s="242"/>
      <c r="J241" s="263">
        <v>374.78</v>
      </c>
      <c r="K241" s="275">
        <v>1.7250000000000001</v>
      </c>
      <c r="L241" s="286">
        <v>33952.65</v>
      </c>
      <c r="M241" s="264">
        <v>52.21</v>
      </c>
      <c r="N241" s="262">
        <v>1772667.86</v>
      </c>
      <c r="EZ241" s="133"/>
      <c r="FA241" s="217"/>
      <c r="FB241" s="217"/>
      <c r="FC241" s="217"/>
      <c r="FF241" s="198" t="s">
        <v>69</v>
      </c>
      <c r="FI241" s="217"/>
      <c r="FJ241" s="335"/>
      <c r="FK241" s="217"/>
    </row>
    <row r="242" spans="1:167" customFormat="1" ht="15" x14ac:dyDescent="0.25">
      <c r="A242" s="279"/>
      <c r="B242" s="224" t="s">
        <v>70</v>
      </c>
      <c r="C242" s="223" t="s">
        <v>71</v>
      </c>
      <c r="D242" s="223"/>
      <c r="E242" s="223"/>
      <c r="F242" s="266"/>
      <c r="G242" s="242"/>
      <c r="H242" s="242"/>
      <c r="I242" s="242"/>
      <c r="J242" s="263">
        <v>168.04</v>
      </c>
      <c r="K242" s="275">
        <v>1.875</v>
      </c>
      <c r="L242" s="286">
        <v>16547.11</v>
      </c>
      <c r="M242" s="264">
        <v>15.71</v>
      </c>
      <c r="N242" s="262">
        <v>259955.1</v>
      </c>
      <c r="EZ242" s="133"/>
      <c r="FA242" s="217"/>
      <c r="FB242" s="217"/>
      <c r="FC242" s="217"/>
      <c r="FF242" s="198" t="s">
        <v>71</v>
      </c>
      <c r="FI242" s="217"/>
      <c r="FJ242" s="335"/>
      <c r="FK242" s="217"/>
    </row>
    <row r="243" spans="1:167" customFormat="1" ht="15" x14ac:dyDescent="0.25">
      <c r="A243" s="279"/>
      <c r="B243" s="224" t="s">
        <v>72</v>
      </c>
      <c r="C243" s="223" t="s">
        <v>73</v>
      </c>
      <c r="D243" s="223"/>
      <c r="E243" s="223"/>
      <c r="F243" s="266"/>
      <c r="G243" s="242"/>
      <c r="H243" s="242"/>
      <c r="I243" s="242"/>
      <c r="J243" s="263">
        <v>28.46</v>
      </c>
      <c r="K243" s="275">
        <v>1.875</v>
      </c>
      <c r="L243" s="286">
        <v>2802.49</v>
      </c>
      <c r="M243" s="264">
        <v>52.21</v>
      </c>
      <c r="N243" s="262">
        <v>146318</v>
      </c>
      <c r="EZ243" s="133"/>
      <c r="FA243" s="217"/>
      <c r="FB243" s="217"/>
      <c r="FC243" s="217"/>
      <c r="FF243" s="198" t="s">
        <v>73</v>
      </c>
      <c r="FI243" s="217"/>
      <c r="FJ243" s="335"/>
      <c r="FK243" s="217"/>
    </row>
    <row r="244" spans="1:167" customFormat="1" ht="15" x14ac:dyDescent="0.25">
      <c r="A244" s="279"/>
      <c r="B244" s="224" t="s">
        <v>74</v>
      </c>
      <c r="C244" s="223" t="s">
        <v>75</v>
      </c>
      <c r="D244" s="223"/>
      <c r="E244" s="223"/>
      <c r="F244" s="266"/>
      <c r="G244" s="242"/>
      <c r="H244" s="242"/>
      <c r="I244" s="242"/>
      <c r="J244" s="263">
        <v>771.22</v>
      </c>
      <c r="K244" s="242"/>
      <c r="L244" s="286">
        <v>40502.93</v>
      </c>
      <c r="M244" s="276">
        <v>9.5</v>
      </c>
      <c r="N244" s="262">
        <v>384777.84</v>
      </c>
      <c r="EZ244" s="133"/>
      <c r="FA244" s="217"/>
      <c r="FB244" s="217"/>
      <c r="FC244" s="217"/>
      <c r="FF244" s="198" t="s">
        <v>75</v>
      </c>
      <c r="FI244" s="217"/>
      <c r="FJ244" s="335"/>
      <c r="FK244" s="217"/>
    </row>
    <row r="245" spans="1:167" customFormat="1" ht="15" x14ac:dyDescent="0.25">
      <c r="A245" s="267"/>
      <c r="B245" s="224"/>
      <c r="C245" s="223" t="s">
        <v>76</v>
      </c>
      <c r="D245" s="223"/>
      <c r="E245" s="223"/>
      <c r="F245" s="266" t="s">
        <v>77</v>
      </c>
      <c r="G245" s="276">
        <v>42.3</v>
      </c>
      <c r="H245" s="275">
        <v>1.7250000000000001</v>
      </c>
      <c r="I245" s="274">
        <v>3832.1071649999999</v>
      </c>
      <c r="J245" s="159"/>
      <c r="K245" s="242"/>
      <c r="L245" s="159"/>
      <c r="M245" s="242"/>
      <c r="N245" s="273"/>
      <c r="EZ245" s="133"/>
      <c r="FA245" s="217"/>
      <c r="FB245" s="217"/>
      <c r="FC245" s="217"/>
      <c r="FG245" s="198" t="s">
        <v>76</v>
      </c>
      <c r="FI245" s="217"/>
      <c r="FJ245" s="335"/>
      <c r="FK245" s="217"/>
    </row>
    <row r="246" spans="1:167" customFormat="1" ht="15" x14ac:dyDescent="0.25">
      <c r="A246" s="267"/>
      <c r="B246" s="224"/>
      <c r="C246" s="223" t="s">
        <v>78</v>
      </c>
      <c r="D246" s="223"/>
      <c r="E246" s="223"/>
      <c r="F246" s="266" t="s">
        <v>77</v>
      </c>
      <c r="G246" s="264">
        <v>2.34</v>
      </c>
      <c r="H246" s="275">
        <v>1.875</v>
      </c>
      <c r="I246" s="274">
        <v>230.42272500000001</v>
      </c>
      <c r="J246" s="159"/>
      <c r="K246" s="242"/>
      <c r="L246" s="159"/>
      <c r="M246" s="242"/>
      <c r="N246" s="273"/>
      <c r="EZ246" s="133"/>
      <c r="FA246" s="217"/>
      <c r="FB246" s="217"/>
      <c r="FC246" s="217"/>
      <c r="FG246" s="198" t="s">
        <v>78</v>
      </c>
      <c r="FI246" s="217"/>
      <c r="FJ246" s="335"/>
      <c r="FK246" s="217"/>
    </row>
    <row r="247" spans="1:167" customFormat="1" ht="15" x14ac:dyDescent="0.25">
      <c r="A247" s="272"/>
      <c r="B247" s="224"/>
      <c r="C247" s="271" t="s">
        <v>79</v>
      </c>
      <c r="D247" s="271"/>
      <c r="E247" s="271"/>
      <c r="F247" s="270"/>
      <c r="G247" s="246"/>
      <c r="H247" s="246"/>
      <c r="I247" s="246"/>
      <c r="J247" s="287">
        <v>1314.04</v>
      </c>
      <c r="K247" s="246"/>
      <c r="L247" s="287">
        <v>91002.69</v>
      </c>
      <c r="M247" s="246"/>
      <c r="N247" s="268">
        <v>2417400.7999999998</v>
      </c>
      <c r="EZ247" s="133"/>
      <c r="FA247" s="217"/>
      <c r="FB247" s="217"/>
      <c r="FC247" s="217"/>
      <c r="FH247" s="198" t="s">
        <v>79</v>
      </c>
      <c r="FI247" s="217"/>
      <c r="FJ247" s="335"/>
      <c r="FK247" s="217"/>
    </row>
    <row r="248" spans="1:167" customFormat="1" ht="15" x14ac:dyDescent="0.25">
      <c r="A248" s="267"/>
      <c r="B248" s="224"/>
      <c r="C248" s="223" t="s">
        <v>80</v>
      </c>
      <c r="D248" s="223"/>
      <c r="E248" s="223"/>
      <c r="F248" s="266"/>
      <c r="G248" s="242"/>
      <c r="H248" s="242"/>
      <c r="I248" s="242"/>
      <c r="J248" s="159"/>
      <c r="K248" s="242"/>
      <c r="L248" s="286">
        <v>36755.14</v>
      </c>
      <c r="M248" s="242"/>
      <c r="N248" s="262">
        <v>1918985.86</v>
      </c>
      <c r="EZ248" s="133"/>
      <c r="FA248" s="217"/>
      <c r="FB248" s="217"/>
      <c r="FC248" s="217"/>
      <c r="FG248" s="198" t="s">
        <v>80</v>
      </c>
      <c r="FI248" s="217"/>
      <c r="FJ248" s="335"/>
      <c r="FK248" s="217"/>
    </row>
    <row r="249" spans="1:167" customFormat="1" ht="22.5" x14ac:dyDescent="0.25">
      <c r="A249" s="267"/>
      <c r="B249" s="224" t="s">
        <v>380</v>
      </c>
      <c r="C249" s="223" t="s">
        <v>379</v>
      </c>
      <c r="D249" s="223"/>
      <c r="E249" s="223"/>
      <c r="F249" s="266" t="s">
        <v>83</v>
      </c>
      <c r="G249" s="265">
        <v>110</v>
      </c>
      <c r="H249" s="242"/>
      <c r="I249" s="265">
        <v>110</v>
      </c>
      <c r="J249" s="159"/>
      <c r="K249" s="242"/>
      <c r="L249" s="286">
        <v>40430.65</v>
      </c>
      <c r="M249" s="242"/>
      <c r="N249" s="262">
        <v>2110884.4500000002</v>
      </c>
      <c r="EZ249" s="133"/>
      <c r="FA249" s="217"/>
      <c r="FB249" s="217"/>
      <c r="FC249" s="217"/>
      <c r="FG249" s="198" t="s">
        <v>379</v>
      </c>
      <c r="FI249" s="217"/>
      <c r="FJ249" s="335"/>
      <c r="FK249" s="217"/>
    </row>
    <row r="250" spans="1:167" customFormat="1" ht="45" x14ac:dyDescent="0.25">
      <c r="A250" s="267"/>
      <c r="B250" s="224" t="s">
        <v>378</v>
      </c>
      <c r="C250" s="223" t="s">
        <v>377</v>
      </c>
      <c r="D250" s="223"/>
      <c r="E250" s="223"/>
      <c r="F250" s="266" t="s">
        <v>83</v>
      </c>
      <c r="G250" s="265">
        <v>69</v>
      </c>
      <c r="H250" s="264">
        <v>0.85</v>
      </c>
      <c r="I250" s="264">
        <v>58.65</v>
      </c>
      <c r="J250" s="159"/>
      <c r="K250" s="242"/>
      <c r="L250" s="286">
        <v>21556.89</v>
      </c>
      <c r="M250" s="242"/>
      <c r="N250" s="262">
        <v>1125485.21</v>
      </c>
      <c r="EZ250" s="133"/>
      <c r="FA250" s="217"/>
      <c r="FB250" s="217"/>
      <c r="FC250" s="217"/>
      <c r="FG250" s="198" t="s">
        <v>377</v>
      </c>
      <c r="FI250" s="217"/>
      <c r="FJ250" s="335"/>
      <c r="FK250" s="217"/>
    </row>
    <row r="251" spans="1:167" customFormat="1" ht="15" x14ac:dyDescent="0.25">
      <c r="A251" s="252"/>
      <c r="B251" s="251"/>
      <c r="C251" s="236" t="s">
        <v>86</v>
      </c>
      <c r="D251" s="236"/>
      <c r="E251" s="236"/>
      <c r="F251" s="250"/>
      <c r="G251" s="248"/>
      <c r="H251" s="248"/>
      <c r="I251" s="248"/>
      <c r="J251" s="249"/>
      <c r="K251" s="248"/>
      <c r="L251" s="261">
        <v>152990.23000000001</v>
      </c>
      <c r="M251" s="246"/>
      <c r="N251" s="260">
        <v>5653770.46</v>
      </c>
      <c r="EZ251" s="133"/>
      <c r="FA251" s="217"/>
      <c r="FB251" s="217"/>
      <c r="FC251" s="217"/>
      <c r="FI251" s="217" t="s">
        <v>86</v>
      </c>
      <c r="FJ251" s="335"/>
      <c r="FK251" s="217"/>
    </row>
    <row r="252" spans="1:167" customFormat="1" ht="22.5" x14ac:dyDescent="0.25">
      <c r="A252" s="258" t="s">
        <v>172</v>
      </c>
      <c r="B252" s="257" t="s">
        <v>87</v>
      </c>
      <c r="C252" s="236" t="s">
        <v>960</v>
      </c>
      <c r="D252" s="236"/>
      <c r="E252" s="236"/>
      <c r="F252" s="250" t="s">
        <v>62</v>
      </c>
      <c r="G252" s="248">
        <v>3502</v>
      </c>
      <c r="H252" s="256">
        <v>1</v>
      </c>
      <c r="I252" s="256">
        <v>3502</v>
      </c>
      <c r="J252" s="249"/>
      <c r="K252" s="248"/>
      <c r="L252" s="249"/>
      <c r="M252" s="254">
        <v>9.5</v>
      </c>
      <c r="N252" s="253"/>
      <c r="EZ252" s="133"/>
      <c r="FA252" s="217" t="s">
        <v>960</v>
      </c>
      <c r="FB252" s="217" t="s">
        <v>4</v>
      </c>
      <c r="FC252" s="217" t="s">
        <v>4</v>
      </c>
      <c r="FI252" s="217"/>
      <c r="FJ252" s="335"/>
      <c r="FK252" s="217"/>
    </row>
    <row r="253" spans="1:167" customFormat="1" ht="15" x14ac:dyDescent="0.25">
      <c r="A253" s="272"/>
      <c r="B253" s="207"/>
      <c r="C253" s="223" t="s">
        <v>959</v>
      </c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82"/>
      <c r="EZ253" s="133"/>
      <c r="FA253" s="217"/>
      <c r="FB253" s="217"/>
      <c r="FC253" s="217"/>
      <c r="FD253" s="198" t="s">
        <v>959</v>
      </c>
      <c r="FI253" s="217"/>
      <c r="FJ253" s="335"/>
      <c r="FK253" s="217"/>
    </row>
    <row r="254" spans="1:167" customFormat="1" ht="15" x14ac:dyDescent="0.25">
      <c r="A254" s="252"/>
      <c r="B254" s="251"/>
      <c r="C254" s="236" t="s">
        <v>86</v>
      </c>
      <c r="D254" s="236"/>
      <c r="E254" s="236"/>
      <c r="F254" s="250"/>
      <c r="G254" s="248"/>
      <c r="H254" s="248"/>
      <c r="I254" s="248"/>
      <c r="J254" s="249"/>
      <c r="K254" s="248"/>
      <c r="L254" s="247">
        <v>0</v>
      </c>
      <c r="M254" s="246"/>
      <c r="N254" s="245">
        <v>0</v>
      </c>
      <c r="EZ254" s="133"/>
      <c r="FA254" s="217"/>
      <c r="FB254" s="217"/>
      <c r="FC254" s="217"/>
      <c r="FI254" s="217" t="s">
        <v>86</v>
      </c>
      <c r="FJ254" s="335"/>
      <c r="FK254" s="217"/>
    </row>
    <row r="255" spans="1:167" customFormat="1" ht="15" x14ac:dyDescent="0.25">
      <c r="A255" s="338" t="s">
        <v>958</v>
      </c>
      <c r="B255" s="337"/>
      <c r="C255" s="337"/>
      <c r="D255" s="337"/>
      <c r="E255" s="337"/>
      <c r="F255" s="337"/>
      <c r="G255" s="337"/>
      <c r="H255" s="337"/>
      <c r="I255" s="337"/>
      <c r="J255" s="337"/>
      <c r="K255" s="337"/>
      <c r="L255" s="337"/>
      <c r="M255" s="337"/>
      <c r="N255" s="336"/>
      <c r="EZ255" s="133"/>
      <c r="FA255" s="217"/>
      <c r="FB255" s="217"/>
      <c r="FC255" s="217"/>
      <c r="FI255" s="217"/>
      <c r="FJ255" s="335" t="s">
        <v>958</v>
      </c>
      <c r="FK255" s="217"/>
    </row>
    <row r="256" spans="1:167" customFormat="1" ht="22.5" x14ac:dyDescent="0.25">
      <c r="A256" s="258" t="s">
        <v>175</v>
      </c>
      <c r="B256" s="257" t="s">
        <v>732</v>
      </c>
      <c r="C256" s="236" t="s">
        <v>731</v>
      </c>
      <c r="D256" s="236"/>
      <c r="E256" s="236"/>
      <c r="F256" s="250" t="s">
        <v>472</v>
      </c>
      <c r="G256" s="248">
        <v>27.452000000000002</v>
      </c>
      <c r="H256" s="256">
        <v>1</v>
      </c>
      <c r="I256" s="283">
        <v>27.452000000000002</v>
      </c>
      <c r="J256" s="249"/>
      <c r="K256" s="248"/>
      <c r="L256" s="249"/>
      <c r="M256" s="248"/>
      <c r="N256" s="253"/>
      <c r="EZ256" s="133"/>
      <c r="FA256" s="217" t="s">
        <v>731</v>
      </c>
      <c r="FB256" s="217" t="s">
        <v>4</v>
      </c>
      <c r="FC256" s="217" t="s">
        <v>4</v>
      </c>
      <c r="FI256" s="217"/>
      <c r="FJ256" s="335"/>
      <c r="FK256" s="217"/>
    </row>
    <row r="257" spans="1:167" customFormat="1" ht="15" x14ac:dyDescent="0.25">
      <c r="A257" s="272"/>
      <c r="B257" s="207"/>
      <c r="C257" s="223" t="s">
        <v>957</v>
      </c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82"/>
      <c r="EZ257" s="133"/>
      <c r="FA257" s="217"/>
      <c r="FB257" s="217"/>
      <c r="FC257" s="217"/>
      <c r="FD257" s="198" t="s">
        <v>957</v>
      </c>
      <c r="FI257" s="217"/>
      <c r="FJ257" s="335"/>
      <c r="FK257" s="217"/>
    </row>
    <row r="258" spans="1:167" customFormat="1" ht="67.5" x14ac:dyDescent="0.25">
      <c r="A258" s="281"/>
      <c r="B258" s="224" t="s">
        <v>63</v>
      </c>
      <c r="C258" s="208" t="s">
        <v>64</v>
      </c>
      <c r="D258" s="208"/>
      <c r="E258" s="208"/>
      <c r="F258" s="208"/>
      <c r="G258" s="208"/>
      <c r="H258" s="208"/>
      <c r="I258" s="208"/>
      <c r="J258" s="208"/>
      <c r="K258" s="208"/>
      <c r="L258" s="208"/>
      <c r="M258" s="208"/>
      <c r="N258" s="280"/>
      <c r="EZ258" s="133"/>
      <c r="FA258" s="217"/>
      <c r="FB258" s="217"/>
      <c r="FC258" s="217"/>
      <c r="FE258" s="198" t="s">
        <v>64</v>
      </c>
      <c r="FI258" s="217"/>
      <c r="FJ258" s="335"/>
      <c r="FK258" s="217"/>
    </row>
    <row r="259" spans="1:167" customFormat="1" ht="67.5" x14ac:dyDescent="0.25">
      <c r="A259" s="281"/>
      <c r="B259" s="224" t="s">
        <v>65</v>
      </c>
      <c r="C259" s="208" t="s">
        <v>66</v>
      </c>
      <c r="D259" s="208"/>
      <c r="E259" s="208"/>
      <c r="F259" s="208"/>
      <c r="G259" s="208"/>
      <c r="H259" s="208"/>
      <c r="I259" s="208"/>
      <c r="J259" s="208"/>
      <c r="K259" s="208"/>
      <c r="L259" s="208"/>
      <c r="M259" s="208"/>
      <c r="N259" s="280"/>
      <c r="EZ259" s="133"/>
      <c r="FA259" s="217"/>
      <c r="FB259" s="217"/>
      <c r="FC259" s="217"/>
      <c r="FE259" s="198" t="s">
        <v>66</v>
      </c>
      <c r="FI259" s="217"/>
      <c r="FJ259" s="335"/>
      <c r="FK259" s="217"/>
    </row>
    <row r="260" spans="1:167" customFormat="1" ht="33.75" x14ac:dyDescent="0.25">
      <c r="A260" s="281"/>
      <c r="B260" s="224" t="s">
        <v>67</v>
      </c>
      <c r="C260" s="208" t="s">
        <v>68</v>
      </c>
      <c r="D260" s="208"/>
      <c r="E260" s="208"/>
      <c r="F260" s="208"/>
      <c r="G260" s="208"/>
      <c r="H260" s="208"/>
      <c r="I260" s="208"/>
      <c r="J260" s="208"/>
      <c r="K260" s="208"/>
      <c r="L260" s="208"/>
      <c r="M260" s="208"/>
      <c r="N260" s="280"/>
      <c r="EZ260" s="133"/>
      <c r="FA260" s="217"/>
      <c r="FB260" s="217"/>
      <c r="FC260" s="217"/>
      <c r="FE260" s="198" t="s">
        <v>68</v>
      </c>
      <c r="FI260" s="217"/>
      <c r="FJ260" s="335"/>
      <c r="FK260" s="217"/>
    </row>
    <row r="261" spans="1:167" customFormat="1" ht="15" x14ac:dyDescent="0.25">
      <c r="A261" s="279"/>
      <c r="B261" s="224" t="s">
        <v>59</v>
      </c>
      <c r="C261" s="223" t="s">
        <v>69</v>
      </c>
      <c r="D261" s="223"/>
      <c r="E261" s="223"/>
      <c r="F261" s="266"/>
      <c r="G261" s="242"/>
      <c r="H261" s="242"/>
      <c r="I261" s="242"/>
      <c r="J261" s="263">
        <v>106.88</v>
      </c>
      <c r="K261" s="275">
        <v>1.7250000000000001</v>
      </c>
      <c r="L261" s="286">
        <v>5061.2700000000004</v>
      </c>
      <c r="M261" s="264">
        <v>52.21</v>
      </c>
      <c r="N261" s="262">
        <v>264248.90999999997</v>
      </c>
      <c r="EZ261" s="133"/>
      <c r="FA261" s="217"/>
      <c r="FB261" s="217"/>
      <c r="FC261" s="217"/>
      <c r="FF261" s="198" t="s">
        <v>69</v>
      </c>
      <c r="FI261" s="217"/>
      <c r="FJ261" s="335"/>
      <c r="FK261" s="217"/>
    </row>
    <row r="262" spans="1:167" customFormat="1" ht="15" x14ac:dyDescent="0.25">
      <c r="A262" s="279"/>
      <c r="B262" s="224" t="s">
        <v>70</v>
      </c>
      <c r="C262" s="223" t="s">
        <v>71</v>
      </c>
      <c r="D262" s="223"/>
      <c r="E262" s="223"/>
      <c r="F262" s="266"/>
      <c r="G262" s="242"/>
      <c r="H262" s="242"/>
      <c r="I262" s="242"/>
      <c r="J262" s="263">
        <v>241.58</v>
      </c>
      <c r="K262" s="275">
        <v>1.875</v>
      </c>
      <c r="L262" s="286">
        <v>12434.73</v>
      </c>
      <c r="M262" s="264">
        <v>15.71</v>
      </c>
      <c r="N262" s="262">
        <v>195349.61</v>
      </c>
      <c r="EZ262" s="133"/>
      <c r="FA262" s="217"/>
      <c r="FB262" s="217"/>
      <c r="FC262" s="217"/>
      <c r="FF262" s="198" t="s">
        <v>71</v>
      </c>
      <c r="FI262" s="217"/>
      <c r="FJ262" s="335"/>
      <c r="FK262" s="217"/>
    </row>
    <row r="263" spans="1:167" customFormat="1" ht="15" x14ac:dyDescent="0.25">
      <c r="A263" s="279"/>
      <c r="B263" s="224" t="s">
        <v>72</v>
      </c>
      <c r="C263" s="223" t="s">
        <v>73</v>
      </c>
      <c r="D263" s="223"/>
      <c r="E263" s="223"/>
      <c r="F263" s="266"/>
      <c r="G263" s="242"/>
      <c r="H263" s="242"/>
      <c r="I263" s="242"/>
      <c r="J263" s="263">
        <v>26.36</v>
      </c>
      <c r="K263" s="275">
        <v>1.875</v>
      </c>
      <c r="L263" s="286">
        <v>1356.82</v>
      </c>
      <c r="M263" s="264">
        <v>52.21</v>
      </c>
      <c r="N263" s="262">
        <v>70839.570000000007</v>
      </c>
      <c r="EZ263" s="133"/>
      <c r="FA263" s="217"/>
      <c r="FB263" s="217"/>
      <c r="FC263" s="217"/>
      <c r="FF263" s="198" t="s">
        <v>73</v>
      </c>
      <c r="FI263" s="217"/>
      <c r="FJ263" s="335"/>
      <c r="FK263" s="217"/>
    </row>
    <row r="264" spans="1:167" customFormat="1" ht="15" x14ac:dyDescent="0.25">
      <c r="A264" s="267"/>
      <c r="B264" s="224"/>
      <c r="C264" s="223" t="s">
        <v>76</v>
      </c>
      <c r="D264" s="223"/>
      <c r="E264" s="223"/>
      <c r="F264" s="266" t="s">
        <v>77</v>
      </c>
      <c r="G264" s="264">
        <v>12.53</v>
      </c>
      <c r="H264" s="275">
        <v>1.7250000000000001</v>
      </c>
      <c r="I264" s="274">
        <v>593.35439099999996</v>
      </c>
      <c r="J264" s="159"/>
      <c r="K264" s="242"/>
      <c r="L264" s="159"/>
      <c r="M264" s="242"/>
      <c r="N264" s="273"/>
      <c r="EZ264" s="133"/>
      <c r="FA264" s="217"/>
      <c r="FB264" s="217"/>
      <c r="FC264" s="217"/>
      <c r="FG264" s="198" t="s">
        <v>76</v>
      </c>
      <c r="FI264" s="217"/>
      <c r="FJ264" s="335"/>
      <c r="FK264" s="217"/>
    </row>
    <row r="265" spans="1:167" customFormat="1" ht="15" x14ac:dyDescent="0.25">
      <c r="A265" s="267"/>
      <c r="B265" s="224"/>
      <c r="C265" s="223" t="s">
        <v>78</v>
      </c>
      <c r="D265" s="223"/>
      <c r="E265" s="223"/>
      <c r="F265" s="266" t="s">
        <v>77</v>
      </c>
      <c r="G265" s="264">
        <v>2.62</v>
      </c>
      <c r="H265" s="275">
        <v>1.875</v>
      </c>
      <c r="I265" s="277">
        <v>134.85794999999999</v>
      </c>
      <c r="J265" s="159"/>
      <c r="K265" s="242"/>
      <c r="L265" s="159"/>
      <c r="M265" s="242"/>
      <c r="N265" s="273"/>
      <c r="EZ265" s="133"/>
      <c r="FA265" s="217"/>
      <c r="FB265" s="217"/>
      <c r="FC265" s="217"/>
      <c r="FG265" s="198" t="s">
        <v>78</v>
      </c>
      <c r="FI265" s="217"/>
      <c r="FJ265" s="335"/>
      <c r="FK265" s="217"/>
    </row>
    <row r="266" spans="1:167" customFormat="1" ht="15" x14ac:dyDescent="0.25">
      <c r="A266" s="272"/>
      <c r="B266" s="224"/>
      <c r="C266" s="271" t="s">
        <v>79</v>
      </c>
      <c r="D266" s="271"/>
      <c r="E266" s="271"/>
      <c r="F266" s="270"/>
      <c r="G266" s="246"/>
      <c r="H266" s="246"/>
      <c r="I266" s="246"/>
      <c r="J266" s="269">
        <v>348.46</v>
      </c>
      <c r="K266" s="246"/>
      <c r="L266" s="287">
        <v>17496</v>
      </c>
      <c r="M266" s="246"/>
      <c r="N266" s="268">
        <v>459598.52</v>
      </c>
      <c r="EZ266" s="133"/>
      <c r="FA266" s="217"/>
      <c r="FB266" s="217"/>
      <c r="FC266" s="217"/>
      <c r="FH266" s="198" t="s">
        <v>79</v>
      </c>
      <c r="FI266" s="217"/>
      <c r="FJ266" s="335"/>
      <c r="FK266" s="217"/>
    </row>
    <row r="267" spans="1:167" customFormat="1" ht="15" x14ac:dyDescent="0.25">
      <c r="A267" s="267"/>
      <c r="B267" s="224"/>
      <c r="C267" s="223" t="s">
        <v>80</v>
      </c>
      <c r="D267" s="223"/>
      <c r="E267" s="223"/>
      <c r="F267" s="266"/>
      <c r="G267" s="242"/>
      <c r="H267" s="242"/>
      <c r="I267" s="242"/>
      <c r="J267" s="159"/>
      <c r="K267" s="242"/>
      <c r="L267" s="286">
        <v>6418.09</v>
      </c>
      <c r="M267" s="242"/>
      <c r="N267" s="262">
        <v>335088.48</v>
      </c>
      <c r="EZ267" s="133"/>
      <c r="FA267" s="217"/>
      <c r="FB267" s="217"/>
      <c r="FC267" s="217"/>
      <c r="FG267" s="198" t="s">
        <v>80</v>
      </c>
      <c r="FI267" s="217"/>
      <c r="FJ267" s="335"/>
      <c r="FK267" s="217"/>
    </row>
    <row r="268" spans="1:167" customFormat="1" ht="22.5" x14ac:dyDescent="0.25">
      <c r="A268" s="267"/>
      <c r="B268" s="224" t="s">
        <v>487</v>
      </c>
      <c r="C268" s="223" t="s">
        <v>486</v>
      </c>
      <c r="D268" s="223"/>
      <c r="E268" s="223"/>
      <c r="F268" s="266" t="s">
        <v>83</v>
      </c>
      <c r="G268" s="265">
        <v>92</v>
      </c>
      <c r="H268" s="242"/>
      <c r="I268" s="265">
        <v>92</v>
      </c>
      <c r="J268" s="159"/>
      <c r="K268" s="242"/>
      <c r="L268" s="286">
        <v>5904.64</v>
      </c>
      <c r="M268" s="242"/>
      <c r="N268" s="262">
        <v>308281.40000000002</v>
      </c>
      <c r="EZ268" s="133"/>
      <c r="FA268" s="217"/>
      <c r="FB268" s="217"/>
      <c r="FC268" s="217"/>
      <c r="FG268" s="198" t="s">
        <v>486</v>
      </c>
      <c r="FI268" s="217"/>
      <c r="FJ268" s="335"/>
      <c r="FK268" s="217"/>
    </row>
    <row r="269" spans="1:167" customFormat="1" ht="45" x14ac:dyDescent="0.25">
      <c r="A269" s="267"/>
      <c r="B269" s="224" t="s">
        <v>485</v>
      </c>
      <c r="C269" s="223" t="s">
        <v>484</v>
      </c>
      <c r="D269" s="223"/>
      <c r="E269" s="223"/>
      <c r="F269" s="266" t="s">
        <v>83</v>
      </c>
      <c r="G269" s="265">
        <v>46</v>
      </c>
      <c r="H269" s="264">
        <v>0.85</v>
      </c>
      <c r="I269" s="276">
        <v>39.1</v>
      </c>
      <c r="J269" s="159"/>
      <c r="K269" s="242"/>
      <c r="L269" s="286">
        <v>2509.4699999999998</v>
      </c>
      <c r="M269" s="242"/>
      <c r="N269" s="262">
        <v>131019.6</v>
      </c>
      <c r="EZ269" s="133"/>
      <c r="FA269" s="217"/>
      <c r="FB269" s="217"/>
      <c r="FC269" s="217"/>
      <c r="FG269" s="198" t="s">
        <v>484</v>
      </c>
      <c r="FI269" s="217"/>
      <c r="FJ269" s="335"/>
      <c r="FK269" s="217"/>
    </row>
    <row r="270" spans="1:167" customFormat="1" ht="15" x14ac:dyDescent="0.25">
      <c r="A270" s="252"/>
      <c r="B270" s="251"/>
      <c r="C270" s="236" t="s">
        <v>86</v>
      </c>
      <c r="D270" s="236"/>
      <c r="E270" s="236"/>
      <c r="F270" s="250"/>
      <c r="G270" s="248"/>
      <c r="H270" s="248"/>
      <c r="I270" s="248"/>
      <c r="J270" s="249"/>
      <c r="K270" s="248"/>
      <c r="L270" s="261">
        <v>25910.11</v>
      </c>
      <c r="M270" s="246"/>
      <c r="N270" s="260">
        <v>898899.52</v>
      </c>
      <c r="EZ270" s="133"/>
      <c r="FA270" s="217"/>
      <c r="FB270" s="217"/>
      <c r="FC270" s="217"/>
      <c r="FI270" s="217" t="s">
        <v>86</v>
      </c>
      <c r="FJ270" s="335"/>
      <c r="FK270" s="217"/>
    </row>
    <row r="271" spans="1:167" customFormat="1" ht="22.5" x14ac:dyDescent="0.25">
      <c r="A271" s="258" t="s">
        <v>183</v>
      </c>
      <c r="B271" s="257" t="s">
        <v>956</v>
      </c>
      <c r="C271" s="236" t="s">
        <v>955</v>
      </c>
      <c r="D271" s="236"/>
      <c r="E271" s="236"/>
      <c r="F271" s="250" t="s">
        <v>406</v>
      </c>
      <c r="G271" s="248">
        <v>1830.1</v>
      </c>
      <c r="H271" s="256">
        <v>1</v>
      </c>
      <c r="I271" s="254">
        <v>1830.1</v>
      </c>
      <c r="J271" s="249"/>
      <c r="K271" s="248"/>
      <c r="L271" s="249"/>
      <c r="M271" s="248"/>
      <c r="N271" s="253"/>
      <c r="EZ271" s="133"/>
      <c r="FA271" s="217" t="s">
        <v>955</v>
      </c>
      <c r="FB271" s="217" t="s">
        <v>4</v>
      </c>
      <c r="FC271" s="217" t="s">
        <v>4</v>
      </c>
      <c r="FI271" s="217"/>
      <c r="FJ271" s="335"/>
      <c r="FK271" s="217"/>
    </row>
    <row r="272" spans="1:167" customFormat="1" ht="15" x14ac:dyDescent="0.25">
      <c r="A272" s="272"/>
      <c r="B272" s="207"/>
      <c r="C272" s="223" t="s">
        <v>954</v>
      </c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82"/>
      <c r="EZ272" s="133"/>
      <c r="FA272" s="217"/>
      <c r="FB272" s="217"/>
      <c r="FC272" s="217"/>
      <c r="FD272" s="198" t="s">
        <v>954</v>
      </c>
      <c r="FI272" s="217"/>
      <c r="FJ272" s="335"/>
      <c r="FK272" s="217"/>
    </row>
    <row r="273" spans="1:167" customFormat="1" ht="67.5" x14ac:dyDescent="0.25">
      <c r="A273" s="281"/>
      <c r="B273" s="224" t="s">
        <v>63</v>
      </c>
      <c r="C273" s="208" t="s">
        <v>64</v>
      </c>
      <c r="D273" s="208"/>
      <c r="E273" s="208"/>
      <c r="F273" s="208"/>
      <c r="G273" s="208"/>
      <c r="H273" s="208"/>
      <c r="I273" s="208"/>
      <c r="J273" s="208"/>
      <c r="K273" s="208"/>
      <c r="L273" s="208"/>
      <c r="M273" s="208"/>
      <c r="N273" s="280"/>
      <c r="EZ273" s="133"/>
      <c r="FA273" s="217"/>
      <c r="FB273" s="217"/>
      <c r="FC273" s="217"/>
      <c r="FE273" s="198" t="s">
        <v>64</v>
      </c>
      <c r="FI273" s="217"/>
      <c r="FJ273" s="335"/>
      <c r="FK273" s="217"/>
    </row>
    <row r="274" spans="1:167" customFormat="1" ht="67.5" x14ac:dyDescent="0.25">
      <c r="A274" s="281"/>
      <c r="B274" s="224" t="s">
        <v>65</v>
      </c>
      <c r="C274" s="208" t="s">
        <v>66</v>
      </c>
      <c r="D274" s="208"/>
      <c r="E274" s="208"/>
      <c r="F274" s="208"/>
      <c r="G274" s="208"/>
      <c r="H274" s="208"/>
      <c r="I274" s="208"/>
      <c r="J274" s="208"/>
      <c r="K274" s="208"/>
      <c r="L274" s="208"/>
      <c r="M274" s="208"/>
      <c r="N274" s="280"/>
      <c r="EZ274" s="133"/>
      <c r="FA274" s="217"/>
      <c r="FB274" s="217"/>
      <c r="FC274" s="217"/>
      <c r="FE274" s="198" t="s">
        <v>66</v>
      </c>
      <c r="FI274" s="217"/>
      <c r="FJ274" s="335"/>
      <c r="FK274" s="217"/>
    </row>
    <row r="275" spans="1:167" customFormat="1" ht="33.75" x14ac:dyDescent="0.25">
      <c r="A275" s="281"/>
      <c r="B275" s="224" t="s">
        <v>67</v>
      </c>
      <c r="C275" s="208" t="s">
        <v>68</v>
      </c>
      <c r="D275" s="208"/>
      <c r="E275" s="208"/>
      <c r="F275" s="208"/>
      <c r="G275" s="208"/>
      <c r="H275" s="208"/>
      <c r="I275" s="208"/>
      <c r="J275" s="208"/>
      <c r="K275" s="208"/>
      <c r="L275" s="208"/>
      <c r="M275" s="208"/>
      <c r="N275" s="280"/>
      <c r="EZ275" s="133"/>
      <c r="FA275" s="217"/>
      <c r="FB275" s="217"/>
      <c r="FC275" s="217"/>
      <c r="FE275" s="198" t="s">
        <v>68</v>
      </c>
      <c r="FI275" s="217"/>
      <c r="FJ275" s="335"/>
      <c r="FK275" s="217"/>
    </row>
    <row r="276" spans="1:167" customFormat="1" ht="15" x14ac:dyDescent="0.25">
      <c r="A276" s="279"/>
      <c r="B276" s="224" t="s">
        <v>59</v>
      </c>
      <c r="C276" s="223" t="s">
        <v>69</v>
      </c>
      <c r="D276" s="223"/>
      <c r="E276" s="223"/>
      <c r="F276" s="266"/>
      <c r="G276" s="242"/>
      <c r="H276" s="242"/>
      <c r="I276" s="242"/>
      <c r="J276" s="263">
        <v>25.83</v>
      </c>
      <c r="K276" s="275">
        <v>1.7250000000000001</v>
      </c>
      <c r="L276" s="286">
        <v>81543.31</v>
      </c>
      <c r="M276" s="264">
        <v>52.21</v>
      </c>
      <c r="N276" s="262">
        <v>4257376.22</v>
      </c>
      <c r="EZ276" s="133"/>
      <c r="FA276" s="217"/>
      <c r="FB276" s="217"/>
      <c r="FC276" s="217"/>
      <c r="FF276" s="198" t="s">
        <v>69</v>
      </c>
      <c r="FI276" s="217"/>
      <c r="FJ276" s="335"/>
      <c r="FK276" s="217"/>
    </row>
    <row r="277" spans="1:167" customFormat="1" ht="15" x14ac:dyDescent="0.25">
      <c r="A277" s="279"/>
      <c r="B277" s="224" t="s">
        <v>70</v>
      </c>
      <c r="C277" s="223" t="s">
        <v>71</v>
      </c>
      <c r="D277" s="223"/>
      <c r="E277" s="223"/>
      <c r="F277" s="266"/>
      <c r="G277" s="242"/>
      <c r="H277" s="242"/>
      <c r="I277" s="242"/>
      <c r="J277" s="263">
        <v>27.24</v>
      </c>
      <c r="K277" s="275">
        <v>1.875</v>
      </c>
      <c r="L277" s="286">
        <v>93472.36</v>
      </c>
      <c r="M277" s="264">
        <v>15.71</v>
      </c>
      <c r="N277" s="262">
        <v>1468450.78</v>
      </c>
      <c r="EZ277" s="133"/>
      <c r="FA277" s="217"/>
      <c r="FB277" s="217"/>
      <c r="FC277" s="217"/>
      <c r="FF277" s="198" t="s">
        <v>71</v>
      </c>
      <c r="FI277" s="217"/>
      <c r="FJ277" s="335"/>
      <c r="FK277" s="217"/>
    </row>
    <row r="278" spans="1:167" customFormat="1" ht="15" x14ac:dyDescent="0.25">
      <c r="A278" s="279"/>
      <c r="B278" s="224" t="s">
        <v>72</v>
      </c>
      <c r="C278" s="223" t="s">
        <v>73</v>
      </c>
      <c r="D278" s="223"/>
      <c r="E278" s="223"/>
      <c r="F278" s="266"/>
      <c r="G278" s="242"/>
      <c r="H278" s="242"/>
      <c r="I278" s="242"/>
      <c r="J278" s="263">
        <v>3.01</v>
      </c>
      <c r="K278" s="275">
        <v>1.875</v>
      </c>
      <c r="L278" s="286">
        <v>10328.629999999999</v>
      </c>
      <c r="M278" s="264">
        <v>52.21</v>
      </c>
      <c r="N278" s="262">
        <v>539257.77</v>
      </c>
      <c r="EZ278" s="133"/>
      <c r="FA278" s="217"/>
      <c r="FB278" s="217"/>
      <c r="FC278" s="217"/>
      <c r="FF278" s="198" t="s">
        <v>73</v>
      </c>
      <c r="FI278" s="217"/>
      <c r="FJ278" s="335"/>
      <c r="FK278" s="217"/>
    </row>
    <row r="279" spans="1:167" customFormat="1" ht="15" x14ac:dyDescent="0.25">
      <c r="A279" s="279"/>
      <c r="B279" s="224" t="s">
        <v>74</v>
      </c>
      <c r="C279" s="223" t="s">
        <v>75</v>
      </c>
      <c r="D279" s="223"/>
      <c r="E279" s="223"/>
      <c r="F279" s="266"/>
      <c r="G279" s="242"/>
      <c r="H279" s="242"/>
      <c r="I279" s="242"/>
      <c r="J279" s="263">
        <v>0.37</v>
      </c>
      <c r="K279" s="242"/>
      <c r="L279" s="263">
        <v>677.14</v>
      </c>
      <c r="M279" s="276">
        <v>9.5</v>
      </c>
      <c r="N279" s="262">
        <v>6432.83</v>
      </c>
      <c r="EZ279" s="133"/>
      <c r="FA279" s="217"/>
      <c r="FB279" s="217"/>
      <c r="FC279" s="217"/>
      <c r="FF279" s="198" t="s">
        <v>75</v>
      </c>
      <c r="FI279" s="217"/>
      <c r="FJ279" s="335"/>
      <c r="FK279" s="217"/>
    </row>
    <row r="280" spans="1:167" customFormat="1" ht="15" x14ac:dyDescent="0.25">
      <c r="A280" s="267"/>
      <c r="B280" s="224"/>
      <c r="C280" s="223" t="s">
        <v>76</v>
      </c>
      <c r="D280" s="223"/>
      <c r="E280" s="223"/>
      <c r="F280" s="266" t="s">
        <v>77</v>
      </c>
      <c r="G280" s="264">
        <v>2.99</v>
      </c>
      <c r="H280" s="275">
        <v>1.7250000000000001</v>
      </c>
      <c r="I280" s="274">
        <v>9439.1982750000006</v>
      </c>
      <c r="J280" s="159"/>
      <c r="K280" s="242"/>
      <c r="L280" s="159"/>
      <c r="M280" s="242"/>
      <c r="N280" s="273"/>
      <c r="EZ280" s="133"/>
      <c r="FA280" s="217"/>
      <c r="FB280" s="217"/>
      <c r="FC280" s="217"/>
      <c r="FG280" s="198" t="s">
        <v>76</v>
      </c>
      <c r="FI280" s="217"/>
      <c r="FJ280" s="335"/>
      <c r="FK280" s="217"/>
    </row>
    <row r="281" spans="1:167" customFormat="1" ht="15" x14ac:dyDescent="0.25">
      <c r="A281" s="267"/>
      <c r="B281" s="224"/>
      <c r="C281" s="223" t="s">
        <v>78</v>
      </c>
      <c r="D281" s="223"/>
      <c r="E281" s="223"/>
      <c r="F281" s="266" t="s">
        <v>77</v>
      </c>
      <c r="G281" s="276">
        <v>0.3</v>
      </c>
      <c r="H281" s="275">
        <v>1.875</v>
      </c>
      <c r="I281" s="277">
        <v>1029.4312500000001</v>
      </c>
      <c r="J281" s="159"/>
      <c r="K281" s="242"/>
      <c r="L281" s="159"/>
      <c r="M281" s="242"/>
      <c r="N281" s="273"/>
      <c r="EZ281" s="133"/>
      <c r="FA281" s="217"/>
      <c r="FB281" s="217"/>
      <c r="FC281" s="217"/>
      <c r="FG281" s="198" t="s">
        <v>78</v>
      </c>
      <c r="FI281" s="217"/>
      <c r="FJ281" s="335"/>
      <c r="FK281" s="217"/>
    </row>
    <row r="282" spans="1:167" customFormat="1" ht="15" x14ac:dyDescent="0.25">
      <c r="A282" s="272"/>
      <c r="B282" s="224"/>
      <c r="C282" s="271" t="s">
        <v>79</v>
      </c>
      <c r="D282" s="271"/>
      <c r="E282" s="271"/>
      <c r="F282" s="270"/>
      <c r="G282" s="246"/>
      <c r="H282" s="246"/>
      <c r="I282" s="246"/>
      <c r="J282" s="269">
        <v>53.44</v>
      </c>
      <c r="K282" s="246"/>
      <c r="L282" s="287">
        <v>175692.81</v>
      </c>
      <c r="M282" s="246"/>
      <c r="N282" s="268">
        <v>5732259.8300000001</v>
      </c>
      <c r="EZ282" s="133"/>
      <c r="FA282" s="217"/>
      <c r="FB282" s="217"/>
      <c r="FC282" s="217"/>
      <c r="FH282" s="198" t="s">
        <v>79</v>
      </c>
      <c r="FI282" s="217"/>
      <c r="FJ282" s="335"/>
      <c r="FK282" s="217"/>
    </row>
    <row r="283" spans="1:167" customFormat="1" ht="15" x14ac:dyDescent="0.25">
      <c r="A283" s="267"/>
      <c r="B283" s="224"/>
      <c r="C283" s="223" t="s">
        <v>80</v>
      </c>
      <c r="D283" s="223"/>
      <c r="E283" s="223"/>
      <c r="F283" s="266"/>
      <c r="G283" s="242"/>
      <c r="H283" s="242"/>
      <c r="I283" s="242"/>
      <c r="J283" s="159"/>
      <c r="K283" s="242"/>
      <c r="L283" s="286">
        <v>91871.94</v>
      </c>
      <c r="M283" s="242"/>
      <c r="N283" s="262">
        <v>4796633.99</v>
      </c>
      <c r="EZ283" s="133"/>
      <c r="FA283" s="217"/>
      <c r="FB283" s="217"/>
      <c r="FC283" s="217"/>
      <c r="FG283" s="198" t="s">
        <v>80</v>
      </c>
      <c r="FI283" s="217"/>
      <c r="FJ283" s="335"/>
      <c r="FK283" s="217"/>
    </row>
    <row r="284" spans="1:167" customFormat="1" ht="15" x14ac:dyDescent="0.25">
      <c r="A284" s="267"/>
      <c r="B284" s="224" t="s">
        <v>726</v>
      </c>
      <c r="C284" s="223" t="s">
        <v>725</v>
      </c>
      <c r="D284" s="223"/>
      <c r="E284" s="223"/>
      <c r="F284" s="266" t="s">
        <v>83</v>
      </c>
      <c r="G284" s="265">
        <v>112</v>
      </c>
      <c r="H284" s="242"/>
      <c r="I284" s="265">
        <v>112</v>
      </c>
      <c r="J284" s="159"/>
      <c r="K284" s="242"/>
      <c r="L284" s="286">
        <v>102896.57</v>
      </c>
      <c r="M284" s="242"/>
      <c r="N284" s="262">
        <v>5372230.0700000003</v>
      </c>
      <c r="EZ284" s="133"/>
      <c r="FA284" s="217"/>
      <c r="FB284" s="217"/>
      <c r="FC284" s="217"/>
      <c r="FG284" s="198" t="s">
        <v>725</v>
      </c>
      <c r="FI284" s="217"/>
      <c r="FJ284" s="335"/>
      <c r="FK284" s="217"/>
    </row>
    <row r="285" spans="1:167" customFormat="1" ht="22.5" x14ac:dyDescent="0.25">
      <c r="A285" s="267"/>
      <c r="B285" s="224" t="s">
        <v>724</v>
      </c>
      <c r="C285" s="223" t="s">
        <v>723</v>
      </c>
      <c r="D285" s="223"/>
      <c r="E285" s="223"/>
      <c r="F285" s="266" t="s">
        <v>83</v>
      </c>
      <c r="G285" s="265">
        <v>65</v>
      </c>
      <c r="H285" s="264">
        <v>0.85</v>
      </c>
      <c r="I285" s="264">
        <v>55.25</v>
      </c>
      <c r="J285" s="159"/>
      <c r="K285" s="242"/>
      <c r="L285" s="286">
        <v>50759.25</v>
      </c>
      <c r="M285" s="242"/>
      <c r="N285" s="262">
        <v>2650140.2799999998</v>
      </c>
      <c r="EZ285" s="133"/>
      <c r="FA285" s="217"/>
      <c r="FB285" s="217"/>
      <c r="FC285" s="217"/>
      <c r="FG285" s="198" t="s">
        <v>723</v>
      </c>
      <c r="FI285" s="217"/>
      <c r="FJ285" s="335"/>
      <c r="FK285" s="217"/>
    </row>
    <row r="286" spans="1:167" customFormat="1" ht="15" x14ac:dyDescent="0.25">
      <c r="A286" s="252"/>
      <c r="B286" s="251"/>
      <c r="C286" s="236" t="s">
        <v>86</v>
      </c>
      <c r="D286" s="236"/>
      <c r="E286" s="236"/>
      <c r="F286" s="250"/>
      <c r="G286" s="248"/>
      <c r="H286" s="248"/>
      <c r="I286" s="248"/>
      <c r="J286" s="249"/>
      <c r="K286" s="248"/>
      <c r="L286" s="261">
        <v>329348.63</v>
      </c>
      <c r="M286" s="246"/>
      <c r="N286" s="260">
        <v>13754630.18</v>
      </c>
      <c r="EZ286" s="133"/>
      <c r="FA286" s="217"/>
      <c r="FB286" s="217"/>
      <c r="FC286" s="217"/>
      <c r="FI286" s="217" t="s">
        <v>86</v>
      </c>
      <c r="FJ286" s="335"/>
      <c r="FK286" s="217"/>
    </row>
    <row r="287" spans="1:167" customFormat="1" ht="15" x14ac:dyDescent="0.25">
      <c r="A287" s="258" t="s">
        <v>190</v>
      </c>
      <c r="B287" s="257" t="s">
        <v>87</v>
      </c>
      <c r="C287" s="236" t="s">
        <v>474</v>
      </c>
      <c r="D287" s="236"/>
      <c r="E287" s="236"/>
      <c r="F287" s="250" t="s">
        <v>406</v>
      </c>
      <c r="G287" s="248">
        <v>2049.71</v>
      </c>
      <c r="H287" s="256">
        <v>1</v>
      </c>
      <c r="I287" s="292">
        <v>2049.71</v>
      </c>
      <c r="J287" s="249"/>
      <c r="K287" s="248"/>
      <c r="L287" s="249"/>
      <c r="M287" s="254">
        <v>9.5</v>
      </c>
      <c r="N287" s="253"/>
      <c r="EZ287" s="133"/>
      <c r="FA287" s="217" t="s">
        <v>474</v>
      </c>
      <c r="FB287" s="217" t="s">
        <v>4</v>
      </c>
      <c r="FC287" s="217" t="s">
        <v>4</v>
      </c>
      <c r="FI287" s="217"/>
      <c r="FJ287" s="335"/>
      <c r="FK287" s="217"/>
    </row>
    <row r="288" spans="1:167" customFormat="1" ht="15" x14ac:dyDescent="0.25">
      <c r="A288" s="252"/>
      <c r="B288" s="251"/>
      <c r="C288" s="236" t="s">
        <v>86</v>
      </c>
      <c r="D288" s="236"/>
      <c r="E288" s="236"/>
      <c r="F288" s="250"/>
      <c r="G288" s="248"/>
      <c r="H288" s="248"/>
      <c r="I288" s="248"/>
      <c r="J288" s="249"/>
      <c r="K288" s="248"/>
      <c r="L288" s="247">
        <v>0</v>
      </c>
      <c r="M288" s="246"/>
      <c r="N288" s="245">
        <v>0</v>
      </c>
      <c r="EZ288" s="133"/>
      <c r="FA288" s="217"/>
      <c r="FB288" s="217"/>
      <c r="FC288" s="217"/>
      <c r="FI288" s="217" t="s">
        <v>86</v>
      </c>
      <c r="FJ288" s="335"/>
      <c r="FK288" s="217"/>
    </row>
    <row r="289" spans="1:167" customFormat="1" ht="15" x14ac:dyDescent="0.25">
      <c r="A289" s="258" t="s">
        <v>198</v>
      </c>
      <c r="B289" s="257" t="s">
        <v>719</v>
      </c>
      <c r="C289" s="236" t="s">
        <v>718</v>
      </c>
      <c r="D289" s="236"/>
      <c r="E289" s="236"/>
      <c r="F289" s="250" t="s">
        <v>472</v>
      </c>
      <c r="G289" s="248">
        <v>9.1509999999999998</v>
      </c>
      <c r="H289" s="256">
        <v>1</v>
      </c>
      <c r="I289" s="283">
        <v>9.1509999999999998</v>
      </c>
      <c r="J289" s="249"/>
      <c r="K289" s="248"/>
      <c r="L289" s="249"/>
      <c r="M289" s="248"/>
      <c r="N289" s="253"/>
      <c r="EZ289" s="133"/>
      <c r="FA289" s="217" t="s">
        <v>718</v>
      </c>
      <c r="FB289" s="217" t="s">
        <v>4</v>
      </c>
      <c r="FC289" s="217" t="s">
        <v>4</v>
      </c>
      <c r="FI289" s="217"/>
      <c r="FJ289" s="335"/>
      <c r="FK289" s="217"/>
    </row>
    <row r="290" spans="1:167" customFormat="1" ht="15" x14ac:dyDescent="0.25">
      <c r="A290" s="272"/>
      <c r="B290" s="207"/>
      <c r="C290" s="223" t="s">
        <v>953</v>
      </c>
      <c r="D290" s="223"/>
      <c r="E290" s="223"/>
      <c r="F290" s="223"/>
      <c r="G290" s="223"/>
      <c r="H290" s="223"/>
      <c r="I290" s="223"/>
      <c r="J290" s="223"/>
      <c r="K290" s="223"/>
      <c r="L290" s="223"/>
      <c r="M290" s="223"/>
      <c r="N290" s="282"/>
      <c r="EZ290" s="133"/>
      <c r="FA290" s="217"/>
      <c r="FB290" s="217"/>
      <c r="FC290" s="217"/>
      <c r="FD290" s="198" t="s">
        <v>953</v>
      </c>
      <c r="FI290" s="217"/>
      <c r="FJ290" s="335"/>
      <c r="FK290" s="217"/>
    </row>
    <row r="291" spans="1:167" customFormat="1" ht="67.5" x14ac:dyDescent="0.25">
      <c r="A291" s="281"/>
      <c r="B291" s="224" t="s">
        <v>63</v>
      </c>
      <c r="C291" s="208" t="s">
        <v>64</v>
      </c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80"/>
      <c r="EZ291" s="133"/>
      <c r="FA291" s="217"/>
      <c r="FB291" s="217"/>
      <c r="FC291" s="217"/>
      <c r="FE291" s="198" t="s">
        <v>64</v>
      </c>
      <c r="FI291" s="217"/>
      <c r="FJ291" s="335"/>
      <c r="FK291" s="217"/>
    </row>
    <row r="292" spans="1:167" customFormat="1" ht="67.5" x14ac:dyDescent="0.25">
      <c r="A292" s="281"/>
      <c r="B292" s="224" t="s">
        <v>65</v>
      </c>
      <c r="C292" s="208" t="s">
        <v>66</v>
      </c>
      <c r="D292" s="208"/>
      <c r="E292" s="208"/>
      <c r="F292" s="208"/>
      <c r="G292" s="208"/>
      <c r="H292" s="208"/>
      <c r="I292" s="208"/>
      <c r="J292" s="208"/>
      <c r="K292" s="208"/>
      <c r="L292" s="208"/>
      <c r="M292" s="208"/>
      <c r="N292" s="280"/>
      <c r="EZ292" s="133"/>
      <c r="FA292" s="217"/>
      <c r="FB292" s="217"/>
      <c r="FC292" s="217"/>
      <c r="FE292" s="198" t="s">
        <v>66</v>
      </c>
      <c r="FI292" s="217"/>
      <c r="FJ292" s="335"/>
      <c r="FK292" s="217"/>
    </row>
    <row r="293" spans="1:167" customFormat="1" ht="33.75" x14ac:dyDescent="0.25">
      <c r="A293" s="281"/>
      <c r="B293" s="224" t="s">
        <v>67</v>
      </c>
      <c r="C293" s="208" t="s">
        <v>68</v>
      </c>
      <c r="D293" s="208"/>
      <c r="E293" s="208"/>
      <c r="F293" s="208"/>
      <c r="G293" s="208"/>
      <c r="H293" s="208"/>
      <c r="I293" s="208"/>
      <c r="J293" s="208"/>
      <c r="K293" s="208"/>
      <c r="L293" s="208"/>
      <c r="M293" s="208"/>
      <c r="N293" s="280"/>
      <c r="EZ293" s="133"/>
      <c r="FA293" s="217"/>
      <c r="FB293" s="217"/>
      <c r="FC293" s="217"/>
      <c r="FE293" s="198" t="s">
        <v>68</v>
      </c>
      <c r="FI293" s="217"/>
      <c r="FJ293" s="335"/>
      <c r="FK293" s="217"/>
    </row>
    <row r="294" spans="1:167" customFormat="1" ht="15" x14ac:dyDescent="0.25">
      <c r="A294" s="279"/>
      <c r="B294" s="224" t="s">
        <v>59</v>
      </c>
      <c r="C294" s="223" t="s">
        <v>69</v>
      </c>
      <c r="D294" s="223"/>
      <c r="E294" s="223"/>
      <c r="F294" s="266"/>
      <c r="G294" s="242"/>
      <c r="H294" s="242"/>
      <c r="I294" s="242"/>
      <c r="J294" s="286">
        <v>1053</v>
      </c>
      <c r="K294" s="275">
        <v>1.7250000000000001</v>
      </c>
      <c r="L294" s="286">
        <v>16622.11</v>
      </c>
      <c r="M294" s="264">
        <v>52.21</v>
      </c>
      <c r="N294" s="262">
        <v>867840.36</v>
      </c>
      <c r="EZ294" s="133"/>
      <c r="FA294" s="217"/>
      <c r="FB294" s="217"/>
      <c r="FC294" s="217"/>
      <c r="FF294" s="198" t="s">
        <v>69</v>
      </c>
      <c r="FI294" s="217"/>
      <c r="FJ294" s="335"/>
      <c r="FK294" s="217"/>
    </row>
    <row r="295" spans="1:167" customFormat="1" ht="15" x14ac:dyDescent="0.25">
      <c r="A295" s="279"/>
      <c r="B295" s="224" t="s">
        <v>70</v>
      </c>
      <c r="C295" s="223" t="s">
        <v>71</v>
      </c>
      <c r="D295" s="223"/>
      <c r="E295" s="223"/>
      <c r="F295" s="266"/>
      <c r="G295" s="242"/>
      <c r="H295" s="242"/>
      <c r="I295" s="242"/>
      <c r="J295" s="286">
        <v>1566.06</v>
      </c>
      <c r="K295" s="275">
        <v>1.875</v>
      </c>
      <c r="L295" s="286">
        <v>26870.65</v>
      </c>
      <c r="M295" s="264">
        <v>15.71</v>
      </c>
      <c r="N295" s="262">
        <v>422137.91</v>
      </c>
      <c r="EZ295" s="133"/>
      <c r="FA295" s="217"/>
      <c r="FB295" s="217"/>
      <c r="FC295" s="217"/>
      <c r="FF295" s="198" t="s">
        <v>71</v>
      </c>
      <c r="FI295" s="217"/>
      <c r="FJ295" s="335"/>
      <c r="FK295" s="217"/>
    </row>
    <row r="296" spans="1:167" customFormat="1" ht="15" x14ac:dyDescent="0.25">
      <c r="A296" s="279"/>
      <c r="B296" s="224" t="s">
        <v>72</v>
      </c>
      <c r="C296" s="223" t="s">
        <v>73</v>
      </c>
      <c r="D296" s="223"/>
      <c r="E296" s="223"/>
      <c r="F296" s="266"/>
      <c r="G296" s="242"/>
      <c r="H296" s="242"/>
      <c r="I296" s="242"/>
      <c r="J296" s="263">
        <v>244.39</v>
      </c>
      <c r="K296" s="275">
        <v>1.875</v>
      </c>
      <c r="L296" s="286">
        <v>4193.2700000000004</v>
      </c>
      <c r="M296" s="264">
        <v>52.21</v>
      </c>
      <c r="N296" s="262">
        <v>218930.63</v>
      </c>
      <c r="EZ296" s="133"/>
      <c r="FA296" s="217"/>
      <c r="FB296" s="217"/>
      <c r="FC296" s="217"/>
      <c r="FF296" s="198" t="s">
        <v>73</v>
      </c>
      <c r="FI296" s="217"/>
      <c r="FJ296" s="335"/>
      <c r="FK296" s="217"/>
    </row>
    <row r="297" spans="1:167" customFormat="1" ht="15" x14ac:dyDescent="0.25">
      <c r="A297" s="279"/>
      <c r="B297" s="224" t="s">
        <v>74</v>
      </c>
      <c r="C297" s="223" t="s">
        <v>75</v>
      </c>
      <c r="D297" s="223"/>
      <c r="E297" s="223"/>
      <c r="F297" s="266"/>
      <c r="G297" s="242"/>
      <c r="H297" s="242"/>
      <c r="I297" s="242"/>
      <c r="J297" s="263">
        <v>909.27</v>
      </c>
      <c r="K297" s="242"/>
      <c r="L297" s="286">
        <v>8320.73</v>
      </c>
      <c r="M297" s="276">
        <v>9.5</v>
      </c>
      <c r="N297" s="262">
        <v>79046.94</v>
      </c>
      <c r="EZ297" s="133"/>
      <c r="FA297" s="217"/>
      <c r="FB297" s="217"/>
      <c r="FC297" s="217"/>
      <c r="FF297" s="198" t="s">
        <v>75</v>
      </c>
      <c r="FI297" s="217"/>
      <c r="FJ297" s="335"/>
      <c r="FK297" s="217"/>
    </row>
    <row r="298" spans="1:167" customFormat="1" ht="15" x14ac:dyDescent="0.25">
      <c r="A298" s="267"/>
      <c r="B298" s="224"/>
      <c r="C298" s="223" t="s">
        <v>76</v>
      </c>
      <c r="D298" s="223"/>
      <c r="E298" s="223"/>
      <c r="F298" s="266" t="s">
        <v>77</v>
      </c>
      <c r="G298" s="265">
        <v>135</v>
      </c>
      <c r="H298" s="275">
        <v>1.7250000000000001</v>
      </c>
      <c r="I298" s="274">
        <v>2131.0391249999998</v>
      </c>
      <c r="J298" s="159"/>
      <c r="K298" s="242"/>
      <c r="L298" s="159"/>
      <c r="M298" s="242"/>
      <c r="N298" s="273"/>
      <c r="EZ298" s="133"/>
      <c r="FA298" s="217"/>
      <c r="FB298" s="217"/>
      <c r="FC298" s="217"/>
      <c r="FG298" s="198" t="s">
        <v>76</v>
      </c>
      <c r="FI298" s="217"/>
      <c r="FJ298" s="335"/>
      <c r="FK298" s="217"/>
    </row>
    <row r="299" spans="1:167" customFormat="1" ht="15" x14ac:dyDescent="0.25">
      <c r="A299" s="267"/>
      <c r="B299" s="224"/>
      <c r="C299" s="223" t="s">
        <v>78</v>
      </c>
      <c r="D299" s="223"/>
      <c r="E299" s="223"/>
      <c r="F299" s="266" t="s">
        <v>77</v>
      </c>
      <c r="G299" s="264">
        <v>18.12</v>
      </c>
      <c r="H299" s="275">
        <v>1.875</v>
      </c>
      <c r="I299" s="274">
        <v>310.90522499999997</v>
      </c>
      <c r="J299" s="159"/>
      <c r="K299" s="242"/>
      <c r="L299" s="159"/>
      <c r="M299" s="242"/>
      <c r="N299" s="273"/>
      <c r="EZ299" s="133"/>
      <c r="FA299" s="217"/>
      <c r="FB299" s="217"/>
      <c r="FC299" s="217"/>
      <c r="FG299" s="198" t="s">
        <v>78</v>
      </c>
      <c r="FI299" s="217"/>
      <c r="FJ299" s="335"/>
      <c r="FK299" s="217"/>
    </row>
    <row r="300" spans="1:167" customFormat="1" ht="15" x14ac:dyDescent="0.25">
      <c r="A300" s="272"/>
      <c r="B300" s="224"/>
      <c r="C300" s="271" t="s">
        <v>79</v>
      </c>
      <c r="D300" s="271"/>
      <c r="E300" s="271"/>
      <c r="F300" s="270"/>
      <c r="G300" s="246"/>
      <c r="H300" s="246"/>
      <c r="I300" s="246"/>
      <c r="J300" s="287">
        <v>3528.33</v>
      </c>
      <c r="K300" s="246"/>
      <c r="L300" s="287">
        <v>51813.49</v>
      </c>
      <c r="M300" s="246"/>
      <c r="N300" s="268">
        <v>1369025.21</v>
      </c>
      <c r="EZ300" s="133"/>
      <c r="FA300" s="217"/>
      <c r="FB300" s="217"/>
      <c r="FC300" s="217"/>
      <c r="FH300" s="198" t="s">
        <v>79</v>
      </c>
      <c r="FI300" s="217"/>
      <c r="FJ300" s="335"/>
      <c r="FK300" s="217"/>
    </row>
    <row r="301" spans="1:167" customFormat="1" ht="15" x14ac:dyDescent="0.25">
      <c r="A301" s="267"/>
      <c r="B301" s="224"/>
      <c r="C301" s="223" t="s">
        <v>80</v>
      </c>
      <c r="D301" s="223"/>
      <c r="E301" s="223"/>
      <c r="F301" s="266"/>
      <c r="G301" s="242"/>
      <c r="H301" s="242"/>
      <c r="I301" s="242"/>
      <c r="J301" s="159"/>
      <c r="K301" s="242"/>
      <c r="L301" s="286">
        <v>20815.38</v>
      </c>
      <c r="M301" s="242"/>
      <c r="N301" s="262">
        <v>1086770.99</v>
      </c>
      <c r="EZ301" s="133"/>
      <c r="FA301" s="217"/>
      <c r="FB301" s="217"/>
      <c r="FC301" s="217"/>
      <c r="FG301" s="198" t="s">
        <v>80</v>
      </c>
      <c r="FI301" s="217"/>
      <c r="FJ301" s="335"/>
      <c r="FK301" s="217"/>
    </row>
    <row r="302" spans="1:167" customFormat="1" ht="33.75" x14ac:dyDescent="0.25">
      <c r="A302" s="267"/>
      <c r="B302" s="224" t="s">
        <v>704</v>
      </c>
      <c r="C302" s="223" t="s">
        <v>703</v>
      </c>
      <c r="D302" s="223"/>
      <c r="E302" s="223"/>
      <c r="F302" s="266" t="s">
        <v>83</v>
      </c>
      <c r="G302" s="265">
        <v>102</v>
      </c>
      <c r="H302" s="242"/>
      <c r="I302" s="265">
        <v>102</v>
      </c>
      <c r="J302" s="159"/>
      <c r="K302" s="242"/>
      <c r="L302" s="286">
        <v>21231.69</v>
      </c>
      <c r="M302" s="242"/>
      <c r="N302" s="262">
        <v>1108506.4099999999</v>
      </c>
      <c r="EZ302" s="133"/>
      <c r="FA302" s="217"/>
      <c r="FB302" s="217"/>
      <c r="FC302" s="217"/>
      <c r="FG302" s="198" t="s">
        <v>703</v>
      </c>
      <c r="FI302" s="217"/>
      <c r="FJ302" s="335"/>
      <c r="FK302" s="217"/>
    </row>
    <row r="303" spans="1:167" customFormat="1" ht="45" x14ac:dyDescent="0.25">
      <c r="A303" s="267"/>
      <c r="B303" s="224" t="s">
        <v>702</v>
      </c>
      <c r="C303" s="223" t="s">
        <v>701</v>
      </c>
      <c r="D303" s="223"/>
      <c r="E303" s="223"/>
      <c r="F303" s="266" t="s">
        <v>83</v>
      </c>
      <c r="G303" s="265">
        <v>58</v>
      </c>
      <c r="H303" s="264">
        <v>0.85</v>
      </c>
      <c r="I303" s="276">
        <v>49.3</v>
      </c>
      <c r="J303" s="159"/>
      <c r="K303" s="242"/>
      <c r="L303" s="286">
        <v>10261.98</v>
      </c>
      <c r="M303" s="242"/>
      <c r="N303" s="262">
        <v>535778.1</v>
      </c>
      <c r="EZ303" s="133"/>
      <c r="FA303" s="217"/>
      <c r="FB303" s="217"/>
      <c r="FC303" s="217"/>
      <c r="FG303" s="198" t="s">
        <v>701</v>
      </c>
      <c r="FI303" s="217"/>
      <c r="FJ303" s="335"/>
      <c r="FK303" s="217"/>
    </row>
    <row r="304" spans="1:167" customFormat="1" ht="15" x14ac:dyDescent="0.25">
      <c r="A304" s="252"/>
      <c r="B304" s="251"/>
      <c r="C304" s="236" t="s">
        <v>86</v>
      </c>
      <c r="D304" s="236"/>
      <c r="E304" s="236"/>
      <c r="F304" s="250"/>
      <c r="G304" s="248"/>
      <c r="H304" s="248"/>
      <c r="I304" s="248"/>
      <c r="J304" s="249"/>
      <c r="K304" s="248"/>
      <c r="L304" s="261">
        <v>83307.16</v>
      </c>
      <c r="M304" s="246"/>
      <c r="N304" s="260">
        <v>3013309.72</v>
      </c>
      <c r="EZ304" s="133"/>
      <c r="FA304" s="217"/>
      <c r="FB304" s="217"/>
      <c r="FC304" s="217"/>
      <c r="FI304" s="217" t="s">
        <v>86</v>
      </c>
      <c r="FJ304" s="335"/>
      <c r="FK304" s="217"/>
    </row>
    <row r="305" spans="1:167" customFormat="1" ht="15" x14ac:dyDescent="0.25">
      <c r="A305" s="258" t="s">
        <v>201</v>
      </c>
      <c r="B305" s="257" t="s">
        <v>87</v>
      </c>
      <c r="C305" s="236" t="s">
        <v>715</v>
      </c>
      <c r="D305" s="236"/>
      <c r="E305" s="236"/>
      <c r="F305" s="250" t="s">
        <v>406</v>
      </c>
      <c r="G305" s="248">
        <v>933.4</v>
      </c>
      <c r="H305" s="256">
        <v>1</v>
      </c>
      <c r="I305" s="254">
        <v>933.4</v>
      </c>
      <c r="J305" s="249"/>
      <c r="K305" s="248"/>
      <c r="L305" s="249"/>
      <c r="M305" s="254">
        <v>9.5</v>
      </c>
      <c r="N305" s="253"/>
      <c r="EZ305" s="133"/>
      <c r="FA305" s="217" t="s">
        <v>715</v>
      </c>
      <c r="FB305" s="217" t="s">
        <v>4</v>
      </c>
      <c r="FC305" s="217" t="s">
        <v>4</v>
      </c>
      <c r="FI305" s="217"/>
      <c r="FJ305" s="335"/>
      <c r="FK305" s="217"/>
    </row>
    <row r="306" spans="1:167" customFormat="1" ht="15" x14ac:dyDescent="0.25">
      <c r="A306" s="252"/>
      <c r="B306" s="251"/>
      <c r="C306" s="236" t="s">
        <v>86</v>
      </c>
      <c r="D306" s="236"/>
      <c r="E306" s="236"/>
      <c r="F306" s="250"/>
      <c r="G306" s="248"/>
      <c r="H306" s="248"/>
      <c r="I306" s="248"/>
      <c r="J306" s="249"/>
      <c r="K306" s="248"/>
      <c r="L306" s="247">
        <v>0</v>
      </c>
      <c r="M306" s="246"/>
      <c r="N306" s="245">
        <v>0</v>
      </c>
      <c r="EZ306" s="133"/>
      <c r="FA306" s="217"/>
      <c r="FB306" s="217"/>
      <c r="FC306" s="217"/>
      <c r="FI306" s="217" t="s">
        <v>86</v>
      </c>
      <c r="FJ306" s="335"/>
      <c r="FK306" s="217"/>
    </row>
    <row r="307" spans="1:167" customFormat="1" ht="78.75" x14ac:dyDescent="0.25">
      <c r="A307" s="258" t="s">
        <v>205</v>
      </c>
      <c r="B307" s="257" t="s">
        <v>384</v>
      </c>
      <c r="C307" s="236" t="s">
        <v>713</v>
      </c>
      <c r="D307" s="236"/>
      <c r="E307" s="236"/>
      <c r="F307" s="250" t="s">
        <v>383</v>
      </c>
      <c r="G307" s="248">
        <v>183.01</v>
      </c>
      <c r="H307" s="256">
        <v>1</v>
      </c>
      <c r="I307" s="292">
        <v>183.01</v>
      </c>
      <c r="J307" s="249"/>
      <c r="K307" s="248"/>
      <c r="L307" s="249"/>
      <c r="M307" s="248"/>
      <c r="N307" s="253"/>
      <c r="EZ307" s="133"/>
      <c r="FA307" s="217" t="s">
        <v>713</v>
      </c>
      <c r="FB307" s="217" t="s">
        <v>4</v>
      </c>
      <c r="FC307" s="217" t="s">
        <v>4</v>
      </c>
      <c r="FI307" s="217"/>
      <c r="FJ307" s="335"/>
      <c r="FK307" s="217"/>
    </row>
    <row r="308" spans="1:167" customFormat="1" ht="15" x14ac:dyDescent="0.25">
      <c r="A308" s="272"/>
      <c r="B308" s="207"/>
      <c r="C308" s="223" t="s">
        <v>952</v>
      </c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82"/>
      <c r="EZ308" s="133"/>
      <c r="FA308" s="217"/>
      <c r="FB308" s="217"/>
      <c r="FC308" s="217"/>
      <c r="FD308" s="198" t="s">
        <v>952</v>
      </c>
      <c r="FI308" s="217"/>
      <c r="FJ308" s="335"/>
      <c r="FK308" s="217"/>
    </row>
    <row r="309" spans="1:167" customFormat="1" ht="67.5" x14ac:dyDescent="0.25">
      <c r="A309" s="281"/>
      <c r="B309" s="224" t="s">
        <v>63</v>
      </c>
      <c r="C309" s="208" t="s">
        <v>64</v>
      </c>
      <c r="D309" s="208"/>
      <c r="E309" s="208"/>
      <c r="F309" s="208"/>
      <c r="G309" s="208"/>
      <c r="H309" s="208"/>
      <c r="I309" s="208"/>
      <c r="J309" s="208"/>
      <c r="K309" s="208"/>
      <c r="L309" s="208"/>
      <c r="M309" s="208"/>
      <c r="N309" s="280"/>
      <c r="EZ309" s="133"/>
      <c r="FA309" s="217"/>
      <c r="FB309" s="217"/>
      <c r="FC309" s="217"/>
      <c r="FE309" s="198" t="s">
        <v>64</v>
      </c>
      <c r="FI309" s="217"/>
      <c r="FJ309" s="335"/>
      <c r="FK309" s="217"/>
    </row>
    <row r="310" spans="1:167" customFormat="1" ht="67.5" x14ac:dyDescent="0.25">
      <c r="A310" s="281"/>
      <c r="B310" s="224" t="s">
        <v>65</v>
      </c>
      <c r="C310" s="208" t="s">
        <v>66</v>
      </c>
      <c r="D310" s="208"/>
      <c r="E310" s="208"/>
      <c r="F310" s="208"/>
      <c r="G310" s="208"/>
      <c r="H310" s="208"/>
      <c r="I310" s="208"/>
      <c r="J310" s="208"/>
      <c r="K310" s="208"/>
      <c r="L310" s="208"/>
      <c r="M310" s="208"/>
      <c r="N310" s="280"/>
      <c r="EZ310" s="133"/>
      <c r="FA310" s="217"/>
      <c r="FB310" s="217"/>
      <c r="FC310" s="217"/>
      <c r="FE310" s="198" t="s">
        <v>66</v>
      </c>
      <c r="FI310" s="217"/>
      <c r="FJ310" s="335"/>
      <c r="FK310" s="217"/>
    </row>
    <row r="311" spans="1:167" customFormat="1" ht="15" x14ac:dyDescent="0.25">
      <c r="A311" s="281"/>
      <c r="B311" s="224"/>
      <c r="C311" s="208" t="s">
        <v>711</v>
      </c>
      <c r="D311" s="208"/>
      <c r="E311" s="208"/>
      <c r="F311" s="208"/>
      <c r="G311" s="208"/>
      <c r="H311" s="208"/>
      <c r="I311" s="208"/>
      <c r="J311" s="208"/>
      <c r="K311" s="208"/>
      <c r="L311" s="208"/>
      <c r="M311" s="208"/>
      <c r="N311" s="280"/>
      <c r="EZ311" s="133"/>
      <c r="FA311" s="217"/>
      <c r="FB311" s="217"/>
      <c r="FC311" s="217"/>
      <c r="FE311" s="198" t="s">
        <v>711</v>
      </c>
      <c r="FI311" s="217"/>
      <c r="FJ311" s="335"/>
      <c r="FK311" s="217"/>
    </row>
    <row r="312" spans="1:167" customFormat="1" ht="33.75" x14ac:dyDescent="0.25">
      <c r="A312" s="281"/>
      <c r="B312" s="224" t="s">
        <v>67</v>
      </c>
      <c r="C312" s="208" t="s">
        <v>68</v>
      </c>
      <c r="D312" s="208"/>
      <c r="E312" s="208"/>
      <c r="F312" s="208"/>
      <c r="G312" s="208"/>
      <c r="H312" s="208"/>
      <c r="I312" s="208"/>
      <c r="J312" s="208"/>
      <c r="K312" s="208"/>
      <c r="L312" s="208"/>
      <c r="M312" s="208"/>
      <c r="N312" s="280"/>
      <c r="EZ312" s="133"/>
      <c r="FA312" s="217"/>
      <c r="FB312" s="217"/>
      <c r="FC312" s="217"/>
      <c r="FE312" s="198" t="s">
        <v>68</v>
      </c>
      <c r="FI312" s="217"/>
      <c r="FJ312" s="335"/>
      <c r="FK312" s="217"/>
    </row>
    <row r="313" spans="1:167" customFormat="1" ht="15" x14ac:dyDescent="0.25">
      <c r="A313" s="279"/>
      <c r="B313" s="224" t="s">
        <v>59</v>
      </c>
      <c r="C313" s="223" t="s">
        <v>69</v>
      </c>
      <c r="D313" s="223"/>
      <c r="E313" s="223"/>
      <c r="F313" s="266"/>
      <c r="G313" s="242"/>
      <c r="H313" s="242"/>
      <c r="I313" s="242"/>
      <c r="J313" s="263">
        <v>201.61</v>
      </c>
      <c r="K313" s="284">
        <v>2.5874999999999999</v>
      </c>
      <c r="L313" s="286">
        <v>95470.07</v>
      </c>
      <c r="M313" s="264">
        <v>52.21</v>
      </c>
      <c r="N313" s="262">
        <v>4984492.3499999996</v>
      </c>
      <c r="EZ313" s="133"/>
      <c r="FA313" s="217"/>
      <c r="FB313" s="217"/>
      <c r="FC313" s="217"/>
      <c r="FF313" s="198" t="s">
        <v>69</v>
      </c>
      <c r="FI313" s="217"/>
      <c r="FJ313" s="335"/>
      <c r="FK313" s="217"/>
    </row>
    <row r="314" spans="1:167" customFormat="1" ht="15" x14ac:dyDescent="0.25">
      <c r="A314" s="279"/>
      <c r="B314" s="224" t="s">
        <v>70</v>
      </c>
      <c r="C314" s="223" t="s">
        <v>71</v>
      </c>
      <c r="D314" s="223"/>
      <c r="E314" s="223"/>
      <c r="F314" s="266"/>
      <c r="G314" s="242"/>
      <c r="H314" s="242"/>
      <c r="I314" s="242"/>
      <c r="J314" s="263">
        <v>71.64</v>
      </c>
      <c r="K314" s="284">
        <v>2.8125</v>
      </c>
      <c r="L314" s="286">
        <v>36874.230000000003</v>
      </c>
      <c r="M314" s="264">
        <v>15.71</v>
      </c>
      <c r="N314" s="262">
        <v>579294.15</v>
      </c>
      <c r="EZ314" s="133"/>
      <c r="FA314" s="217"/>
      <c r="FB314" s="217"/>
      <c r="FC314" s="217"/>
      <c r="FF314" s="198" t="s">
        <v>71</v>
      </c>
      <c r="FI314" s="217"/>
      <c r="FJ314" s="335"/>
      <c r="FK314" s="217"/>
    </row>
    <row r="315" spans="1:167" customFormat="1" ht="15" x14ac:dyDescent="0.25">
      <c r="A315" s="279"/>
      <c r="B315" s="224" t="s">
        <v>72</v>
      </c>
      <c r="C315" s="223" t="s">
        <v>73</v>
      </c>
      <c r="D315" s="223"/>
      <c r="E315" s="223"/>
      <c r="F315" s="266"/>
      <c r="G315" s="242"/>
      <c r="H315" s="242"/>
      <c r="I315" s="242"/>
      <c r="J315" s="263">
        <v>2.3199999999999998</v>
      </c>
      <c r="K315" s="284">
        <v>2.8125</v>
      </c>
      <c r="L315" s="286">
        <v>1194.1400000000001</v>
      </c>
      <c r="M315" s="264">
        <v>52.21</v>
      </c>
      <c r="N315" s="262">
        <v>62346.05</v>
      </c>
      <c r="EZ315" s="133"/>
      <c r="FA315" s="217"/>
      <c r="FB315" s="217"/>
      <c r="FC315" s="217"/>
      <c r="FF315" s="198" t="s">
        <v>73</v>
      </c>
      <c r="FI315" s="217"/>
      <c r="FJ315" s="335"/>
      <c r="FK315" s="217"/>
    </row>
    <row r="316" spans="1:167" customFormat="1" ht="15" x14ac:dyDescent="0.25">
      <c r="A316" s="279"/>
      <c r="B316" s="224" t="s">
        <v>74</v>
      </c>
      <c r="C316" s="223" t="s">
        <v>75</v>
      </c>
      <c r="D316" s="223"/>
      <c r="E316" s="223"/>
      <c r="F316" s="266"/>
      <c r="G316" s="242"/>
      <c r="H316" s="242"/>
      <c r="I316" s="242"/>
      <c r="J316" s="263">
        <v>62.75</v>
      </c>
      <c r="K316" s="276">
        <v>1.5</v>
      </c>
      <c r="L316" s="286">
        <v>17225.82</v>
      </c>
      <c r="M316" s="276">
        <v>9.5</v>
      </c>
      <c r="N316" s="262">
        <v>163645.29</v>
      </c>
      <c r="EZ316" s="133"/>
      <c r="FA316" s="217"/>
      <c r="FB316" s="217"/>
      <c r="FC316" s="217"/>
      <c r="FF316" s="198" t="s">
        <v>75</v>
      </c>
      <c r="FI316" s="217"/>
      <c r="FJ316" s="335"/>
      <c r="FK316" s="217"/>
    </row>
    <row r="317" spans="1:167" customFormat="1" ht="15" x14ac:dyDescent="0.25">
      <c r="A317" s="267"/>
      <c r="B317" s="224"/>
      <c r="C317" s="223" t="s">
        <v>76</v>
      </c>
      <c r="D317" s="223"/>
      <c r="E317" s="223"/>
      <c r="F317" s="266" t="s">
        <v>77</v>
      </c>
      <c r="G317" s="276">
        <v>21.2</v>
      </c>
      <c r="H317" s="284">
        <v>2.5874999999999999</v>
      </c>
      <c r="I317" s="277">
        <v>10039.01355</v>
      </c>
      <c r="J317" s="159"/>
      <c r="K317" s="242"/>
      <c r="L317" s="159"/>
      <c r="M317" s="242"/>
      <c r="N317" s="273"/>
      <c r="EZ317" s="133"/>
      <c r="FA317" s="217"/>
      <c r="FB317" s="217"/>
      <c r="FC317" s="217"/>
      <c r="FG317" s="198" t="s">
        <v>76</v>
      </c>
      <c r="FI317" s="217"/>
      <c r="FJ317" s="335"/>
      <c r="FK317" s="217"/>
    </row>
    <row r="318" spans="1:167" customFormat="1" ht="15" x14ac:dyDescent="0.25">
      <c r="A318" s="267"/>
      <c r="B318" s="224"/>
      <c r="C318" s="223" t="s">
        <v>78</v>
      </c>
      <c r="D318" s="223"/>
      <c r="E318" s="223"/>
      <c r="F318" s="266" t="s">
        <v>77</v>
      </c>
      <c r="G318" s="276">
        <v>0.2</v>
      </c>
      <c r="H318" s="284">
        <v>2.8125</v>
      </c>
      <c r="I318" s="274">
        <v>102.94312499999999</v>
      </c>
      <c r="J318" s="159"/>
      <c r="K318" s="242"/>
      <c r="L318" s="159"/>
      <c r="M318" s="242"/>
      <c r="N318" s="273"/>
      <c r="EZ318" s="133"/>
      <c r="FA318" s="217"/>
      <c r="FB318" s="217"/>
      <c r="FC318" s="217"/>
      <c r="FG318" s="198" t="s">
        <v>78</v>
      </c>
      <c r="FI318" s="217"/>
      <c r="FJ318" s="335"/>
      <c r="FK318" s="217"/>
    </row>
    <row r="319" spans="1:167" customFormat="1" ht="15" x14ac:dyDescent="0.25">
      <c r="A319" s="272"/>
      <c r="B319" s="224"/>
      <c r="C319" s="271" t="s">
        <v>79</v>
      </c>
      <c r="D319" s="271"/>
      <c r="E319" s="271"/>
      <c r="F319" s="270"/>
      <c r="G319" s="246"/>
      <c r="H319" s="246"/>
      <c r="I319" s="246"/>
      <c r="J319" s="269">
        <v>336</v>
      </c>
      <c r="K319" s="246"/>
      <c r="L319" s="287">
        <v>149570.12</v>
      </c>
      <c r="M319" s="246"/>
      <c r="N319" s="268">
        <v>5727431.79</v>
      </c>
      <c r="EZ319" s="133"/>
      <c r="FA319" s="217"/>
      <c r="FB319" s="217"/>
      <c r="FC319" s="217"/>
      <c r="FH319" s="198" t="s">
        <v>79</v>
      </c>
      <c r="FI319" s="217"/>
      <c r="FJ319" s="335"/>
      <c r="FK319" s="217"/>
    </row>
    <row r="320" spans="1:167" customFormat="1" ht="15" x14ac:dyDescent="0.25">
      <c r="A320" s="267"/>
      <c r="B320" s="224"/>
      <c r="C320" s="223" t="s">
        <v>80</v>
      </c>
      <c r="D320" s="223"/>
      <c r="E320" s="223"/>
      <c r="F320" s="266"/>
      <c r="G320" s="242"/>
      <c r="H320" s="242"/>
      <c r="I320" s="242"/>
      <c r="J320" s="159"/>
      <c r="K320" s="242"/>
      <c r="L320" s="286">
        <v>96664.21</v>
      </c>
      <c r="M320" s="242"/>
      <c r="N320" s="262">
        <v>5046838.4000000004</v>
      </c>
      <c r="EZ320" s="133"/>
      <c r="FA320" s="217"/>
      <c r="FB320" s="217"/>
      <c r="FC320" s="217"/>
      <c r="FG320" s="198" t="s">
        <v>80</v>
      </c>
      <c r="FI320" s="217"/>
      <c r="FJ320" s="335"/>
      <c r="FK320" s="217"/>
    </row>
    <row r="321" spans="1:167" customFormat="1" ht="22.5" x14ac:dyDescent="0.25">
      <c r="A321" s="267"/>
      <c r="B321" s="224" t="s">
        <v>380</v>
      </c>
      <c r="C321" s="223" t="s">
        <v>379</v>
      </c>
      <c r="D321" s="223"/>
      <c r="E321" s="223"/>
      <c r="F321" s="266" t="s">
        <v>83</v>
      </c>
      <c r="G321" s="265">
        <v>110</v>
      </c>
      <c r="H321" s="242"/>
      <c r="I321" s="265">
        <v>110</v>
      </c>
      <c r="J321" s="159"/>
      <c r="K321" s="242"/>
      <c r="L321" s="286">
        <v>106330.63</v>
      </c>
      <c r="M321" s="242"/>
      <c r="N321" s="262">
        <v>5551522.2400000002</v>
      </c>
      <c r="EZ321" s="133"/>
      <c r="FA321" s="217"/>
      <c r="FB321" s="217"/>
      <c r="FC321" s="217"/>
      <c r="FG321" s="198" t="s">
        <v>379</v>
      </c>
      <c r="FI321" s="217"/>
      <c r="FJ321" s="335"/>
      <c r="FK321" s="217"/>
    </row>
    <row r="322" spans="1:167" customFormat="1" ht="45" x14ac:dyDescent="0.25">
      <c r="A322" s="267"/>
      <c r="B322" s="224" t="s">
        <v>378</v>
      </c>
      <c r="C322" s="223" t="s">
        <v>377</v>
      </c>
      <c r="D322" s="223"/>
      <c r="E322" s="223"/>
      <c r="F322" s="266" t="s">
        <v>83</v>
      </c>
      <c r="G322" s="265">
        <v>69</v>
      </c>
      <c r="H322" s="264">
        <v>0.85</v>
      </c>
      <c r="I322" s="264">
        <v>58.65</v>
      </c>
      <c r="J322" s="159"/>
      <c r="K322" s="242"/>
      <c r="L322" s="286">
        <v>56693.56</v>
      </c>
      <c r="M322" s="242"/>
      <c r="N322" s="262">
        <v>2959970.72</v>
      </c>
      <c r="EZ322" s="133"/>
      <c r="FA322" s="217"/>
      <c r="FB322" s="217"/>
      <c r="FC322" s="217"/>
      <c r="FG322" s="198" t="s">
        <v>377</v>
      </c>
      <c r="FI322" s="217"/>
      <c r="FJ322" s="335"/>
      <c r="FK322" s="217"/>
    </row>
    <row r="323" spans="1:167" customFormat="1" ht="15" x14ac:dyDescent="0.25">
      <c r="A323" s="252"/>
      <c r="B323" s="251"/>
      <c r="C323" s="236" t="s">
        <v>86</v>
      </c>
      <c r="D323" s="236"/>
      <c r="E323" s="236"/>
      <c r="F323" s="250"/>
      <c r="G323" s="248"/>
      <c r="H323" s="248"/>
      <c r="I323" s="248"/>
      <c r="J323" s="249"/>
      <c r="K323" s="248"/>
      <c r="L323" s="261">
        <v>312594.31</v>
      </c>
      <c r="M323" s="246"/>
      <c r="N323" s="260">
        <v>14238924.75</v>
      </c>
      <c r="EZ323" s="133"/>
      <c r="FA323" s="217"/>
      <c r="FB323" s="217"/>
      <c r="FC323" s="217"/>
      <c r="FI323" s="217" t="s">
        <v>86</v>
      </c>
      <c r="FJ323" s="335"/>
      <c r="FK323" s="217"/>
    </row>
    <row r="324" spans="1:167" customFormat="1" ht="15" x14ac:dyDescent="0.25">
      <c r="A324" s="258" t="s">
        <v>208</v>
      </c>
      <c r="B324" s="257" t="s">
        <v>87</v>
      </c>
      <c r="C324" s="236" t="s">
        <v>709</v>
      </c>
      <c r="D324" s="236"/>
      <c r="E324" s="236"/>
      <c r="F324" s="250" t="s">
        <v>301</v>
      </c>
      <c r="G324" s="248">
        <v>1750.6</v>
      </c>
      <c r="H324" s="256">
        <v>1</v>
      </c>
      <c r="I324" s="254">
        <v>1750.6</v>
      </c>
      <c r="J324" s="249"/>
      <c r="K324" s="248"/>
      <c r="L324" s="249"/>
      <c r="M324" s="254">
        <v>9.5</v>
      </c>
      <c r="N324" s="253"/>
      <c r="EZ324" s="133"/>
      <c r="FA324" s="217" t="s">
        <v>709</v>
      </c>
      <c r="FB324" s="217" t="s">
        <v>4</v>
      </c>
      <c r="FC324" s="217" t="s">
        <v>4</v>
      </c>
      <c r="FI324" s="217"/>
      <c r="FJ324" s="335"/>
      <c r="FK324" s="217"/>
    </row>
    <row r="325" spans="1:167" customFormat="1" ht="15" x14ac:dyDescent="0.25">
      <c r="A325" s="272"/>
      <c r="B325" s="207"/>
      <c r="C325" s="223" t="s">
        <v>951</v>
      </c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82"/>
      <c r="EZ325" s="133"/>
      <c r="FA325" s="217"/>
      <c r="FB325" s="217"/>
      <c r="FC325" s="217"/>
      <c r="FD325" s="198" t="s">
        <v>951</v>
      </c>
      <c r="FI325" s="217"/>
      <c r="FJ325" s="335"/>
      <c r="FK325" s="217"/>
    </row>
    <row r="326" spans="1:167" customFormat="1" ht="15" x14ac:dyDescent="0.25">
      <c r="A326" s="252"/>
      <c r="B326" s="251"/>
      <c r="C326" s="236" t="s">
        <v>86</v>
      </c>
      <c r="D326" s="236"/>
      <c r="E326" s="236"/>
      <c r="F326" s="250"/>
      <c r="G326" s="248"/>
      <c r="H326" s="248"/>
      <c r="I326" s="248"/>
      <c r="J326" s="249"/>
      <c r="K326" s="248"/>
      <c r="L326" s="247">
        <v>0</v>
      </c>
      <c r="M326" s="246"/>
      <c r="N326" s="245">
        <v>0</v>
      </c>
      <c r="EZ326" s="133"/>
      <c r="FA326" s="217"/>
      <c r="FB326" s="217"/>
      <c r="FC326" s="217"/>
      <c r="FI326" s="217" t="s">
        <v>86</v>
      </c>
      <c r="FJ326" s="335"/>
      <c r="FK326" s="217"/>
    </row>
    <row r="327" spans="1:167" customFormat="1" ht="22.5" x14ac:dyDescent="0.25">
      <c r="A327" s="258" t="s">
        <v>210</v>
      </c>
      <c r="B327" s="257" t="s">
        <v>950</v>
      </c>
      <c r="C327" s="236" t="s">
        <v>949</v>
      </c>
      <c r="D327" s="236"/>
      <c r="E327" s="236"/>
      <c r="F327" s="250" t="s">
        <v>251</v>
      </c>
      <c r="G327" s="248">
        <v>229.49</v>
      </c>
      <c r="H327" s="256">
        <v>1</v>
      </c>
      <c r="I327" s="292">
        <v>229.49</v>
      </c>
      <c r="J327" s="249"/>
      <c r="K327" s="248"/>
      <c r="L327" s="249"/>
      <c r="M327" s="248"/>
      <c r="N327" s="253"/>
      <c r="EZ327" s="133"/>
      <c r="FA327" s="217" t="s">
        <v>949</v>
      </c>
      <c r="FB327" s="217" t="s">
        <v>4</v>
      </c>
      <c r="FC327" s="217" t="s">
        <v>4</v>
      </c>
      <c r="FI327" s="217"/>
      <c r="FJ327" s="335"/>
      <c r="FK327" s="217"/>
    </row>
    <row r="328" spans="1:167" customFormat="1" ht="15" x14ac:dyDescent="0.25">
      <c r="A328" s="272"/>
      <c r="B328" s="207"/>
      <c r="C328" s="223" t="s">
        <v>948</v>
      </c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282"/>
      <c r="EZ328" s="133"/>
      <c r="FA328" s="217"/>
      <c r="FB328" s="217"/>
      <c r="FC328" s="217"/>
      <c r="FD328" s="198" t="s">
        <v>948</v>
      </c>
      <c r="FI328" s="217"/>
      <c r="FJ328" s="335"/>
      <c r="FK328" s="217"/>
    </row>
    <row r="329" spans="1:167" customFormat="1" ht="67.5" x14ac:dyDescent="0.25">
      <c r="A329" s="281"/>
      <c r="B329" s="224" t="s">
        <v>63</v>
      </c>
      <c r="C329" s="208" t="s">
        <v>64</v>
      </c>
      <c r="D329" s="208"/>
      <c r="E329" s="208"/>
      <c r="F329" s="208"/>
      <c r="G329" s="208"/>
      <c r="H329" s="208"/>
      <c r="I329" s="208"/>
      <c r="J329" s="208"/>
      <c r="K329" s="208"/>
      <c r="L329" s="208"/>
      <c r="M329" s="208"/>
      <c r="N329" s="280"/>
      <c r="EZ329" s="133"/>
      <c r="FA329" s="217"/>
      <c r="FB329" s="217"/>
      <c r="FC329" s="217"/>
      <c r="FE329" s="198" t="s">
        <v>64</v>
      </c>
      <c r="FI329" s="217"/>
      <c r="FJ329" s="335"/>
      <c r="FK329" s="217"/>
    </row>
    <row r="330" spans="1:167" customFormat="1" ht="67.5" x14ac:dyDescent="0.25">
      <c r="A330" s="281"/>
      <c r="B330" s="224" t="s">
        <v>65</v>
      </c>
      <c r="C330" s="208" t="s">
        <v>66</v>
      </c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80"/>
      <c r="EZ330" s="133"/>
      <c r="FA330" s="217"/>
      <c r="FB330" s="217"/>
      <c r="FC330" s="217"/>
      <c r="FE330" s="198" t="s">
        <v>66</v>
      </c>
      <c r="FI330" s="217"/>
      <c r="FJ330" s="335"/>
      <c r="FK330" s="217"/>
    </row>
    <row r="331" spans="1:167" customFormat="1" ht="33.75" x14ac:dyDescent="0.25">
      <c r="A331" s="281"/>
      <c r="B331" s="224" t="s">
        <v>67</v>
      </c>
      <c r="C331" s="208" t="s">
        <v>68</v>
      </c>
      <c r="D331" s="208"/>
      <c r="E331" s="208"/>
      <c r="F331" s="208"/>
      <c r="G331" s="208"/>
      <c r="H331" s="208"/>
      <c r="I331" s="208"/>
      <c r="J331" s="208"/>
      <c r="K331" s="208"/>
      <c r="L331" s="208"/>
      <c r="M331" s="208"/>
      <c r="N331" s="280"/>
      <c r="EZ331" s="133"/>
      <c r="FA331" s="217"/>
      <c r="FB331" s="217"/>
      <c r="FC331" s="217"/>
      <c r="FE331" s="198" t="s">
        <v>68</v>
      </c>
      <c r="FI331" s="217"/>
      <c r="FJ331" s="335"/>
      <c r="FK331" s="217"/>
    </row>
    <row r="332" spans="1:167" customFormat="1" ht="15" x14ac:dyDescent="0.25">
      <c r="A332" s="279"/>
      <c r="B332" s="224" t="s">
        <v>59</v>
      </c>
      <c r="C332" s="223" t="s">
        <v>69</v>
      </c>
      <c r="D332" s="223"/>
      <c r="E332" s="223"/>
      <c r="F332" s="266"/>
      <c r="G332" s="242"/>
      <c r="H332" s="242"/>
      <c r="I332" s="242"/>
      <c r="J332" s="263">
        <v>102.78</v>
      </c>
      <c r="K332" s="275">
        <v>1.7250000000000001</v>
      </c>
      <c r="L332" s="286">
        <v>40687.54</v>
      </c>
      <c r="M332" s="264">
        <v>52.21</v>
      </c>
      <c r="N332" s="262">
        <v>2124296.46</v>
      </c>
      <c r="EZ332" s="133"/>
      <c r="FA332" s="217"/>
      <c r="FB332" s="217"/>
      <c r="FC332" s="217"/>
      <c r="FF332" s="198" t="s">
        <v>69</v>
      </c>
      <c r="FI332" s="217"/>
      <c r="FJ332" s="335"/>
      <c r="FK332" s="217"/>
    </row>
    <row r="333" spans="1:167" customFormat="1" ht="15" x14ac:dyDescent="0.25">
      <c r="A333" s="279"/>
      <c r="B333" s="224" t="s">
        <v>70</v>
      </c>
      <c r="C333" s="223" t="s">
        <v>71</v>
      </c>
      <c r="D333" s="223"/>
      <c r="E333" s="223"/>
      <c r="F333" s="266"/>
      <c r="G333" s="242"/>
      <c r="H333" s="242"/>
      <c r="I333" s="242"/>
      <c r="J333" s="263">
        <v>30.45</v>
      </c>
      <c r="K333" s="275">
        <v>1.875</v>
      </c>
      <c r="L333" s="286">
        <v>13102.44</v>
      </c>
      <c r="M333" s="264">
        <v>15.71</v>
      </c>
      <c r="N333" s="262">
        <v>205839.33</v>
      </c>
      <c r="EZ333" s="133"/>
      <c r="FA333" s="217"/>
      <c r="FB333" s="217"/>
      <c r="FC333" s="217"/>
      <c r="FF333" s="198" t="s">
        <v>71</v>
      </c>
      <c r="FI333" s="217"/>
      <c r="FJ333" s="335"/>
      <c r="FK333" s="217"/>
    </row>
    <row r="334" spans="1:167" customFormat="1" ht="15" x14ac:dyDescent="0.25">
      <c r="A334" s="279"/>
      <c r="B334" s="224" t="s">
        <v>72</v>
      </c>
      <c r="C334" s="223" t="s">
        <v>73</v>
      </c>
      <c r="D334" s="223"/>
      <c r="E334" s="223"/>
      <c r="F334" s="266"/>
      <c r="G334" s="242"/>
      <c r="H334" s="242"/>
      <c r="I334" s="242"/>
      <c r="J334" s="263">
        <v>4.3499999999999996</v>
      </c>
      <c r="K334" s="275">
        <v>1.875</v>
      </c>
      <c r="L334" s="286">
        <v>1871.78</v>
      </c>
      <c r="M334" s="264">
        <v>52.21</v>
      </c>
      <c r="N334" s="262">
        <v>97725.63</v>
      </c>
      <c r="EZ334" s="133"/>
      <c r="FA334" s="217"/>
      <c r="FB334" s="217"/>
      <c r="FC334" s="217"/>
      <c r="FF334" s="198" t="s">
        <v>73</v>
      </c>
      <c r="FI334" s="217"/>
      <c r="FJ334" s="335"/>
      <c r="FK334" s="217"/>
    </row>
    <row r="335" spans="1:167" customFormat="1" ht="15" x14ac:dyDescent="0.25">
      <c r="A335" s="279"/>
      <c r="B335" s="224" t="s">
        <v>74</v>
      </c>
      <c r="C335" s="223" t="s">
        <v>75</v>
      </c>
      <c r="D335" s="223"/>
      <c r="E335" s="223"/>
      <c r="F335" s="266"/>
      <c r="G335" s="242"/>
      <c r="H335" s="242"/>
      <c r="I335" s="242"/>
      <c r="J335" s="263">
        <v>285.60000000000002</v>
      </c>
      <c r="K335" s="242"/>
      <c r="L335" s="286">
        <v>65542.34</v>
      </c>
      <c r="M335" s="276">
        <v>9.5</v>
      </c>
      <c r="N335" s="262">
        <v>622652.23</v>
      </c>
      <c r="EZ335" s="133"/>
      <c r="FA335" s="217"/>
      <c r="FB335" s="217"/>
      <c r="FC335" s="217"/>
      <c r="FF335" s="198" t="s">
        <v>75</v>
      </c>
      <c r="FI335" s="217"/>
      <c r="FJ335" s="335"/>
      <c r="FK335" s="217"/>
    </row>
    <row r="336" spans="1:167" customFormat="1" ht="15" x14ac:dyDescent="0.25">
      <c r="A336" s="267"/>
      <c r="B336" s="224"/>
      <c r="C336" s="223" t="s">
        <v>76</v>
      </c>
      <c r="D336" s="223"/>
      <c r="E336" s="223"/>
      <c r="F336" s="266" t="s">
        <v>77</v>
      </c>
      <c r="G336" s="276">
        <v>11.6</v>
      </c>
      <c r="H336" s="275">
        <v>1.7250000000000001</v>
      </c>
      <c r="I336" s="284">
        <v>4592.0949000000001</v>
      </c>
      <c r="J336" s="159"/>
      <c r="K336" s="242"/>
      <c r="L336" s="159"/>
      <c r="M336" s="242"/>
      <c r="N336" s="273"/>
      <c r="EZ336" s="133"/>
      <c r="FA336" s="217"/>
      <c r="FB336" s="217"/>
      <c r="FC336" s="217"/>
      <c r="FG336" s="198" t="s">
        <v>76</v>
      </c>
      <c r="FI336" s="217"/>
      <c r="FJ336" s="335"/>
      <c r="FK336" s="217"/>
    </row>
    <row r="337" spans="1:167" customFormat="1" ht="15" x14ac:dyDescent="0.25">
      <c r="A337" s="267"/>
      <c r="B337" s="224"/>
      <c r="C337" s="223" t="s">
        <v>78</v>
      </c>
      <c r="D337" s="223"/>
      <c r="E337" s="223"/>
      <c r="F337" s="266" t="s">
        <v>77</v>
      </c>
      <c r="G337" s="264">
        <v>0.35</v>
      </c>
      <c r="H337" s="275">
        <v>1.875</v>
      </c>
      <c r="I337" s="288">
        <v>150.6028125</v>
      </c>
      <c r="J337" s="159"/>
      <c r="K337" s="242"/>
      <c r="L337" s="159"/>
      <c r="M337" s="242"/>
      <c r="N337" s="273"/>
      <c r="EZ337" s="133"/>
      <c r="FA337" s="217"/>
      <c r="FB337" s="217"/>
      <c r="FC337" s="217"/>
      <c r="FG337" s="198" t="s">
        <v>78</v>
      </c>
      <c r="FI337" s="217"/>
      <c r="FJ337" s="335"/>
      <c r="FK337" s="217"/>
    </row>
    <row r="338" spans="1:167" customFormat="1" ht="15" x14ac:dyDescent="0.25">
      <c r="A338" s="272"/>
      <c r="B338" s="224"/>
      <c r="C338" s="271" t="s">
        <v>79</v>
      </c>
      <c r="D338" s="271"/>
      <c r="E338" s="271"/>
      <c r="F338" s="270"/>
      <c r="G338" s="246"/>
      <c r="H338" s="246"/>
      <c r="I338" s="246"/>
      <c r="J338" s="269">
        <v>418.83</v>
      </c>
      <c r="K338" s="246"/>
      <c r="L338" s="287">
        <v>119332.32</v>
      </c>
      <c r="M338" s="246"/>
      <c r="N338" s="268">
        <v>2952788.02</v>
      </c>
      <c r="EZ338" s="133"/>
      <c r="FA338" s="217"/>
      <c r="FB338" s="217"/>
      <c r="FC338" s="217"/>
      <c r="FH338" s="198" t="s">
        <v>79</v>
      </c>
      <c r="FI338" s="217"/>
      <c r="FJ338" s="335"/>
      <c r="FK338" s="217"/>
    </row>
    <row r="339" spans="1:167" customFormat="1" ht="15" x14ac:dyDescent="0.25">
      <c r="A339" s="267"/>
      <c r="B339" s="224"/>
      <c r="C339" s="223" t="s">
        <v>80</v>
      </c>
      <c r="D339" s="223"/>
      <c r="E339" s="223"/>
      <c r="F339" s="266"/>
      <c r="G339" s="242"/>
      <c r="H339" s="242"/>
      <c r="I339" s="242"/>
      <c r="J339" s="159"/>
      <c r="K339" s="242"/>
      <c r="L339" s="286">
        <v>42559.32</v>
      </c>
      <c r="M339" s="242"/>
      <c r="N339" s="262">
        <v>2222022.09</v>
      </c>
      <c r="EZ339" s="133"/>
      <c r="FA339" s="217"/>
      <c r="FB339" s="217"/>
      <c r="FC339" s="217"/>
      <c r="FG339" s="198" t="s">
        <v>80</v>
      </c>
      <c r="FI339" s="217"/>
      <c r="FJ339" s="335"/>
      <c r="FK339" s="217"/>
    </row>
    <row r="340" spans="1:167" customFormat="1" ht="33.75" x14ac:dyDescent="0.25">
      <c r="A340" s="267"/>
      <c r="B340" s="224" t="s">
        <v>704</v>
      </c>
      <c r="C340" s="223" t="s">
        <v>703</v>
      </c>
      <c r="D340" s="223"/>
      <c r="E340" s="223"/>
      <c r="F340" s="266" t="s">
        <v>83</v>
      </c>
      <c r="G340" s="265">
        <v>102</v>
      </c>
      <c r="H340" s="242"/>
      <c r="I340" s="265">
        <v>102</v>
      </c>
      <c r="J340" s="159"/>
      <c r="K340" s="242"/>
      <c r="L340" s="286">
        <v>43410.51</v>
      </c>
      <c r="M340" s="242"/>
      <c r="N340" s="262">
        <v>2266462.5299999998</v>
      </c>
      <c r="EZ340" s="133"/>
      <c r="FA340" s="217"/>
      <c r="FB340" s="217"/>
      <c r="FC340" s="217"/>
      <c r="FG340" s="198" t="s">
        <v>703</v>
      </c>
      <c r="FI340" s="217"/>
      <c r="FJ340" s="335"/>
      <c r="FK340" s="217"/>
    </row>
    <row r="341" spans="1:167" customFormat="1" ht="45" x14ac:dyDescent="0.25">
      <c r="A341" s="267"/>
      <c r="B341" s="224" t="s">
        <v>702</v>
      </c>
      <c r="C341" s="223" t="s">
        <v>701</v>
      </c>
      <c r="D341" s="223"/>
      <c r="E341" s="223"/>
      <c r="F341" s="266" t="s">
        <v>83</v>
      </c>
      <c r="G341" s="265">
        <v>58</v>
      </c>
      <c r="H341" s="264">
        <v>0.85</v>
      </c>
      <c r="I341" s="276">
        <v>49.3</v>
      </c>
      <c r="J341" s="159"/>
      <c r="K341" s="242"/>
      <c r="L341" s="286">
        <v>20981.74</v>
      </c>
      <c r="M341" s="242"/>
      <c r="N341" s="262">
        <v>1095456.8899999999</v>
      </c>
      <c r="EZ341" s="133"/>
      <c r="FA341" s="217"/>
      <c r="FB341" s="217"/>
      <c r="FC341" s="217"/>
      <c r="FG341" s="198" t="s">
        <v>701</v>
      </c>
      <c r="FI341" s="217"/>
      <c r="FJ341" s="335"/>
      <c r="FK341" s="217"/>
    </row>
    <row r="342" spans="1:167" customFormat="1" ht="15" x14ac:dyDescent="0.25">
      <c r="A342" s="252"/>
      <c r="B342" s="251"/>
      <c r="C342" s="236" t="s">
        <v>86</v>
      </c>
      <c r="D342" s="236"/>
      <c r="E342" s="236"/>
      <c r="F342" s="250"/>
      <c r="G342" s="248"/>
      <c r="H342" s="248"/>
      <c r="I342" s="248"/>
      <c r="J342" s="249"/>
      <c r="K342" s="248"/>
      <c r="L342" s="261">
        <v>183724.57</v>
      </c>
      <c r="M342" s="246"/>
      <c r="N342" s="260">
        <v>6314707.4400000004</v>
      </c>
      <c r="EZ342" s="133"/>
      <c r="FA342" s="217"/>
      <c r="FB342" s="217"/>
      <c r="FC342" s="217"/>
      <c r="FI342" s="217" t="s">
        <v>86</v>
      </c>
      <c r="FJ342" s="335"/>
      <c r="FK342" s="217"/>
    </row>
    <row r="343" spans="1:167" customFormat="1" ht="22.5" x14ac:dyDescent="0.25">
      <c r="A343" s="258" t="s">
        <v>212</v>
      </c>
      <c r="B343" s="257" t="s">
        <v>87</v>
      </c>
      <c r="C343" s="236" t="s">
        <v>947</v>
      </c>
      <c r="D343" s="236"/>
      <c r="E343" s="236"/>
      <c r="F343" s="250" t="s">
        <v>301</v>
      </c>
      <c r="G343" s="248">
        <v>226193</v>
      </c>
      <c r="H343" s="256">
        <v>1</v>
      </c>
      <c r="I343" s="256">
        <v>226193</v>
      </c>
      <c r="J343" s="249"/>
      <c r="K343" s="248"/>
      <c r="L343" s="249"/>
      <c r="M343" s="254">
        <v>9.5</v>
      </c>
      <c r="N343" s="253"/>
      <c r="EZ343" s="133"/>
      <c r="FA343" s="217" t="s">
        <v>947</v>
      </c>
      <c r="FB343" s="217" t="s">
        <v>4</v>
      </c>
      <c r="FC343" s="217" t="s">
        <v>4</v>
      </c>
      <c r="FI343" s="217"/>
      <c r="FJ343" s="335"/>
      <c r="FK343" s="217"/>
    </row>
    <row r="344" spans="1:167" customFormat="1" ht="15" x14ac:dyDescent="0.25">
      <c r="A344" s="252"/>
      <c r="B344" s="251"/>
      <c r="C344" s="236" t="s">
        <v>86</v>
      </c>
      <c r="D344" s="236"/>
      <c r="E344" s="236"/>
      <c r="F344" s="250"/>
      <c r="G344" s="248"/>
      <c r="H344" s="248"/>
      <c r="I344" s="248"/>
      <c r="J344" s="249"/>
      <c r="K344" s="248"/>
      <c r="L344" s="247">
        <v>0</v>
      </c>
      <c r="M344" s="246"/>
      <c r="N344" s="245">
        <v>0</v>
      </c>
      <c r="EZ344" s="133"/>
      <c r="FA344" s="217"/>
      <c r="FB344" s="217"/>
      <c r="FC344" s="217"/>
      <c r="FI344" s="217" t="s">
        <v>86</v>
      </c>
      <c r="FJ344" s="335"/>
      <c r="FK344" s="217"/>
    </row>
    <row r="345" spans="1:167" customFormat="1" ht="22.5" x14ac:dyDescent="0.25">
      <c r="A345" s="258" t="s">
        <v>217</v>
      </c>
      <c r="B345" s="257" t="s">
        <v>87</v>
      </c>
      <c r="C345" s="236" t="s">
        <v>946</v>
      </c>
      <c r="D345" s="236"/>
      <c r="E345" s="236"/>
      <c r="F345" s="250" t="s">
        <v>301</v>
      </c>
      <c r="G345" s="248">
        <v>3299.4</v>
      </c>
      <c r="H345" s="256">
        <v>1</v>
      </c>
      <c r="I345" s="254">
        <v>3299.4</v>
      </c>
      <c r="J345" s="249"/>
      <c r="K345" s="248"/>
      <c r="L345" s="249"/>
      <c r="M345" s="254">
        <v>9.5</v>
      </c>
      <c r="N345" s="253"/>
      <c r="EZ345" s="133"/>
      <c r="FA345" s="217" t="s">
        <v>946</v>
      </c>
      <c r="FB345" s="217" t="s">
        <v>4</v>
      </c>
      <c r="FC345" s="217" t="s">
        <v>4</v>
      </c>
      <c r="FI345" s="217"/>
      <c r="FJ345" s="335"/>
      <c r="FK345" s="217"/>
    </row>
    <row r="346" spans="1:167" customFormat="1" ht="15" x14ac:dyDescent="0.25">
      <c r="A346" s="252"/>
      <c r="B346" s="251"/>
      <c r="C346" s="236" t="s">
        <v>86</v>
      </c>
      <c r="D346" s="236"/>
      <c r="E346" s="236"/>
      <c r="F346" s="250"/>
      <c r="G346" s="248"/>
      <c r="H346" s="248"/>
      <c r="I346" s="248"/>
      <c r="J346" s="249"/>
      <c r="K346" s="248"/>
      <c r="L346" s="247">
        <v>0</v>
      </c>
      <c r="M346" s="246"/>
      <c r="N346" s="245">
        <v>0</v>
      </c>
      <c r="EZ346" s="133"/>
      <c r="FA346" s="217"/>
      <c r="FB346" s="217"/>
      <c r="FC346" s="217"/>
      <c r="FI346" s="217" t="s">
        <v>86</v>
      </c>
      <c r="FJ346" s="335"/>
      <c r="FK346" s="217"/>
    </row>
    <row r="347" spans="1:167" customFormat="1" ht="33.75" x14ac:dyDescent="0.25">
      <c r="A347" s="258" t="s">
        <v>219</v>
      </c>
      <c r="B347" s="257" t="s">
        <v>945</v>
      </c>
      <c r="C347" s="236" t="s">
        <v>944</v>
      </c>
      <c r="D347" s="236"/>
      <c r="E347" s="236"/>
      <c r="F347" s="250" t="s">
        <v>383</v>
      </c>
      <c r="G347" s="248">
        <v>183.01</v>
      </c>
      <c r="H347" s="256">
        <v>1</v>
      </c>
      <c r="I347" s="292">
        <v>183.01</v>
      </c>
      <c r="J347" s="249"/>
      <c r="K347" s="248"/>
      <c r="L347" s="249"/>
      <c r="M347" s="248"/>
      <c r="N347" s="253"/>
      <c r="EZ347" s="133"/>
      <c r="FA347" s="217" t="s">
        <v>944</v>
      </c>
      <c r="FB347" s="217" t="s">
        <v>4</v>
      </c>
      <c r="FC347" s="217" t="s">
        <v>4</v>
      </c>
      <c r="FI347" s="217"/>
      <c r="FJ347" s="335"/>
      <c r="FK347" s="217"/>
    </row>
    <row r="348" spans="1:167" customFormat="1" ht="15" x14ac:dyDescent="0.25">
      <c r="A348" s="272"/>
      <c r="B348" s="207"/>
      <c r="C348" s="223" t="s">
        <v>940</v>
      </c>
      <c r="D348" s="223"/>
      <c r="E348" s="223"/>
      <c r="F348" s="223"/>
      <c r="G348" s="223"/>
      <c r="H348" s="223"/>
      <c r="I348" s="223"/>
      <c r="J348" s="223"/>
      <c r="K348" s="223"/>
      <c r="L348" s="223"/>
      <c r="M348" s="223"/>
      <c r="N348" s="282"/>
      <c r="EZ348" s="133"/>
      <c r="FA348" s="217"/>
      <c r="FB348" s="217"/>
      <c r="FC348" s="217"/>
      <c r="FD348" s="198" t="s">
        <v>940</v>
      </c>
      <c r="FI348" s="217"/>
      <c r="FJ348" s="335"/>
      <c r="FK348" s="217"/>
    </row>
    <row r="349" spans="1:167" customFormat="1" ht="67.5" x14ac:dyDescent="0.25">
      <c r="A349" s="281"/>
      <c r="B349" s="224" t="s">
        <v>63</v>
      </c>
      <c r="C349" s="208" t="s">
        <v>64</v>
      </c>
      <c r="D349" s="208"/>
      <c r="E349" s="208"/>
      <c r="F349" s="208"/>
      <c r="G349" s="208"/>
      <c r="H349" s="208"/>
      <c r="I349" s="208"/>
      <c r="J349" s="208"/>
      <c r="K349" s="208"/>
      <c r="L349" s="208"/>
      <c r="M349" s="208"/>
      <c r="N349" s="280"/>
      <c r="EZ349" s="133"/>
      <c r="FA349" s="217"/>
      <c r="FB349" s="217"/>
      <c r="FC349" s="217"/>
      <c r="FE349" s="198" t="s">
        <v>64</v>
      </c>
      <c r="FI349" s="217"/>
      <c r="FJ349" s="335"/>
      <c r="FK349" s="217"/>
    </row>
    <row r="350" spans="1:167" customFormat="1" ht="67.5" x14ac:dyDescent="0.25">
      <c r="A350" s="281"/>
      <c r="B350" s="224" t="s">
        <v>65</v>
      </c>
      <c r="C350" s="208" t="s">
        <v>66</v>
      </c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80"/>
      <c r="EZ350" s="133"/>
      <c r="FA350" s="217"/>
      <c r="FB350" s="217"/>
      <c r="FC350" s="217"/>
      <c r="FE350" s="198" t="s">
        <v>66</v>
      </c>
      <c r="FI350" s="217"/>
      <c r="FJ350" s="335"/>
      <c r="FK350" s="217"/>
    </row>
    <row r="351" spans="1:167" customFormat="1" ht="15" x14ac:dyDescent="0.25">
      <c r="A351" s="281"/>
      <c r="B351" s="224"/>
      <c r="C351" s="208" t="s">
        <v>943</v>
      </c>
      <c r="D351" s="208"/>
      <c r="E351" s="208"/>
      <c r="F351" s="208"/>
      <c r="G351" s="208"/>
      <c r="H351" s="208"/>
      <c r="I351" s="208"/>
      <c r="J351" s="208"/>
      <c r="K351" s="208"/>
      <c r="L351" s="208"/>
      <c r="M351" s="208"/>
      <c r="N351" s="280"/>
      <c r="EZ351" s="133"/>
      <c r="FA351" s="217"/>
      <c r="FB351" s="217"/>
      <c r="FC351" s="217"/>
      <c r="FE351" s="198" t="s">
        <v>943</v>
      </c>
      <c r="FI351" s="217"/>
      <c r="FJ351" s="335"/>
      <c r="FK351" s="217"/>
    </row>
    <row r="352" spans="1:167" customFormat="1" ht="33.75" x14ac:dyDescent="0.25">
      <c r="A352" s="281"/>
      <c r="B352" s="224" t="s">
        <v>67</v>
      </c>
      <c r="C352" s="208" t="s">
        <v>68</v>
      </c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80"/>
      <c r="EZ352" s="133"/>
      <c r="FA352" s="217"/>
      <c r="FB352" s="217"/>
      <c r="FC352" s="217"/>
      <c r="FE352" s="198" t="s">
        <v>68</v>
      </c>
      <c r="FI352" s="217"/>
      <c r="FJ352" s="335"/>
      <c r="FK352" s="217"/>
    </row>
    <row r="353" spans="1:167" customFormat="1" ht="15" x14ac:dyDescent="0.25">
      <c r="A353" s="279"/>
      <c r="B353" s="224" t="s">
        <v>59</v>
      </c>
      <c r="C353" s="223" t="s">
        <v>69</v>
      </c>
      <c r="D353" s="223"/>
      <c r="E353" s="223"/>
      <c r="F353" s="266"/>
      <c r="G353" s="242"/>
      <c r="H353" s="242"/>
      <c r="I353" s="242"/>
      <c r="J353" s="263">
        <v>376.14</v>
      </c>
      <c r="K353" s="264">
        <v>2.0699999999999998</v>
      </c>
      <c r="L353" s="286">
        <v>142493.38</v>
      </c>
      <c r="M353" s="264">
        <v>52.21</v>
      </c>
      <c r="N353" s="262">
        <v>7439579.3700000001</v>
      </c>
      <c r="EZ353" s="133"/>
      <c r="FA353" s="217"/>
      <c r="FB353" s="217"/>
      <c r="FC353" s="217"/>
      <c r="FF353" s="198" t="s">
        <v>69</v>
      </c>
      <c r="FI353" s="217"/>
      <c r="FJ353" s="335"/>
      <c r="FK353" s="217"/>
    </row>
    <row r="354" spans="1:167" customFormat="1" ht="15" x14ac:dyDescent="0.25">
      <c r="A354" s="279"/>
      <c r="B354" s="224" t="s">
        <v>70</v>
      </c>
      <c r="C354" s="223" t="s">
        <v>71</v>
      </c>
      <c r="D354" s="223"/>
      <c r="E354" s="223"/>
      <c r="F354" s="266"/>
      <c r="G354" s="242"/>
      <c r="H354" s="242"/>
      <c r="I354" s="242"/>
      <c r="J354" s="263">
        <v>240.82</v>
      </c>
      <c r="K354" s="264">
        <v>2.25</v>
      </c>
      <c r="L354" s="286">
        <v>99163.05</v>
      </c>
      <c r="M354" s="264">
        <v>15.71</v>
      </c>
      <c r="N354" s="262">
        <v>1557851.52</v>
      </c>
      <c r="EZ354" s="133"/>
      <c r="FA354" s="217"/>
      <c r="FB354" s="217"/>
      <c r="FC354" s="217"/>
      <c r="FF354" s="198" t="s">
        <v>71</v>
      </c>
      <c r="FI354" s="217"/>
      <c r="FJ354" s="335"/>
      <c r="FK354" s="217"/>
    </row>
    <row r="355" spans="1:167" customFormat="1" ht="15" x14ac:dyDescent="0.25">
      <c r="A355" s="279"/>
      <c r="B355" s="224" t="s">
        <v>72</v>
      </c>
      <c r="C355" s="223" t="s">
        <v>73</v>
      </c>
      <c r="D355" s="223"/>
      <c r="E355" s="223"/>
      <c r="F355" s="266"/>
      <c r="G355" s="242"/>
      <c r="H355" s="242"/>
      <c r="I355" s="242"/>
      <c r="J355" s="263">
        <v>161.47</v>
      </c>
      <c r="K355" s="264">
        <v>2.25</v>
      </c>
      <c r="L355" s="286">
        <v>66488.91</v>
      </c>
      <c r="M355" s="264">
        <v>52.21</v>
      </c>
      <c r="N355" s="262">
        <v>3471385.99</v>
      </c>
      <c r="EZ355" s="133"/>
      <c r="FA355" s="217"/>
      <c r="FB355" s="217"/>
      <c r="FC355" s="217"/>
      <c r="FF355" s="198" t="s">
        <v>73</v>
      </c>
      <c r="FI355" s="217"/>
      <c r="FJ355" s="335"/>
      <c r="FK355" s="217"/>
    </row>
    <row r="356" spans="1:167" customFormat="1" ht="15" x14ac:dyDescent="0.25">
      <c r="A356" s="279"/>
      <c r="B356" s="224" t="s">
        <v>74</v>
      </c>
      <c r="C356" s="223" t="s">
        <v>75</v>
      </c>
      <c r="D356" s="223"/>
      <c r="E356" s="223"/>
      <c r="F356" s="266"/>
      <c r="G356" s="242"/>
      <c r="H356" s="242"/>
      <c r="I356" s="242"/>
      <c r="J356" s="263">
        <v>148.47</v>
      </c>
      <c r="K356" s="276">
        <v>1.2</v>
      </c>
      <c r="L356" s="286">
        <v>32605.79</v>
      </c>
      <c r="M356" s="276">
        <v>9.5</v>
      </c>
      <c r="N356" s="262">
        <v>309755.01</v>
      </c>
      <c r="EZ356" s="133"/>
      <c r="FA356" s="217"/>
      <c r="FB356" s="217"/>
      <c r="FC356" s="217"/>
      <c r="FF356" s="198" t="s">
        <v>75</v>
      </c>
      <c r="FI356" s="217"/>
      <c r="FJ356" s="335"/>
      <c r="FK356" s="217"/>
    </row>
    <row r="357" spans="1:167" customFormat="1" ht="15" x14ac:dyDescent="0.25">
      <c r="A357" s="267"/>
      <c r="B357" s="224"/>
      <c r="C357" s="223" t="s">
        <v>76</v>
      </c>
      <c r="D357" s="223"/>
      <c r="E357" s="223"/>
      <c r="F357" s="266" t="s">
        <v>77</v>
      </c>
      <c r="G357" s="276">
        <v>39.1</v>
      </c>
      <c r="H357" s="264">
        <v>2.0699999999999998</v>
      </c>
      <c r="I357" s="277">
        <v>14812.28037</v>
      </c>
      <c r="J357" s="159"/>
      <c r="K357" s="242"/>
      <c r="L357" s="159"/>
      <c r="M357" s="242"/>
      <c r="N357" s="273"/>
      <c r="EZ357" s="133"/>
      <c r="FA357" s="217"/>
      <c r="FB357" s="217"/>
      <c r="FC357" s="217"/>
      <c r="FG357" s="198" t="s">
        <v>76</v>
      </c>
      <c r="FI357" s="217"/>
      <c r="FJ357" s="335"/>
      <c r="FK357" s="217"/>
    </row>
    <row r="358" spans="1:167" customFormat="1" ht="15" x14ac:dyDescent="0.25">
      <c r="A358" s="267"/>
      <c r="B358" s="224"/>
      <c r="C358" s="223" t="s">
        <v>78</v>
      </c>
      <c r="D358" s="223"/>
      <c r="E358" s="223"/>
      <c r="F358" s="266" t="s">
        <v>77</v>
      </c>
      <c r="G358" s="264">
        <v>13.92</v>
      </c>
      <c r="H358" s="264">
        <v>2.25</v>
      </c>
      <c r="I358" s="284">
        <v>5731.8732</v>
      </c>
      <c r="J358" s="159"/>
      <c r="K358" s="242"/>
      <c r="L358" s="159"/>
      <c r="M358" s="242"/>
      <c r="N358" s="273"/>
      <c r="EZ358" s="133"/>
      <c r="FA358" s="217"/>
      <c r="FB358" s="217"/>
      <c r="FC358" s="217"/>
      <c r="FG358" s="198" t="s">
        <v>78</v>
      </c>
      <c r="FI358" s="217"/>
      <c r="FJ358" s="335"/>
      <c r="FK358" s="217"/>
    </row>
    <row r="359" spans="1:167" customFormat="1" ht="15" x14ac:dyDescent="0.25">
      <c r="A359" s="272"/>
      <c r="B359" s="224"/>
      <c r="C359" s="271" t="s">
        <v>79</v>
      </c>
      <c r="D359" s="271"/>
      <c r="E359" s="271"/>
      <c r="F359" s="270"/>
      <c r="G359" s="246"/>
      <c r="H359" s="246"/>
      <c r="I359" s="246"/>
      <c r="J359" s="269">
        <v>765.43</v>
      </c>
      <c r="K359" s="246"/>
      <c r="L359" s="287">
        <v>274262.21999999997</v>
      </c>
      <c r="M359" s="246"/>
      <c r="N359" s="268">
        <v>9307185.9000000004</v>
      </c>
      <c r="EZ359" s="133"/>
      <c r="FA359" s="217"/>
      <c r="FB359" s="217"/>
      <c r="FC359" s="217"/>
      <c r="FH359" s="198" t="s">
        <v>79</v>
      </c>
      <c r="FI359" s="217"/>
      <c r="FJ359" s="335"/>
      <c r="FK359" s="217"/>
    </row>
    <row r="360" spans="1:167" customFormat="1" ht="15" x14ac:dyDescent="0.25">
      <c r="A360" s="267"/>
      <c r="B360" s="224"/>
      <c r="C360" s="223" t="s">
        <v>80</v>
      </c>
      <c r="D360" s="223"/>
      <c r="E360" s="223"/>
      <c r="F360" s="266"/>
      <c r="G360" s="242"/>
      <c r="H360" s="242"/>
      <c r="I360" s="242"/>
      <c r="J360" s="159"/>
      <c r="K360" s="242"/>
      <c r="L360" s="286">
        <v>208982.29</v>
      </c>
      <c r="M360" s="242"/>
      <c r="N360" s="262">
        <v>10910965.359999999</v>
      </c>
      <c r="EZ360" s="133"/>
      <c r="FA360" s="217"/>
      <c r="FB360" s="217"/>
      <c r="FC360" s="217"/>
      <c r="FG360" s="198" t="s">
        <v>80</v>
      </c>
      <c r="FI360" s="217"/>
      <c r="FJ360" s="335"/>
      <c r="FK360" s="217"/>
    </row>
    <row r="361" spans="1:167" customFormat="1" ht="15" x14ac:dyDescent="0.25">
      <c r="A361" s="267"/>
      <c r="B361" s="224" t="s">
        <v>726</v>
      </c>
      <c r="C361" s="223" t="s">
        <v>725</v>
      </c>
      <c r="D361" s="223"/>
      <c r="E361" s="223"/>
      <c r="F361" s="266" t="s">
        <v>83</v>
      </c>
      <c r="G361" s="265">
        <v>112</v>
      </c>
      <c r="H361" s="242"/>
      <c r="I361" s="265">
        <v>112</v>
      </c>
      <c r="J361" s="159"/>
      <c r="K361" s="242"/>
      <c r="L361" s="286">
        <v>234060.16</v>
      </c>
      <c r="M361" s="242"/>
      <c r="N361" s="262">
        <v>12220281.199999999</v>
      </c>
      <c r="EZ361" s="133"/>
      <c r="FA361" s="217"/>
      <c r="FB361" s="217"/>
      <c r="FC361" s="217"/>
      <c r="FG361" s="198" t="s">
        <v>725</v>
      </c>
      <c r="FI361" s="217"/>
      <c r="FJ361" s="335"/>
      <c r="FK361" s="217"/>
    </row>
    <row r="362" spans="1:167" customFormat="1" ht="22.5" x14ac:dyDescent="0.25">
      <c r="A362" s="267"/>
      <c r="B362" s="224" t="s">
        <v>724</v>
      </c>
      <c r="C362" s="223" t="s">
        <v>723</v>
      </c>
      <c r="D362" s="223"/>
      <c r="E362" s="223"/>
      <c r="F362" s="266" t="s">
        <v>83</v>
      </c>
      <c r="G362" s="265">
        <v>65</v>
      </c>
      <c r="H362" s="264">
        <v>0.85</v>
      </c>
      <c r="I362" s="264">
        <v>55.25</v>
      </c>
      <c r="J362" s="159"/>
      <c r="K362" s="242"/>
      <c r="L362" s="286">
        <v>115462.72</v>
      </c>
      <c r="M362" s="242"/>
      <c r="N362" s="262">
        <v>6028308.3600000003</v>
      </c>
      <c r="EZ362" s="133"/>
      <c r="FA362" s="217"/>
      <c r="FB362" s="217"/>
      <c r="FC362" s="217"/>
      <c r="FG362" s="198" t="s">
        <v>723</v>
      </c>
      <c r="FI362" s="217"/>
      <c r="FJ362" s="335"/>
      <c r="FK362" s="217"/>
    </row>
    <row r="363" spans="1:167" customFormat="1" ht="15" x14ac:dyDescent="0.25">
      <c r="A363" s="252"/>
      <c r="B363" s="251"/>
      <c r="C363" s="236" t="s">
        <v>86</v>
      </c>
      <c r="D363" s="236"/>
      <c r="E363" s="236"/>
      <c r="F363" s="250"/>
      <c r="G363" s="248"/>
      <c r="H363" s="248"/>
      <c r="I363" s="248"/>
      <c r="J363" s="249"/>
      <c r="K363" s="248"/>
      <c r="L363" s="261">
        <v>623785.1</v>
      </c>
      <c r="M363" s="246"/>
      <c r="N363" s="260">
        <v>27555775.460000001</v>
      </c>
      <c r="EZ363" s="133"/>
      <c r="FA363" s="217"/>
      <c r="FB363" s="217"/>
      <c r="FC363" s="217"/>
      <c r="FI363" s="217" t="s">
        <v>86</v>
      </c>
      <c r="FJ363" s="335"/>
      <c r="FK363" s="217"/>
    </row>
    <row r="364" spans="1:167" customFormat="1" ht="15" x14ac:dyDescent="0.25">
      <c r="A364" s="258" t="s">
        <v>220</v>
      </c>
      <c r="B364" s="257" t="s">
        <v>87</v>
      </c>
      <c r="C364" s="236" t="s">
        <v>699</v>
      </c>
      <c r="D364" s="236"/>
      <c r="E364" s="236"/>
      <c r="F364" s="250" t="s">
        <v>406</v>
      </c>
      <c r="G364" s="248">
        <v>5600.11</v>
      </c>
      <c r="H364" s="256">
        <v>1</v>
      </c>
      <c r="I364" s="292">
        <v>5600.11</v>
      </c>
      <c r="J364" s="249"/>
      <c r="K364" s="248"/>
      <c r="L364" s="249"/>
      <c r="M364" s="254">
        <v>9.5</v>
      </c>
      <c r="N364" s="253"/>
      <c r="EZ364" s="133"/>
      <c r="FA364" s="217" t="s">
        <v>699</v>
      </c>
      <c r="FB364" s="217" t="s">
        <v>4</v>
      </c>
      <c r="FC364" s="217" t="s">
        <v>4</v>
      </c>
      <c r="FI364" s="217"/>
      <c r="FJ364" s="335"/>
      <c r="FK364" s="217"/>
    </row>
    <row r="365" spans="1:167" customFormat="1" ht="15" x14ac:dyDescent="0.25">
      <c r="A365" s="252"/>
      <c r="B365" s="251"/>
      <c r="C365" s="236" t="s">
        <v>86</v>
      </c>
      <c r="D365" s="236"/>
      <c r="E365" s="236"/>
      <c r="F365" s="250"/>
      <c r="G365" s="248"/>
      <c r="H365" s="248"/>
      <c r="I365" s="248"/>
      <c r="J365" s="249"/>
      <c r="K365" s="248"/>
      <c r="L365" s="247">
        <v>0</v>
      </c>
      <c r="M365" s="246"/>
      <c r="N365" s="245">
        <v>0</v>
      </c>
      <c r="EZ365" s="133"/>
      <c r="FA365" s="217"/>
      <c r="FB365" s="217"/>
      <c r="FC365" s="217"/>
      <c r="FI365" s="217" t="s">
        <v>86</v>
      </c>
      <c r="FJ365" s="335"/>
      <c r="FK365" s="217"/>
    </row>
    <row r="366" spans="1:167" customFormat="1" ht="45" x14ac:dyDescent="0.25">
      <c r="A366" s="258" t="s">
        <v>221</v>
      </c>
      <c r="B366" s="257" t="s">
        <v>942</v>
      </c>
      <c r="C366" s="236" t="s">
        <v>941</v>
      </c>
      <c r="D366" s="236"/>
      <c r="E366" s="236"/>
      <c r="F366" s="250" t="s">
        <v>383</v>
      </c>
      <c r="G366" s="248">
        <v>183.01</v>
      </c>
      <c r="H366" s="256">
        <v>1</v>
      </c>
      <c r="I366" s="292">
        <v>183.01</v>
      </c>
      <c r="J366" s="249"/>
      <c r="K366" s="248"/>
      <c r="L366" s="249"/>
      <c r="M366" s="248"/>
      <c r="N366" s="253"/>
      <c r="EZ366" s="133"/>
      <c r="FA366" s="217" t="s">
        <v>941</v>
      </c>
      <c r="FB366" s="217" t="s">
        <v>4</v>
      </c>
      <c r="FC366" s="217" t="s">
        <v>4</v>
      </c>
      <c r="FI366" s="217"/>
      <c r="FJ366" s="335"/>
      <c r="FK366" s="217"/>
    </row>
    <row r="367" spans="1:167" customFormat="1" ht="15" x14ac:dyDescent="0.25">
      <c r="A367" s="272"/>
      <c r="B367" s="207"/>
      <c r="C367" s="223" t="s">
        <v>940</v>
      </c>
      <c r="D367" s="223"/>
      <c r="E367" s="223"/>
      <c r="F367" s="223"/>
      <c r="G367" s="223"/>
      <c r="H367" s="223"/>
      <c r="I367" s="223"/>
      <c r="J367" s="223"/>
      <c r="K367" s="223"/>
      <c r="L367" s="223"/>
      <c r="M367" s="223"/>
      <c r="N367" s="282"/>
      <c r="EZ367" s="133"/>
      <c r="FA367" s="217"/>
      <c r="FB367" s="217"/>
      <c r="FC367" s="217"/>
      <c r="FD367" s="198" t="s">
        <v>940</v>
      </c>
      <c r="FI367" s="217"/>
      <c r="FJ367" s="335"/>
      <c r="FK367" s="217"/>
    </row>
    <row r="368" spans="1:167" customFormat="1" ht="67.5" x14ac:dyDescent="0.25">
      <c r="A368" s="281"/>
      <c r="B368" s="224" t="s">
        <v>63</v>
      </c>
      <c r="C368" s="208" t="s">
        <v>64</v>
      </c>
      <c r="D368" s="208"/>
      <c r="E368" s="208"/>
      <c r="F368" s="208"/>
      <c r="G368" s="208"/>
      <c r="H368" s="208"/>
      <c r="I368" s="208"/>
      <c r="J368" s="208"/>
      <c r="K368" s="208"/>
      <c r="L368" s="208"/>
      <c r="M368" s="208"/>
      <c r="N368" s="280"/>
      <c r="EZ368" s="133"/>
      <c r="FA368" s="217"/>
      <c r="FB368" s="217"/>
      <c r="FC368" s="217"/>
      <c r="FE368" s="198" t="s">
        <v>64</v>
      </c>
      <c r="FI368" s="217"/>
      <c r="FJ368" s="335"/>
      <c r="FK368" s="217"/>
    </row>
    <row r="369" spans="1:167" customFormat="1" ht="67.5" x14ac:dyDescent="0.25">
      <c r="A369" s="281"/>
      <c r="B369" s="224" t="s">
        <v>65</v>
      </c>
      <c r="C369" s="208" t="s">
        <v>66</v>
      </c>
      <c r="D369" s="208"/>
      <c r="E369" s="208"/>
      <c r="F369" s="208"/>
      <c r="G369" s="208"/>
      <c r="H369" s="208"/>
      <c r="I369" s="208"/>
      <c r="J369" s="208"/>
      <c r="K369" s="208"/>
      <c r="L369" s="208"/>
      <c r="M369" s="208"/>
      <c r="N369" s="280"/>
      <c r="EZ369" s="133"/>
      <c r="FA369" s="217"/>
      <c r="FB369" s="217"/>
      <c r="FC369" s="217"/>
      <c r="FE369" s="198" t="s">
        <v>66</v>
      </c>
      <c r="FI369" s="217"/>
      <c r="FJ369" s="335"/>
      <c r="FK369" s="217"/>
    </row>
    <row r="370" spans="1:167" customFormat="1" ht="33.75" x14ac:dyDescent="0.25">
      <c r="A370" s="281"/>
      <c r="B370" s="224" t="s">
        <v>67</v>
      </c>
      <c r="C370" s="208" t="s">
        <v>68</v>
      </c>
      <c r="D370" s="208"/>
      <c r="E370" s="208"/>
      <c r="F370" s="208"/>
      <c r="G370" s="208"/>
      <c r="H370" s="208"/>
      <c r="I370" s="208"/>
      <c r="J370" s="208"/>
      <c r="K370" s="208"/>
      <c r="L370" s="208"/>
      <c r="M370" s="208"/>
      <c r="N370" s="280"/>
      <c r="EZ370" s="133"/>
      <c r="FA370" s="217"/>
      <c r="FB370" s="217"/>
      <c r="FC370" s="217"/>
      <c r="FE370" s="198" t="s">
        <v>68</v>
      </c>
      <c r="FI370" s="217"/>
      <c r="FJ370" s="335"/>
      <c r="FK370" s="217"/>
    </row>
    <row r="371" spans="1:167" customFormat="1" ht="15" x14ac:dyDescent="0.25">
      <c r="A371" s="279"/>
      <c r="B371" s="224" t="s">
        <v>59</v>
      </c>
      <c r="C371" s="223" t="s">
        <v>69</v>
      </c>
      <c r="D371" s="223"/>
      <c r="E371" s="223"/>
      <c r="F371" s="266"/>
      <c r="G371" s="242"/>
      <c r="H371" s="242"/>
      <c r="I371" s="242"/>
      <c r="J371" s="263">
        <v>196.84</v>
      </c>
      <c r="K371" s="275">
        <v>1.7250000000000001</v>
      </c>
      <c r="L371" s="286">
        <v>62140.86</v>
      </c>
      <c r="M371" s="264">
        <v>52.21</v>
      </c>
      <c r="N371" s="262">
        <v>3244374.3</v>
      </c>
      <c r="EZ371" s="133"/>
      <c r="FA371" s="217"/>
      <c r="FB371" s="217"/>
      <c r="FC371" s="217"/>
      <c r="FF371" s="198" t="s">
        <v>69</v>
      </c>
      <c r="FI371" s="217"/>
      <c r="FJ371" s="335"/>
      <c r="FK371" s="217"/>
    </row>
    <row r="372" spans="1:167" customFormat="1" ht="15" x14ac:dyDescent="0.25">
      <c r="A372" s="279"/>
      <c r="B372" s="224" t="s">
        <v>70</v>
      </c>
      <c r="C372" s="223" t="s">
        <v>71</v>
      </c>
      <c r="D372" s="223"/>
      <c r="E372" s="223"/>
      <c r="F372" s="266"/>
      <c r="G372" s="242"/>
      <c r="H372" s="242"/>
      <c r="I372" s="242"/>
      <c r="J372" s="263">
        <v>259.60000000000002</v>
      </c>
      <c r="K372" s="275">
        <v>1.875</v>
      </c>
      <c r="L372" s="286">
        <v>89080.12</v>
      </c>
      <c r="M372" s="264">
        <v>15.71</v>
      </c>
      <c r="N372" s="262">
        <v>1399448.69</v>
      </c>
      <c r="EZ372" s="133"/>
      <c r="FA372" s="217"/>
      <c r="FB372" s="217"/>
      <c r="FC372" s="217"/>
      <c r="FF372" s="198" t="s">
        <v>71</v>
      </c>
      <c r="FI372" s="217"/>
      <c r="FJ372" s="335"/>
      <c r="FK372" s="217"/>
    </row>
    <row r="373" spans="1:167" customFormat="1" ht="15" x14ac:dyDescent="0.25">
      <c r="A373" s="279"/>
      <c r="B373" s="224" t="s">
        <v>74</v>
      </c>
      <c r="C373" s="223" t="s">
        <v>75</v>
      </c>
      <c r="D373" s="223"/>
      <c r="E373" s="223"/>
      <c r="F373" s="266"/>
      <c r="G373" s="242"/>
      <c r="H373" s="242"/>
      <c r="I373" s="242"/>
      <c r="J373" s="286">
        <v>3562.07</v>
      </c>
      <c r="K373" s="242"/>
      <c r="L373" s="286">
        <v>651894.43000000005</v>
      </c>
      <c r="M373" s="276">
        <v>9.5</v>
      </c>
      <c r="N373" s="262">
        <v>6192997.0899999999</v>
      </c>
      <c r="EZ373" s="133"/>
      <c r="FA373" s="217"/>
      <c r="FB373" s="217"/>
      <c r="FC373" s="217"/>
      <c r="FF373" s="198" t="s">
        <v>75</v>
      </c>
      <c r="FI373" s="217"/>
      <c r="FJ373" s="335"/>
      <c r="FK373" s="217"/>
    </row>
    <row r="374" spans="1:167" customFormat="1" ht="15" x14ac:dyDescent="0.25">
      <c r="A374" s="267"/>
      <c r="B374" s="224"/>
      <c r="C374" s="223" t="s">
        <v>76</v>
      </c>
      <c r="D374" s="223"/>
      <c r="E374" s="223"/>
      <c r="F374" s="266" t="s">
        <v>77</v>
      </c>
      <c r="G374" s="264">
        <v>20.94</v>
      </c>
      <c r="H374" s="275">
        <v>1.7250000000000001</v>
      </c>
      <c r="I374" s="274">
        <v>6610.5957150000004</v>
      </c>
      <c r="J374" s="159"/>
      <c r="K374" s="242"/>
      <c r="L374" s="159"/>
      <c r="M374" s="242"/>
      <c r="N374" s="273"/>
      <c r="EZ374" s="133"/>
      <c r="FA374" s="217"/>
      <c r="FB374" s="217"/>
      <c r="FC374" s="217"/>
      <c r="FG374" s="198" t="s">
        <v>76</v>
      </c>
      <c r="FI374" s="217"/>
      <c r="FJ374" s="335"/>
      <c r="FK374" s="217"/>
    </row>
    <row r="375" spans="1:167" customFormat="1" ht="15" x14ac:dyDescent="0.25">
      <c r="A375" s="272"/>
      <c r="B375" s="224"/>
      <c r="C375" s="271" t="s">
        <v>79</v>
      </c>
      <c r="D375" s="271"/>
      <c r="E375" s="271"/>
      <c r="F375" s="270"/>
      <c r="G375" s="246"/>
      <c r="H375" s="246"/>
      <c r="I375" s="246"/>
      <c r="J375" s="287">
        <v>4018.51</v>
      </c>
      <c r="K375" s="246"/>
      <c r="L375" s="287">
        <v>803115.41</v>
      </c>
      <c r="M375" s="246"/>
      <c r="N375" s="268">
        <v>10836820.08</v>
      </c>
      <c r="EZ375" s="133"/>
      <c r="FA375" s="217"/>
      <c r="FB375" s="217"/>
      <c r="FC375" s="217"/>
      <c r="FH375" s="198" t="s">
        <v>79</v>
      </c>
      <c r="FI375" s="217"/>
      <c r="FJ375" s="335"/>
      <c r="FK375" s="217"/>
    </row>
    <row r="376" spans="1:167" customFormat="1" ht="15" x14ac:dyDescent="0.25">
      <c r="A376" s="267"/>
      <c r="B376" s="224"/>
      <c r="C376" s="223" t="s">
        <v>80</v>
      </c>
      <c r="D376" s="223"/>
      <c r="E376" s="223"/>
      <c r="F376" s="266"/>
      <c r="G376" s="242"/>
      <c r="H376" s="242"/>
      <c r="I376" s="242"/>
      <c r="J376" s="159"/>
      <c r="K376" s="242"/>
      <c r="L376" s="286">
        <v>62140.86</v>
      </c>
      <c r="M376" s="242"/>
      <c r="N376" s="262">
        <v>3244374.3</v>
      </c>
      <c r="EZ376" s="133"/>
      <c r="FA376" s="217"/>
      <c r="FB376" s="217"/>
      <c r="FC376" s="217"/>
      <c r="FG376" s="198" t="s">
        <v>80</v>
      </c>
      <c r="FI376" s="217"/>
      <c r="FJ376" s="335"/>
      <c r="FK376" s="217"/>
    </row>
    <row r="377" spans="1:167" customFormat="1" ht="15" x14ac:dyDescent="0.25">
      <c r="A377" s="267"/>
      <c r="B377" s="224" t="s">
        <v>726</v>
      </c>
      <c r="C377" s="223" t="s">
        <v>725</v>
      </c>
      <c r="D377" s="223"/>
      <c r="E377" s="223"/>
      <c r="F377" s="266" t="s">
        <v>83</v>
      </c>
      <c r="G377" s="265">
        <v>112</v>
      </c>
      <c r="H377" s="242"/>
      <c r="I377" s="265">
        <v>112</v>
      </c>
      <c r="J377" s="159"/>
      <c r="K377" s="242"/>
      <c r="L377" s="286">
        <v>69597.759999999995</v>
      </c>
      <c r="M377" s="242"/>
      <c r="N377" s="262">
        <v>3633699.22</v>
      </c>
      <c r="EZ377" s="133"/>
      <c r="FA377" s="217"/>
      <c r="FB377" s="217"/>
      <c r="FC377" s="217"/>
      <c r="FG377" s="198" t="s">
        <v>725</v>
      </c>
      <c r="FI377" s="217"/>
      <c r="FJ377" s="335"/>
      <c r="FK377" s="217"/>
    </row>
    <row r="378" spans="1:167" customFormat="1" ht="22.5" x14ac:dyDescent="0.25">
      <c r="A378" s="267"/>
      <c r="B378" s="224" t="s">
        <v>724</v>
      </c>
      <c r="C378" s="223" t="s">
        <v>723</v>
      </c>
      <c r="D378" s="223"/>
      <c r="E378" s="223"/>
      <c r="F378" s="266" t="s">
        <v>83</v>
      </c>
      <c r="G378" s="265">
        <v>65</v>
      </c>
      <c r="H378" s="264">
        <v>0.85</v>
      </c>
      <c r="I378" s="264">
        <v>55.25</v>
      </c>
      <c r="J378" s="159"/>
      <c r="K378" s="242"/>
      <c r="L378" s="286">
        <v>34332.83</v>
      </c>
      <c r="M378" s="242"/>
      <c r="N378" s="262">
        <v>1792516.8</v>
      </c>
      <c r="EZ378" s="133"/>
      <c r="FA378" s="217"/>
      <c r="FB378" s="217"/>
      <c r="FC378" s="217"/>
      <c r="FG378" s="198" t="s">
        <v>723</v>
      </c>
      <c r="FI378" s="217"/>
      <c r="FJ378" s="335"/>
      <c r="FK378" s="217"/>
    </row>
    <row r="379" spans="1:167" customFormat="1" ht="15" x14ac:dyDescent="0.25">
      <c r="A379" s="252"/>
      <c r="B379" s="251"/>
      <c r="C379" s="236" t="s">
        <v>86</v>
      </c>
      <c r="D379" s="236"/>
      <c r="E379" s="236"/>
      <c r="F379" s="250"/>
      <c r="G379" s="248"/>
      <c r="H379" s="248"/>
      <c r="I379" s="248"/>
      <c r="J379" s="249"/>
      <c r="K379" s="248"/>
      <c r="L379" s="261">
        <v>907046</v>
      </c>
      <c r="M379" s="246"/>
      <c r="N379" s="260">
        <v>16263036.1</v>
      </c>
      <c r="EZ379" s="133"/>
      <c r="FA379" s="217"/>
      <c r="FB379" s="217"/>
      <c r="FC379" s="217"/>
      <c r="FI379" s="217" t="s">
        <v>86</v>
      </c>
      <c r="FJ379" s="335"/>
      <c r="FK379" s="217"/>
    </row>
    <row r="380" spans="1:167" customFormat="1" ht="56.25" x14ac:dyDescent="0.25">
      <c r="A380" s="258" t="s">
        <v>222</v>
      </c>
      <c r="B380" s="257" t="s">
        <v>939</v>
      </c>
      <c r="C380" s="236" t="s">
        <v>938</v>
      </c>
      <c r="D380" s="236"/>
      <c r="E380" s="236"/>
      <c r="F380" s="250" t="s">
        <v>301</v>
      </c>
      <c r="G380" s="248">
        <v>-94250.15</v>
      </c>
      <c r="H380" s="256">
        <v>1</v>
      </c>
      <c r="I380" s="292">
        <v>-94250.15</v>
      </c>
      <c r="J380" s="247">
        <v>3.67</v>
      </c>
      <c r="K380" s="248"/>
      <c r="L380" s="261">
        <v>-345898.05</v>
      </c>
      <c r="M380" s="254">
        <v>9.5</v>
      </c>
      <c r="N380" s="260">
        <v>-3286031.48</v>
      </c>
      <c r="EZ380" s="133"/>
      <c r="FA380" s="217" t="s">
        <v>938</v>
      </c>
      <c r="FB380" s="217" t="s">
        <v>4</v>
      </c>
      <c r="FC380" s="217" t="s">
        <v>4</v>
      </c>
      <c r="FI380" s="217"/>
      <c r="FJ380" s="335"/>
      <c r="FK380" s="217"/>
    </row>
    <row r="381" spans="1:167" customFormat="1" ht="15" x14ac:dyDescent="0.25">
      <c r="A381" s="252"/>
      <c r="B381" s="251"/>
      <c r="C381" s="236" t="s">
        <v>86</v>
      </c>
      <c r="D381" s="236"/>
      <c r="E381" s="236"/>
      <c r="F381" s="250"/>
      <c r="G381" s="248"/>
      <c r="H381" s="248"/>
      <c r="I381" s="248"/>
      <c r="J381" s="249"/>
      <c r="K381" s="248"/>
      <c r="L381" s="261">
        <v>-345898.05</v>
      </c>
      <c r="M381" s="246"/>
      <c r="N381" s="260">
        <v>-3286031.48</v>
      </c>
      <c r="EZ381" s="133"/>
      <c r="FA381" s="217"/>
      <c r="FB381" s="217"/>
      <c r="FC381" s="217"/>
      <c r="FI381" s="217" t="s">
        <v>86</v>
      </c>
      <c r="FJ381" s="335"/>
      <c r="FK381" s="217"/>
    </row>
    <row r="382" spans="1:167" customFormat="1" ht="15" x14ac:dyDescent="0.25">
      <c r="A382" s="258" t="s">
        <v>223</v>
      </c>
      <c r="B382" s="257" t="s">
        <v>87</v>
      </c>
      <c r="C382" s="236" t="s">
        <v>937</v>
      </c>
      <c r="D382" s="236"/>
      <c r="E382" s="236"/>
      <c r="F382" s="250" t="s">
        <v>301</v>
      </c>
      <c r="G382" s="248">
        <v>73204</v>
      </c>
      <c r="H382" s="256">
        <v>1</v>
      </c>
      <c r="I382" s="256">
        <v>73204</v>
      </c>
      <c r="J382" s="249"/>
      <c r="K382" s="248"/>
      <c r="L382" s="249"/>
      <c r="M382" s="254">
        <v>9.5</v>
      </c>
      <c r="N382" s="253"/>
      <c r="EZ382" s="133"/>
      <c r="FA382" s="217" t="s">
        <v>937</v>
      </c>
      <c r="FB382" s="217" t="s">
        <v>4</v>
      </c>
      <c r="FC382" s="217" t="s">
        <v>4</v>
      </c>
      <c r="FI382" s="217"/>
      <c r="FJ382" s="335"/>
      <c r="FK382" s="217"/>
    </row>
    <row r="383" spans="1:167" customFormat="1" ht="15" x14ac:dyDescent="0.25">
      <c r="A383" s="272"/>
      <c r="B383" s="207"/>
      <c r="C383" s="223" t="s">
        <v>936</v>
      </c>
      <c r="D383" s="223"/>
      <c r="E383" s="223"/>
      <c r="F383" s="223"/>
      <c r="G383" s="223"/>
      <c r="H383" s="223"/>
      <c r="I383" s="223"/>
      <c r="J383" s="223"/>
      <c r="K383" s="223"/>
      <c r="L383" s="223"/>
      <c r="M383" s="223"/>
      <c r="N383" s="282"/>
      <c r="EZ383" s="133"/>
      <c r="FA383" s="217"/>
      <c r="FB383" s="217"/>
      <c r="FC383" s="217"/>
      <c r="FD383" s="198" t="s">
        <v>936</v>
      </c>
      <c r="FI383" s="217"/>
      <c r="FJ383" s="335"/>
      <c r="FK383" s="217"/>
    </row>
    <row r="384" spans="1:167" customFormat="1" ht="15" x14ac:dyDescent="0.25">
      <c r="A384" s="252"/>
      <c r="B384" s="251"/>
      <c r="C384" s="236" t="s">
        <v>86</v>
      </c>
      <c r="D384" s="236"/>
      <c r="E384" s="236"/>
      <c r="F384" s="250"/>
      <c r="G384" s="248"/>
      <c r="H384" s="248"/>
      <c r="I384" s="248"/>
      <c r="J384" s="249"/>
      <c r="K384" s="248"/>
      <c r="L384" s="247">
        <v>0</v>
      </c>
      <c r="M384" s="246"/>
      <c r="N384" s="245">
        <v>0</v>
      </c>
      <c r="EZ384" s="133"/>
      <c r="FA384" s="217"/>
      <c r="FB384" s="217"/>
      <c r="FC384" s="217"/>
      <c r="FI384" s="217" t="s">
        <v>86</v>
      </c>
      <c r="FJ384" s="335"/>
      <c r="FK384" s="217"/>
    </row>
    <row r="385" spans="1:167" customFormat="1" ht="15" x14ac:dyDescent="0.25">
      <c r="A385" s="338" t="s">
        <v>935</v>
      </c>
      <c r="B385" s="337"/>
      <c r="C385" s="337"/>
      <c r="D385" s="337"/>
      <c r="E385" s="337"/>
      <c r="F385" s="337"/>
      <c r="G385" s="337"/>
      <c r="H385" s="337"/>
      <c r="I385" s="337"/>
      <c r="J385" s="337"/>
      <c r="K385" s="337"/>
      <c r="L385" s="337"/>
      <c r="M385" s="337"/>
      <c r="N385" s="336"/>
      <c r="EZ385" s="133"/>
      <c r="FA385" s="217"/>
      <c r="FB385" s="217"/>
      <c r="FC385" s="217"/>
      <c r="FI385" s="217"/>
      <c r="FJ385" s="335" t="s">
        <v>935</v>
      </c>
      <c r="FK385" s="217"/>
    </row>
    <row r="386" spans="1:167" customFormat="1" ht="22.5" x14ac:dyDescent="0.25">
      <c r="A386" s="258" t="s">
        <v>228</v>
      </c>
      <c r="B386" s="257" t="s">
        <v>732</v>
      </c>
      <c r="C386" s="236" t="s">
        <v>731</v>
      </c>
      <c r="D386" s="236"/>
      <c r="E386" s="236"/>
      <c r="F386" s="250" t="s">
        <v>472</v>
      </c>
      <c r="G386" s="248">
        <v>1.4999999999999999E-2</v>
      </c>
      <c r="H386" s="256">
        <v>1</v>
      </c>
      <c r="I386" s="283">
        <v>1.4999999999999999E-2</v>
      </c>
      <c r="J386" s="249"/>
      <c r="K386" s="248"/>
      <c r="L386" s="249"/>
      <c r="M386" s="248"/>
      <c r="N386" s="253"/>
      <c r="EZ386" s="133"/>
      <c r="FA386" s="217" t="s">
        <v>731</v>
      </c>
      <c r="FB386" s="217" t="s">
        <v>4</v>
      </c>
      <c r="FC386" s="217" t="s">
        <v>4</v>
      </c>
      <c r="FI386" s="217"/>
      <c r="FJ386" s="335"/>
      <c r="FK386" s="217"/>
    </row>
    <row r="387" spans="1:167" customFormat="1" ht="15" x14ac:dyDescent="0.25">
      <c r="A387" s="272"/>
      <c r="B387" s="207"/>
      <c r="C387" s="223" t="s">
        <v>934</v>
      </c>
      <c r="D387" s="223"/>
      <c r="E387" s="223"/>
      <c r="F387" s="223"/>
      <c r="G387" s="223"/>
      <c r="H387" s="223"/>
      <c r="I387" s="223"/>
      <c r="J387" s="223"/>
      <c r="K387" s="223"/>
      <c r="L387" s="223"/>
      <c r="M387" s="223"/>
      <c r="N387" s="282"/>
      <c r="EZ387" s="133"/>
      <c r="FA387" s="217"/>
      <c r="FB387" s="217"/>
      <c r="FC387" s="217"/>
      <c r="FD387" s="198" t="s">
        <v>934</v>
      </c>
      <c r="FI387" s="217"/>
      <c r="FJ387" s="335"/>
      <c r="FK387" s="217"/>
    </row>
    <row r="388" spans="1:167" customFormat="1" ht="67.5" x14ac:dyDescent="0.25">
      <c r="A388" s="281"/>
      <c r="B388" s="224" t="s">
        <v>63</v>
      </c>
      <c r="C388" s="208" t="s">
        <v>64</v>
      </c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80"/>
      <c r="EZ388" s="133"/>
      <c r="FA388" s="217"/>
      <c r="FB388" s="217"/>
      <c r="FC388" s="217"/>
      <c r="FE388" s="198" t="s">
        <v>64</v>
      </c>
      <c r="FI388" s="217"/>
      <c r="FJ388" s="335"/>
      <c r="FK388" s="217"/>
    </row>
    <row r="389" spans="1:167" customFormat="1" ht="67.5" x14ac:dyDescent="0.25">
      <c r="A389" s="281"/>
      <c r="B389" s="224" t="s">
        <v>65</v>
      </c>
      <c r="C389" s="208" t="s">
        <v>66</v>
      </c>
      <c r="D389" s="208"/>
      <c r="E389" s="208"/>
      <c r="F389" s="208"/>
      <c r="G389" s="208"/>
      <c r="H389" s="208"/>
      <c r="I389" s="208"/>
      <c r="J389" s="208"/>
      <c r="K389" s="208"/>
      <c r="L389" s="208"/>
      <c r="M389" s="208"/>
      <c r="N389" s="280"/>
      <c r="EZ389" s="133"/>
      <c r="FA389" s="217"/>
      <c r="FB389" s="217"/>
      <c r="FC389" s="217"/>
      <c r="FE389" s="198" t="s">
        <v>66</v>
      </c>
      <c r="FI389" s="217"/>
      <c r="FJ389" s="335"/>
      <c r="FK389" s="217"/>
    </row>
    <row r="390" spans="1:167" customFormat="1" ht="33.75" x14ac:dyDescent="0.25">
      <c r="A390" s="281"/>
      <c r="B390" s="224" t="s">
        <v>67</v>
      </c>
      <c r="C390" s="208" t="s">
        <v>68</v>
      </c>
      <c r="D390" s="208"/>
      <c r="E390" s="208"/>
      <c r="F390" s="208"/>
      <c r="G390" s="208"/>
      <c r="H390" s="208"/>
      <c r="I390" s="208"/>
      <c r="J390" s="208"/>
      <c r="K390" s="208"/>
      <c r="L390" s="208"/>
      <c r="M390" s="208"/>
      <c r="N390" s="280"/>
      <c r="EZ390" s="133"/>
      <c r="FA390" s="217"/>
      <c r="FB390" s="217"/>
      <c r="FC390" s="217"/>
      <c r="FE390" s="198" t="s">
        <v>68</v>
      </c>
      <c r="FI390" s="217"/>
      <c r="FJ390" s="335"/>
      <c r="FK390" s="217"/>
    </row>
    <row r="391" spans="1:167" customFormat="1" ht="15" x14ac:dyDescent="0.25">
      <c r="A391" s="279"/>
      <c r="B391" s="224" t="s">
        <v>59</v>
      </c>
      <c r="C391" s="223" t="s">
        <v>69</v>
      </c>
      <c r="D391" s="223"/>
      <c r="E391" s="223"/>
      <c r="F391" s="266"/>
      <c r="G391" s="242"/>
      <c r="H391" s="242"/>
      <c r="I391" s="242"/>
      <c r="J391" s="263">
        <v>106.88</v>
      </c>
      <c r="K391" s="275">
        <v>1.7250000000000001</v>
      </c>
      <c r="L391" s="263">
        <v>2.77</v>
      </c>
      <c r="M391" s="264">
        <v>52.21</v>
      </c>
      <c r="N391" s="278">
        <v>144.62</v>
      </c>
      <c r="EZ391" s="133"/>
      <c r="FA391" s="217"/>
      <c r="FB391" s="217"/>
      <c r="FC391" s="217"/>
      <c r="FF391" s="198" t="s">
        <v>69</v>
      </c>
      <c r="FI391" s="217"/>
      <c r="FJ391" s="335"/>
      <c r="FK391" s="217"/>
    </row>
    <row r="392" spans="1:167" customFormat="1" ht="15" x14ac:dyDescent="0.25">
      <c r="A392" s="279"/>
      <c r="B392" s="224" t="s">
        <v>70</v>
      </c>
      <c r="C392" s="223" t="s">
        <v>71</v>
      </c>
      <c r="D392" s="223"/>
      <c r="E392" s="223"/>
      <c r="F392" s="266"/>
      <c r="G392" s="242"/>
      <c r="H392" s="242"/>
      <c r="I392" s="242"/>
      <c r="J392" s="263">
        <v>241.58</v>
      </c>
      <c r="K392" s="275">
        <v>1.875</v>
      </c>
      <c r="L392" s="263">
        <v>6.79</v>
      </c>
      <c r="M392" s="264">
        <v>15.71</v>
      </c>
      <c r="N392" s="278">
        <v>106.67</v>
      </c>
      <c r="EZ392" s="133"/>
      <c r="FA392" s="217"/>
      <c r="FB392" s="217"/>
      <c r="FC392" s="217"/>
      <c r="FF392" s="198" t="s">
        <v>71</v>
      </c>
      <c r="FI392" s="217"/>
      <c r="FJ392" s="335"/>
      <c r="FK392" s="217"/>
    </row>
    <row r="393" spans="1:167" customFormat="1" ht="15" x14ac:dyDescent="0.25">
      <c r="A393" s="279"/>
      <c r="B393" s="224" t="s">
        <v>72</v>
      </c>
      <c r="C393" s="223" t="s">
        <v>73</v>
      </c>
      <c r="D393" s="223"/>
      <c r="E393" s="223"/>
      <c r="F393" s="266"/>
      <c r="G393" s="242"/>
      <c r="H393" s="242"/>
      <c r="I393" s="242"/>
      <c r="J393" s="263">
        <v>26.36</v>
      </c>
      <c r="K393" s="275">
        <v>1.875</v>
      </c>
      <c r="L393" s="263">
        <v>0.74</v>
      </c>
      <c r="M393" s="264">
        <v>52.21</v>
      </c>
      <c r="N393" s="278">
        <v>38.64</v>
      </c>
      <c r="EZ393" s="133"/>
      <c r="FA393" s="217"/>
      <c r="FB393" s="217"/>
      <c r="FC393" s="217"/>
      <c r="FF393" s="198" t="s">
        <v>73</v>
      </c>
      <c r="FI393" s="217"/>
      <c r="FJ393" s="335"/>
      <c r="FK393" s="217"/>
    </row>
    <row r="394" spans="1:167" customFormat="1" ht="15" x14ac:dyDescent="0.25">
      <c r="A394" s="267"/>
      <c r="B394" s="224"/>
      <c r="C394" s="223" t="s">
        <v>76</v>
      </c>
      <c r="D394" s="223"/>
      <c r="E394" s="223"/>
      <c r="F394" s="266" t="s">
        <v>77</v>
      </c>
      <c r="G394" s="264">
        <v>12.53</v>
      </c>
      <c r="H394" s="275">
        <v>1.7250000000000001</v>
      </c>
      <c r="I394" s="288">
        <v>0.3242138</v>
      </c>
      <c r="J394" s="159"/>
      <c r="K394" s="242"/>
      <c r="L394" s="159"/>
      <c r="M394" s="242"/>
      <c r="N394" s="273"/>
      <c r="EZ394" s="133"/>
      <c r="FA394" s="217"/>
      <c r="FB394" s="217"/>
      <c r="FC394" s="217"/>
      <c r="FG394" s="198" t="s">
        <v>76</v>
      </c>
      <c r="FI394" s="217"/>
      <c r="FJ394" s="335"/>
      <c r="FK394" s="217"/>
    </row>
    <row r="395" spans="1:167" customFormat="1" ht="15" x14ac:dyDescent="0.25">
      <c r="A395" s="267"/>
      <c r="B395" s="224"/>
      <c r="C395" s="223" t="s">
        <v>78</v>
      </c>
      <c r="D395" s="223"/>
      <c r="E395" s="223"/>
      <c r="F395" s="266" t="s">
        <v>77</v>
      </c>
      <c r="G395" s="264">
        <v>2.62</v>
      </c>
      <c r="H395" s="275">
        <v>1.875</v>
      </c>
      <c r="I395" s="288">
        <v>7.3687500000000003E-2</v>
      </c>
      <c r="J395" s="159"/>
      <c r="K395" s="242"/>
      <c r="L395" s="159"/>
      <c r="M395" s="242"/>
      <c r="N395" s="273"/>
      <c r="EZ395" s="133"/>
      <c r="FA395" s="217"/>
      <c r="FB395" s="217"/>
      <c r="FC395" s="217"/>
      <c r="FG395" s="198" t="s">
        <v>78</v>
      </c>
      <c r="FI395" s="217"/>
      <c r="FJ395" s="335"/>
      <c r="FK395" s="217"/>
    </row>
    <row r="396" spans="1:167" customFormat="1" ht="15" x14ac:dyDescent="0.25">
      <c r="A396" s="272"/>
      <c r="B396" s="224"/>
      <c r="C396" s="271" t="s">
        <v>79</v>
      </c>
      <c r="D396" s="271"/>
      <c r="E396" s="271"/>
      <c r="F396" s="270"/>
      <c r="G396" s="246"/>
      <c r="H396" s="246"/>
      <c r="I396" s="246"/>
      <c r="J396" s="269">
        <v>348.46</v>
      </c>
      <c r="K396" s="246"/>
      <c r="L396" s="269">
        <v>9.56</v>
      </c>
      <c r="M396" s="246"/>
      <c r="N396" s="542">
        <v>251.29</v>
      </c>
      <c r="EZ396" s="133"/>
      <c r="FA396" s="217"/>
      <c r="FB396" s="217"/>
      <c r="FC396" s="217"/>
      <c r="FH396" s="198" t="s">
        <v>79</v>
      </c>
      <c r="FI396" s="217"/>
      <c r="FJ396" s="335"/>
      <c r="FK396" s="217"/>
    </row>
    <row r="397" spans="1:167" customFormat="1" ht="15" x14ac:dyDescent="0.25">
      <c r="A397" s="267"/>
      <c r="B397" s="224"/>
      <c r="C397" s="223" t="s">
        <v>80</v>
      </c>
      <c r="D397" s="223"/>
      <c r="E397" s="223"/>
      <c r="F397" s="266"/>
      <c r="G397" s="242"/>
      <c r="H397" s="242"/>
      <c r="I397" s="242"/>
      <c r="J397" s="159"/>
      <c r="K397" s="242"/>
      <c r="L397" s="263">
        <v>3.51</v>
      </c>
      <c r="M397" s="242"/>
      <c r="N397" s="278">
        <v>183.26</v>
      </c>
      <c r="EZ397" s="133"/>
      <c r="FA397" s="217"/>
      <c r="FB397" s="217"/>
      <c r="FC397" s="217"/>
      <c r="FG397" s="198" t="s">
        <v>80</v>
      </c>
      <c r="FI397" s="217"/>
      <c r="FJ397" s="335"/>
      <c r="FK397" s="217"/>
    </row>
    <row r="398" spans="1:167" customFormat="1" ht="22.5" x14ac:dyDescent="0.25">
      <c r="A398" s="267"/>
      <c r="B398" s="224" t="s">
        <v>487</v>
      </c>
      <c r="C398" s="223" t="s">
        <v>486</v>
      </c>
      <c r="D398" s="223"/>
      <c r="E398" s="223"/>
      <c r="F398" s="266" t="s">
        <v>83</v>
      </c>
      <c r="G398" s="265">
        <v>92</v>
      </c>
      <c r="H398" s="242"/>
      <c r="I398" s="265">
        <v>92</v>
      </c>
      <c r="J398" s="159"/>
      <c r="K398" s="242"/>
      <c r="L398" s="263">
        <v>3.23</v>
      </c>
      <c r="M398" s="242"/>
      <c r="N398" s="278">
        <v>168.6</v>
      </c>
      <c r="EZ398" s="133"/>
      <c r="FA398" s="217"/>
      <c r="FB398" s="217"/>
      <c r="FC398" s="217"/>
      <c r="FG398" s="198" t="s">
        <v>486</v>
      </c>
      <c r="FI398" s="217"/>
      <c r="FJ398" s="335"/>
      <c r="FK398" s="217"/>
    </row>
    <row r="399" spans="1:167" customFormat="1" ht="45" x14ac:dyDescent="0.25">
      <c r="A399" s="267"/>
      <c r="B399" s="224" t="s">
        <v>485</v>
      </c>
      <c r="C399" s="223" t="s">
        <v>484</v>
      </c>
      <c r="D399" s="223"/>
      <c r="E399" s="223"/>
      <c r="F399" s="266" t="s">
        <v>83</v>
      </c>
      <c r="G399" s="265">
        <v>46</v>
      </c>
      <c r="H399" s="264">
        <v>0.85</v>
      </c>
      <c r="I399" s="276">
        <v>39.1</v>
      </c>
      <c r="J399" s="159"/>
      <c r="K399" s="242"/>
      <c r="L399" s="263">
        <v>1.37</v>
      </c>
      <c r="M399" s="242"/>
      <c r="N399" s="278">
        <v>71.650000000000006</v>
      </c>
      <c r="EZ399" s="133"/>
      <c r="FA399" s="217"/>
      <c r="FB399" s="217"/>
      <c r="FC399" s="217"/>
      <c r="FG399" s="198" t="s">
        <v>484</v>
      </c>
      <c r="FI399" s="217"/>
      <c r="FJ399" s="335"/>
      <c r="FK399" s="217"/>
    </row>
    <row r="400" spans="1:167" customFormat="1" ht="15" x14ac:dyDescent="0.25">
      <c r="A400" s="252"/>
      <c r="B400" s="251"/>
      <c r="C400" s="236" t="s">
        <v>86</v>
      </c>
      <c r="D400" s="236"/>
      <c r="E400" s="236"/>
      <c r="F400" s="250"/>
      <c r="G400" s="248"/>
      <c r="H400" s="248"/>
      <c r="I400" s="248"/>
      <c r="J400" s="249"/>
      <c r="K400" s="248"/>
      <c r="L400" s="247">
        <v>14.16</v>
      </c>
      <c r="M400" s="246"/>
      <c r="N400" s="245">
        <v>491.54</v>
      </c>
      <c r="EZ400" s="133"/>
      <c r="FA400" s="217"/>
      <c r="FB400" s="217"/>
      <c r="FC400" s="217"/>
      <c r="FI400" s="217" t="s">
        <v>86</v>
      </c>
      <c r="FJ400" s="335"/>
      <c r="FK400" s="217"/>
    </row>
    <row r="401" spans="1:167" customFormat="1" ht="22.5" x14ac:dyDescent="0.25">
      <c r="A401" s="258" t="s">
        <v>230</v>
      </c>
      <c r="B401" s="257" t="s">
        <v>728</v>
      </c>
      <c r="C401" s="236" t="s">
        <v>727</v>
      </c>
      <c r="D401" s="236"/>
      <c r="E401" s="236"/>
      <c r="F401" s="250" t="s">
        <v>406</v>
      </c>
      <c r="G401" s="248">
        <v>6</v>
      </c>
      <c r="H401" s="256">
        <v>1</v>
      </c>
      <c r="I401" s="256">
        <v>6</v>
      </c>
      <c r="J401" s="249"/>
      <c r="K401" s="248"/>
      <c r="L401" s="249"/>
      <c r="M401" s="248"/>
      <c r="N401" s="253"/>
      <c r="EZ401" s="133"/>
      <c r="FA401" s="217" t="s">
        <v>727</v>
      </c>
      <c r="FB401" s="217" t="s">
        <v>4</v>
      </c>
      <c r="FC401" s="217" t="s">
        <v>4</v>
      </c>
      <c r="FI401" s="217"/>
      <c r="FJ401" s="335"/>
      <c r="FK401" s="217"/>
    </row>
    <row r="402" spans="1:167" customFormat="1" ht="67.5" x14ac:dyDescent="0.25">
      <c r="A402" s="281"/>
      <c r="B402" s="224" t="s">
        <v>63</v>
      </c>
      <c r="C402" s="208" t="s">
        <v>64</v>
      </c>
      <c r="D402" s="208"/>
      <c r="E402" s="208"/>
      <c r="F402" s="208"/>
      <c r="G402" s="208"/>
      <c r="H402" s="208"/>
      <c r="I402" s="208"/>
      <c r="J402" s="208"/>
      <c r="K402" s="208"/>
      <c r="L402" s="208"/>
      <c r="M402" s="208"/>
      <c r="N402" s="280"/>
      <c r="EZ402" s="133"/>
      <c r="FA402" s="217"/>
      <c r="FB402" s="217"/>
      <c r="FC402" s="217"/>
      <c r="FE402" s="198" t="s">
        <v>64</v>
      </c>
      <c r="FI402" s="217"/>
      <c r="FJ402" s="335"/>
      <c r="FK402" s="217"/>
    </row>
    <row r="403" spans="1:167" customFormat="1" ht="67.5" x14ac:dyDescent="0.25">
      <c r="A403" s="281"/>
      <c r="B403" s="224" t="s">
        <v>65</v>
      </c>
      <c r="C403" s="208" t="s">
        <v>66</v>
      </c>
      <c r="D403" s="208"/>
      <c r="E403" s="208"/>
      <c r="F403" s="208"/>
      <c r="G403" s="208"/>
      <c r="H403" s="208"/>
      <c r="I403" s="208"/>
      <c r="J403" s="208"/>
      <c r="K403" s="208"/>
      <c r="L403" s="208"/>
      <c r="M403" s="208"/>
      <c r="N403" s="280"/>
      <c r="EZ403" s="133"/>
      <c r="FA403" s="217"/>
      <c r="FB403" s="217"/>
      <c r="FC403" s="217"/>
      <c r="FE403" s="198" t="s">
        <v>66</v>
      </c>
      <c r="FI403" s="217"/>
      <c r="FJ403" s="335"/>
      <c r="FK403" s="217"/>
    </row>
    <row r="404" spans="1:167" customFormat="1" ht="33.75" x14ac:dyDescent="0.25">
      <c r="A404" s="281"/>
      <c r="B404" s="224" t="s">
        <v>67</v>
      </c>
      <c r="C404" s="208" t="s">
        <v>68</v>
      </c>
      <c r="D404" s="208"/>
      <c r="E404" s="208"/>
      <c r="F404" s="208"/>
      <c r="G404" s="208"/>
      <c r="H404" s="208"/>
      <c r="I404" s="208"/>
      <c r="J404" s="208"/>
      <c r="K404" s="208"/>
      <c r="L404" s="208"/>
      <c r="M404" s="208"/>
      <c r="N404" s="280"/>
      <c r="EZ404" s="133"/>
      <c r="FA404" s="217"/>
      <c r="FB404" s="217"/>
      <c r="FC404" s="217"/>
      <c r="FE404" s="198" t="s">
        <v>68</v>
      </c>
      <c r="FI404" s="217"/>
      <c r="FJ404" s="335"/>
      <c r="FK404" s="217"/>
    </row>
    <row r="405" spans="1:167" customFormat="1" ht="15" x14ac:dyDescent="0.25">
      <c r="A405" s="279"/>
      <c r="B405" s="224" t="s">
        <v>59</v>
      </c>
      <c r="C405" s="223" t="s">
        <v>69</v>
      </c>
      <c r="D405" s="223"/>
      <c r="E405" s="223"/>
      <c r="F405" s="266"/>
      <c r="G405" s="242"/>
      <c r="H405" s="242"/>
      <c r="I405" s="242"/>
      <c r="J405" s="263">
        <v>28.71</v>
      </c>
      <c r="K405" s="275">
        <v>1.7250000000000001</v>
      </c>
      <c r="L405" s="263">
        <v>297.14999999999998</v>
      </c>
      <c r="M405" s="264">
        <v>52.21</v>
      </c>
      <c r="N405" s="262">
        <v>15514.2</v>
      </c>
      <c r="EZ405" s="133"/>
      <c r="FA405" s="217"/>
      <c r="FB405" s="217"/>
      <c r="FC405" s="217"/>
      <c r="FF405" s="198" t="s">
        <v>69</v>
      </c>
      <c r="FI405" s="217"/>
      <c r="FJ405" s="335"/>
      <c r="FK405" s="217"/>
    </row>
    <row r="406" spans="1:167" customFormat="1" ht="15" x14ac:dyDescent="0.25">
      <c r="A406" s="279"/>
      <c r="B406" s="224" t="s">
        <v>70</v>
      </c>
      <c r="C406" s="223" t="s">
        <v>71</v>
      </c>
      <c r="D406" s="223"/>
      <c r="E406" s="223"/>
      <c r="F406" s="266"/>
      <c r="G406" s="242"/>
      <c r="H406" s="242"/>
      <c r="I406" s="242"/>
      <c r="J406" s="263">
        <v>50.01</v>
      </c>
      <c r="K406" s="275">
        <v>1.875</v>
      </c>
      <c r="L406" s="263">
        <v>562.61</v>
      </c>
      <c r="M406" s="264">
        <v>15.71</v>
      </c>
      <c r="N406" s="262">
        <v>8838.6</v>
      </c>
      <c r="EZ406" s="133"/>
      <c r="FA406" s="217"/>
      <c r="FB406" s="217"/>
      <c r="FC406" s="217"/>
      <c r="FF406" s="198" t="s">
        <v>71</v>
      </c>
      <c r="FI406" s="217"/>
      <c r="FJ406" s="335"/>
      <c r="FK406" s="217"/>
    </row>
    <row r="407" spans="1:167" customFormat="1" ht="15" x14ac:dyDescent="0.25">
      <c r="A407" s="279"/>
      <c r="B407" s="224" t="s">
        <v>72</v>
      </c>
      <c r="C407" s="223" t="s">
        <v>73</v>
      </c>
      <c r="D407" s="223"/>
      <c r="E407" s="223"/>
      <c r="F407" s="266"/>
      <c r="G407" s="242"/>
      <c r="H407" s="242"/>
      <c r="I407" s="242"/>
      <c r="J407" s="263">
        <v>5.54</v>
      </c>
      <c r="K407" s="275">
        <v>1.875</v>
      </c>
      <c r="L407" s="263">
        <v>62.33</v>
      </c>
      <c r="M407" s="264">
        <v>52.21</v>
      </c>
      <c r="N407" s="262">
        <v>3254.25</v>
      </c>
      <c r="EZ407" s="133"/>
      <c r="FA407" s="217"/>
      <c r="FB407" s="217"/>
      <c r="FC407" s="217"/>
      <c r="FF407" s="198" t="s">
        <v>73</v>
      </c>
      <c r="FI407" s="217"/>
      <c r="FJ407" s="335"/>
      <c r="FK407" s="217"/>
    </row>
    <row r="408" spans="1:167" customFormat="1" ht="15" x14ac:dyDescent="0.25">
      <c r="A408" s="279"/>
      <c r="B408" s="224" t="s">
        <v>74</v>
      </c>
      <c r="C408" s="223" t="s">
        <v>75</v>
      </c>
      <c r="D408" s="223"/>
      <c r="E408" s="223"/>
      <c r="F408" s="266"/>
      <c r="G408" s="242"/>
      <c r="H408" s="242"/>
      <c r="I408" s="242"/>
      <c r="J408" s="263">
        <v>0.37</v>
      </c>
      <c r="K408" s="242"/>
      <c r="L408" s="263">
        <v>2.2200000000000002</v>
      </c>
      <c r="M408" s="276">
        <v>9.5</v>
      </c>
      <c r="N408" s="278">
        <v>21.09</v>
      </c>
      <c r="EZ408" s="133"/>
      <c r="FA408" s="217"/>
      <c r="FB408" s="217"/>
      <c r="FC408" s="217"/>
      <c r="FF408" s="198" t="s">
        <v>75</v>
      </c>
      <c r="FI408" s="217"/>
      <c r="FJ408" s="335"/>
      <c r="FK408" s="217"/>
    </row>
    <row r="409" spans="1:167" customFormat="1" ht="15" x14ac:dyDescent="0.25">
      <c r="A409" s="267"/>
      <c r="B409" s="224"/>
      <c r="C409" s="223" t="s">
        <v>76</v>
      </c>
      <c r="D409" s="223"/>
      <c r="E409" s="223"/>
      <c r="F409" s="266" t="s">
        <v>77</v>
      </c>
      <c r="G409" s="264">
        <v>3.24</v>
      </c>
      <c r="H409" s="275">
        <v>1.7250000000000001</v>
      </c>
      <c r="I409" s="275">
        <v>33.533999999999999</v>
      </c>
      <c r="J409" s="159"/>
      <c r="K409" s="242"/>
      <c r="L409" s="159"/>
      <c r="M409" s="242"/>
      <c r="N409" s="273"/>
      <c r="EZ409" s="133"/>
      <c r="FA409" s="217"/>
      <c r="FB409" s="217"/>
      <c r="FC409" s="217"/>
      <c r="FG409" s="198" t="s">
        <v>76</v>
      </c>
      <c r="FI409" s="217"/>
      <c r="FJ409" s="335"/>
      <c r="FK409" s="217"/>
    </row>
    <row r="410" spans="1:167" customFormat="1" ht="15" x14ac:dyDescent="0.25">
      <c r="A410" s="267"/>
      <c r="B410" s="224"/>
      <c r="C410" s="223" t="s">
        <v>78</v>
      </c>
      <c r="D410" s="223"/>
      <c r="E410" s="223"/>
      <c r="F410" s="266" t="s">
        <v>77</v>
      </c>
      <c r="G410" s="264">
        <v>0.55000000000000004</v>
      </c>
      <c r="H410" s="275">
        <v>1.875</v>
      </c>
      <c r="I410" s="284">
        <v>6.1875</v>
      </c>
      <c r="J410" s="159"/>
      <c r="K410" s="242"/>
      <c r="L410" s="159"/>
      <c r="M410" s="242"/>
      <c r="N410" s="273"/>
      <c r="EZ410" s="133"/>
      <c r="FA410" s="217"/>
      <c r="FB410" s="217"/>
      <c r="FC410" s="217"/>
      <c r="FG410" s="198" t="s">
        <v>78</v>
      </c>
      <c r="FI410" s="217"/>
      <c r="FJ410" s="335"/>
      <c r="FK410" s="217"/>
    </row>
    <row r="411" spans="1:167" customFormat="1" ht="15" x14ac:dyDescent="0.25">
      <c r="A411" s="272"/>
      <c r="B411" s="224"/>
      <c r="C411" s="271" t="s">
        <v>79</v>
      </c>
      <c r="D411" s="271"/>
      <c r="E411" s="271"/>
      <c r="F411" s="270"/>
      <c r="G411" s="246"/>
      <c r="H411" s="246"/>
      <c r="I411" s="246"/>
      <c r="J411" s="269">
        <v>79.09</v>
      </c>
      <c r="K411" s="246"/>
      <c r="L411" s="269">
        <v>861.98</v>
      </c>
      <c r="M411" s="246"/>
      <c r="N411" s="268">
        <v>24373.89</v>
      </c>
      <c r="EZ411" s="133"/>
      <c r="FA411" s="217"/>
      <c r="FB411" s="217"/>
      <c r="FC411" s="217"/>
      <c r="FH411" s="198" t="s">
        <v>79</v>
      </c>
      <c r="FI411" s="217"/>
      <c r="FJ411" s="335"/>
      <c r="FK411" s="217"/>
    </row>
    <row r="412" spans="1:167" customFormat="1" ht="15" x14ac:dyDescent="0.25">
      <c r="A412" s="267"/>
      <c r="B412" s="224"/>
      <c r="C412" s="223" t="s">
        <v>80</v>
      </c>
      <c r="D412" s="223"/>
      <c r="E412" s="223"/>
      <c r="F412" s="266"/>
      <c r="G412" s="242"/>
      <c r="H412" s="242"/>
      <c r="I412" s="242"/>
      <c r="J412" s="159"/>
      <c r="K412" s="242"/>
      <c r="L412" s="263">
        <v>359.48</v>
      </c>
      <c r="M412" s="242"/>
      <c r="N412" s="262">
        <v>18768.45</v>
      </c>
      <c r="EZ412" s="133"/>
      <c r="FA412" s="217"/>
      <c r="FB412" s="217"/>
      <c r="FC412" s="217"/>
      <c r="FG412" s="198" t="s">
        <v>80</v>
      </c>
      <c r="FI412" s="217"/>
      <c r="FJ412" s="335"/>
      <c r="FK412" s="217"/>
    </row>
    <row r="413" spans="1:167" customFormat="1" ht="15" x14ac:dyDescent="0.25">
      <c r="A413" s="267"/>
      <c r="B413" s="224" t="s">
        <v>726</v>
      </c>
      <c r="C413" s="223" t="s">
        <v>725</v>
      </c>
      <c r="D413" s="223"/>
      <c r="E413" s="223"/>
      <c r="F413" s="266" t="s">
        <v>83</v>
      </c>
      <c r="G413" s="265">
        <v>112</v>
      </c>
      <c r="H413" s="242"/>
      <c r="I413" s="265">
        <v>112</v>
      </c>
      <c r="J413" s="159"/>
      <c r="K413" s="242"/>
      <c r="L413" s="263">
        <v>402.62</v>
      </c>
      <c r="M413" s="242"/>
      <c r="N413" s="262">
        <v>21020.66</v>
      </c>
      <c r="EZ413" s="133"/>
      <c r="FA413" s="217"/>
      <c r="FB413" s="217"/>
      <c r="FC413" s="217"/>
      <c r="FG413" s="198" t="s">
        <v>725</v>
      </c>
      <c r="FI413" s="217"/>
      <c r="FJ413" s="335"/>
      <c r="FK413" s="217"/>
    </row>
    <row r="414" spans="1:167" customFormat="1" ht="22.5" x14ac:dyDescent="0.25">
      <c r="A414" s="267"/>
      <c r="B414" s="224" t="s">
        <v>724</v>
      </c>
      <c r="C414" s="223" t="s">
        <v>723</v>
      </c>
      <c r="D414" s="223"/>
      <c r="E414" s="223"/>
      <c r="F414" s="266" t="s">
        <v>83</v>
      </c>
      <c r="G414" s="265">
        <v>65</v>
      </c>
      <c r="H414" s="264">
        <v>0.85</v>
      </c>
      <c r="I414" s="264">
        <v>55.25</v>
      </c>
      <c r="J414" s="159"/>
      <c r="K414" s="242"/>
      <c r="L414" s="263">
        <v>198.61</v>
      </c>
      <c r="M414" s="242"/>
      <c r="N414" s="262">
        <v>10369.57</v>
      </c>
      <c r="EZ414" s="133"/>
      <c r="FA414" s="217"/>
      <c r="FB414" s="217"/>
      <c r="FC414" s="217"/>
      <c r="FG414" s="198" t="s">
        <v>723</v>
      </c>
      <c r="FI414" s="217"/>
      <c r="FJ414" s="335"/>
      <c r="FK414" s="217"/>
    </row>
    <row r="415" spans="1:167" customFormat="1" ht="15" x14ac:dyDescent="0.25">
      <c r="A415" s="252"/>
      <c r="B415" s="251"/>
      <c r="C415" s="236" t="s">
        <v>86</v>
      </c>
      <c r="D415" s="236"/>
      <c r="E415" s="236"/>
      <c r="F415" s="250"/>
      <c r="G415" s="248"/>
      <c r="H415" s="248"/>
      <c r="I415" s="248"/>
      <c r="J415" s="249"/>
      <c r="K415" s="248"/>
      <c r="L415" s="261">
        <v>1463.21</v>
      </c>
      <c r="M415" s="246"/>
      <c r="N415" s="260">
        <v>55764.12</v>
      </c>
      <c r="EZ415" s="133"/>
      <c r="FA415" s="217"/>
      <c r="FB415" s="217"/>
      <c r="FC415" s="217"/>
      <c r="FI415" s="217" t="s">
        <v>86</v>
      </c>
      <c r="FJ415" s="335"/>
      <c r="FK415" s="217"/>
    </row>
    <row r="416" spans="1:167" customFormat="1" ht="15" x14ac:dyDescent="0.25">
      <c r="A416" s="258" t="s">
        <v>231</v>
      </c>
      <c r="B416" s="257" t="s">
        <v>87</v>
      </c>
      <c r="C416" s="236" t="s">
        <v>721</v>
      </c>
      <c r="D416" s="236"/>
      <c r="E416" s="236"/>
      <c r="F416" s="250" t="s">
        <v>406</v>
      </c>
      <c r="G416" s="248">
        <v>6</v>
      </c>
      <c r="H416" s="256">
        <v>1</v>
      </c>
      <c r="I416" s="256">
        <v>6</v>
      </c>
      <c r="J416" s="249"/>
      <c r="K416" s="248"/>
      <c r="L416" s="249"/>
      <c r="M416" s="254">
        <v>9.5</v>
      </c>
      <c r="N416" s="253"/>
      <c r="EZ416" s="133"/>
      <c r="FA416" s="217" t="s">
        <v>721</v>
      </c>
      <c r="FB416" s="217" t="s">
        <v>4</v>
      </c>
      <c r="FC416" s="217" t="s">
        <v>4</v>
      </c>
      <c r="FI416" s="217"/>
      <c r="FJ416" s="335"/>
      <c r="FK416" s="217"/>
    </row>
    <row r="417" spans="1:167" customFormat="1" ht="15" x14ac:dyDescent="0.25">
      <c r="A417" s="252"/>
      <c r="B417" s="251"/>
      <c r="C417" s="236" t="s">
        <v>86</v>
      </c>
      <c r="D417" s="236"/>
      <c r="E417" s="236"/>
      <c r="F417" s="250"/>
      <c r="G417" s="248"/>
      <c r="H417" s="248"/>
      <c r="I417" s="248"/>
      <c r="J417" s="249"/>
      <c r="K417" s="248"/>
      <c r="L417" s="247">
        <v>0</v>
      </c>
      <c r="M417" s="246"/>
      <c r="N417" s="245">
        <v>0</v>
      </c>
      <c r="EZ417" s="133"/>
      <c r="FA417" s="217"/>
      <c r="FB417" s="217"/>
      <c r="FC417" s="217"/>
      <c r="FI417" s="217" t="s">
        <v>86</v>
      </c>
      <c r="FJ417" s="335"/>
      <c r="FK417" s="217"/>
    </row>
    <row r="418" spans="1:167" customFormat="1" ht="15" x14ac:dyDescent="0.25">
      <c r="A418" s="258" t="s">
        <v>232</v>
      </c>
      <c r="B418" s="257" t="s">
        <v>719</v>
      </c>
      <c r="C418" s="236" t="s">
        <v>718</v>
      </c>
      <c r="D418" s="236"/>
      <c r="E418" s="236"/>
      <c r="F418" s="250" t="s">
        <v>472</v>
      </c>
      <c r="G418" s="248">
        <v>5.0000000000000001E-3</v>
      </c>
      <c r="H418" s="256">
        <v>1</v>
      </c>
      <c r="I418" s="283">
        <v>5.0000000000000001E-3</v>
      </c>
      <c r="J418" s="249"/>
      <c r="K418" s="248"/>
      <c r="L418" s="249"/>
      <c r="M418" s="248"/>
      <c r="N418" s="253"/>
      <c r="EZ418" s="133"/>
      <c r="FA418" s="217" t="s">
        <v>718</v>
      </c>
      <c r="FB418" s="217" t="s">
        <v>4</v>
      </c>
      <c r="FC418" s="217" t="s">
        <v>4</v>
      </c>
      <c r="FI418" s="217"/>
      <c r="FJ418" s="335"/>
      <c r="FK418" s="217"/>
    </row>
    <row r="419" spans="1:167" customFormat="1" ht="15" x14ac:dyDescent="0.25">
      <c r="A419" s="272"/>
      <c r="B419" s="207"/>
      <c r="C419" s="223" t="s">
        <v>933</v>
      </c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82"/>
      <c r="EZ419" s="133"/>
      <c r="FA419" s="217"/>
      <c r="FB419" s="217"/>
      <c r="FC419" s="217"/>
      <c r="FD419" s="198" t="s">
        <v>933</v>
      </c>
      <c r="FI419" s="217"/>
      <c r="FJ419" s="335"/>
      <c r="FK419" s="217"/>
    </row>
    <row r="420" spans="1:167" customFormat="1" ht="67.5" x14ac:dyDescent="0.25">
      <c r="A420" s="281"/>
      <c r="B420" s="224" t="s">
        <v>63</v>
      </c>
      <c r="C420" s="208" t="s">
        <v>64</v>
      </c>
      <c r="D420" s="208"/>
      <c r="E420" s="208"/>
      <c r="F420" s="208"/>
      <c r="G420" s="208"/>
      <c r="H420" s="208"/>
      <c r="I420" s="208"/>
      <c r="J420" s="208"/>
      <c r="K420" s="208"/>
      <c r="L420" s="208"/>
      <c r="M420" s="208"/>
      <c r="N420" s="280"/>
      <c r="EZ420" s="133"/>
      <c r="FA420" s="217"/>
      <c r="FB420" s="217"/>
      <c r="FC420" s="217"/>
      <c r="FE420" s="198" t="s">
        <v>64</v>
      </c>
      <c r="FI420" s="217"/>
      <c r="FJ420" s="335"/>
      <c r="FK420" s="217"/>
    </row>
    <row r="421" spans="1:167" customFormat="1" ht="67.5" x14ac:dyDescent="0.25">
      <c r="A421" s="281"/>
      <c r="B421" s="224" t="s">
        <v>65</v>
      </c>
      <c r="C421" s="208" t="s">
        <v>66</v>
      </c>
      <c r="D421" s="208"/>
      <c r="E421" s="208"/>
      <c r="F421" s="208"/>
      <c r="G421" s="208"/>
      <c r="H421" s="208"/>
      <c r="I421" s="208"/>
      <c r="J421" s="208"/>
      <c r="K421" s="208"/>
      <c r="L421" s="208"/>
      <c r="M421" s="208"/>
      <c r="N421" s="280"/>
      <c r="EZ421" s="133"/>
      <c r="FA421" s="217"/>
      <c r="FB421" s="217"/>
      <c r="FC421" s="217"/>
      <c r="FE421" s="198" t="s">
        <v>66</v>
      </c>
      <c r="FI421" s="217"/>
      <c r="FJ421" s="335"/>
      <c r="FK421" s="217"/>
    </row>
    <row r="422" spans="1:167" customFormat="1" ht="33.75" x14ac:dyDescent="0.25">
      <c r="A422" s="281"/>
      <c r="B422" s="224" t="s">
        <v>67</v>
      </c>
      <c r="C422" s="208" t="s">
        <v>68</v>
      </c>
      <c r="D422" s="208"/>
      <c r="E422" s="208"/>
      <c r="F422" s="208"/>
      <c r="G422" s="208"/>
      <c r="H422" s="208"/>
      <c r="I422" s="208"/>
      <c r="J422" s="208"/>
      <c r="K422" s="208"/>
      <c r="L422" s="208"/>
      <c r="M422" s="208"/>
      <c r="N422" s="280"/>
      <c r="EZ422" s="133"/>
      <c r="FA422" s="217"/>
      <c r="FB422" s="217"/>
      <c r="FC422" s="217"/>
      <c r="FE422" s="198" t="s">
        <v>68</v>
      </c>
      <c r="FI422" s="217"/>
      <c r="FJ422" s="335"/>
      <c r="FK422" s="217"/>
    </row>
    <row r="423" spans="1:167" customFormat="1" ht="15" x14ac:dyDescent="0.25">
      <c r="A423" s="279"/>
      <c r="B423" s="224" t="s">
        <v>59</v>
      </c>
      <c r="C423" s="223" t="s">
        <v>69</v>
      </c>
      <c r="D423" s="223"/>
      <c r="E423" s="223"/>
      <c r="F423" s="266"/>
      <c r="G423" s="242"/>
      <c r="H423" s="242"/>
      <c r="I423" s="242"/>
      <c r="J423" s="286">
        <v>1053</v>
      </c>
      <c r="K423" s="275">
        <v>1.7250000000000001</v>
      </c>
      <c r="L423" s="263">
        <v>9.08</v>
      </c>
      <c r="M423" s="264">
        <v>52.21</v>
      </c>
      <c r="N423" s="278">
        <v>474.07</v>
      </c>
      <c r="EZ423" s="133"/>
      <c r="FA423" s="217"/>
      <c r="FB423" s="217"/>
      <c r="FC423" s="217"/>
      <c r="FF423" s="198" t="s">
        <v>69</v>
      </c>
      <c r="FI423" s="217"/>
      <c r="FJ423" s="335"/>
      <c r="FK423" s="217"/>
    </row>
    <row r="424" spans="1:167" customFormat="1" ht="15" x14ac:dyDescent="0.25">
      <c r="A424" s="279"/>
      <c r="B424" s="224" t="s">
        <v>70</v>
      </c>
      <c r="C424" s="223" t="s">
        <v>71</v>
      </c>
      <c r="D424" s="223"/>
      <c r="E424" s="223"/>
      <c r="F424" s="266"/>
      <c r="G424" s="242"/>
      <c r="H424" s="242"/>
      <c r="I424" s="242"/>
      <c r="J424" s="286">
        <v>1566.06</v>
      </c>
      <c r="K424" s="275">
        <v>1.875</v>
      </c>
      <c r="L424" s="263">
        <v>14.68</v>
      </c>
      <c r="M424" s="264">
        <v>15.71</v>
      </c>
      <c r="N424" s="278">
        <v>230.62</v>
      </c>
      <c r="EZ424" s="133"/>
      <c r="FA424" s="217"/>
      <c r="FB424" s="217"/>
      <c r="FC424" s="217"/>
      <c r="FF424" s="198" t="s">
        <v>71</v>
      </c>
      <c r="FI424" s="217"/>
      <c r="FJ424" s="335"/>
      <c r="FK424" s="217"/>
    </row>
    <row r="425" spans="1:167" customFormat="1" ht="15" x14ac:dyDescent="0.25">
      <c r="A425" s="279"/>
      <c r="B425" s="224" t="s">
        <v>72</v>
      </c>
      <c r="C425" s="223" t="s">
        <v>73</v>
      </c>
      <c r="D425" s="223"/>
      <c r="E425" s="223"/>
      <c r="F425" s="266"/>
      <c r="G425" s="242"/>
      <c r="H425" s="242"/>
      <c r="I425" s="242"/>
      <c r="J425" s="263">
        <v>244.39</v>
      </c>
      <c r="K425" s="275">
        <v>1.875</v>
      </c>
      <c r="L425" s="263">
        <v>2.29</v>
      </c>
      <c r="M425" s="264">
        <v>52.21</v>
      </c>
      <c r="N425" s="278">
        <v>119.56</v>
      </c>
      <c r="EZ425" s="133"/>
      <c r="FA425" s="217"/>
      <c r="FB425" s="217"/>
      <c r="FC425" s="217"/>
      <c r="FF425" s="198" t="s">
        <v>73</v>
      </c>
      <c r="FI425" s="217"/>
      <c r="FJ425" s="335"/>
      <c r="FK425" s="217"/>
    </row>
    <row r="426" spans="1:167" customFormat="1" ht="15" x14ac:dyDescent="0.25">
      <c r="A426" s="279"/>
      <c r="B426" s="224" t="s">
        <v>74</v>
      </c>
      <c r="C426" s="223" t="s">
        <v>75</v>
      </c>
      <c r="D426" s="223"/>
      <c r="E426" s="223"/>
      <c r="F426" s="266"/>
      <c r="G426" s="242"/>
      <c r="H426" s="242"/>
      <c r="I426" s="242"/>
      <c r="J426" s="263">
        <v>909.27</v>
      </c>
      <c r="K426" s="242"/>
      <c r="L426" s="263">
        <v>4.55</v>
      </c>
      <c r="M426" s="276">
        <v>9.5</v>
      </c>
      <c r="N426" s="278">
        <v>43.23</v>
      </c>
      <c r="EZ426" s="133"/>
      <c r="FA426" s="217"/>
      <c r="FB426" s="217"/>
      <c r="FC426" s="217"/>
      <c r="FF426" s="198" t="s">
        <v>75</v>
      </c>
      <c r="FI426" s="217"/>
      <c r="FJ426" s="335"/>
      <c r="FK426" s="217"/>
    </row>
    <row r="427" spans="1:167" customFormat="1" ht="15" x14ac:dyDescent="0.25">
      <c r="A427" s="267"/>
      <c r="B427" s="224"/>
      <c r="C427" s="223" t="s">
        <v>76</v>
      </c>
      <c r="D427" s="223"/>
      <c r="E427" s="223"/>
      <c r="F427" s="266" t="s">
        <v>77</v>
      </c>
      <c r="G427" s="265">
        <v>135</v>
      </c>
      <c r="H427" s="275">
        <v>1.7250000000000001</v>
      </c>
      <c r="I427" s="274">
        <v>1.1643749999999999</v>
      </c>
      <c r="J427" s="159"/>
      <c r="K427" s="242"/>
      <c r="L427" s="159"/>
      <c r="M427" s="242"/>
      <c r="N427" s="273"/>
      <c r="EZ427" s="133"/>
      <c r="FA427" s="217"/>
      <c r="FB427" s="217"/>
      <c r="FC427" s="217"/>
      <c r="FG427" s="198" t="s">
        <v>76</v>
      </c>
      <c r="FI427" s="217"/>
      <c r="FJ427" s="335"/>
      <c r="FK427" s="217"/>
    </row>
    <row r="428" spans="1:167" customFormat="1" ht="15" x14ac:dyDescent="0.25">
      <c r="A428" s="267"/>
      <c r="B428" s="224"/>
      <c r="C428" s="223" t="s">
        <v>78</v>
      </c>
      <c r="D428" s="223"/>
      <c r="E428" s="223"/>
      <c r="F428" s="266" t="s">
        <v>77</v>
      </c>
      <c r="G428" s="264">
        <v>18.12</v>
      </c>
      <c r="H428" s="275">
        <v>1.875</v>
      </c>
      <c r="I428" s="274">
        <v>0.169875</v>
      </c>
      <c r="J428" s="159"/>
      <c r="K428" s="242"/>
      <c r="L428" s="159"/>
      <c r="M428" s="242"/>
      <c r="N428" s="273"/>
      <c r="EZ428" s="133"/>
      <c r="FA428" s="217"/>
      <c r="FB428" s="217"/>
      <c r="FC428" s="217"/>
      <c r="FG428" s="198" t="s">
        <v>78</v>
      </c>
      <c r="FI428" s="217"/>
      <c r="FJ428" s="335"/>
      <c r="FK428" s="217"/>
    </row>
    <row r="429" spans="1:167" customFormat="1" ht="15" x14ac:dyDescent="0.25">
      <c r="A429" s="272"/>
      <c r="B429" s="224"/>
      <c r="C429" s="271" t="s">
        <v>79</v>
      </c>
      <c r="D429" s="271"/>
      <c r="E429" s="271"/>
      <c r="F429" s="270"/>
      <c r="G429" s="246"/>
      <c r="H429" s="246"/>
      <c r="I429" s="246"/>
      <c r="J429" s="287">
        <v>3528.33</v>
      </c>
      <c r="K429" s="246"/>
      <c r="L429" s="269">
        <v>28.31</v>
      </c>
      <c r="M429" s="246"/>
      <c r="N429" s="542">
        <v>747.92</v>
      </c>
      <c r="EZ429" s="133"/>
      <c r="FA429" s="217"/>
      <c r="FB429" s="217"/>
      <c r="FC429" s="217"/>
      <c r="FH429" s="198" t="s">
        <v>79</v>
      </c>
      <c r="FI429" s="217"/>
      <c r="FJ429" s="335"/>
      <c r="FK429" s="217"/>
    </row>
    <row r="430" spans="1:167" customFormat="1" ht="15" x14ac:dyDescent="0.25">
      <c r="A430" s="267"/>
      <c r="B430" s="224"/>
      <c r="C430" s="223" t="s">
        <v>80</v>
      </c>
      <c r="D430" s="223"/>
      <c r="E430" s="223"/>
      <c r="F430" s="266"/>
      <c r="G430" s="242"/>
      <c r="H430" s="242"/>
      <c r="I430" s="242"/>
      <c r="J430" s="159"/>
      <c r="K430" s="242"/>
      <c r="L430" s="263">
        <v>11.37</v>
      </c>
      <c r="M430" s="242"/>
      <c r="N430" s="278">
        <v>593.63</v>
      </c>
      <c r="EZ430" s="133"/>
      <c r="FA430" s="217"/>
      <c r="FB430" s="217"/>
      <c r="FC430" s="217"/>
      <c r="FG430" s="198" t="s">
        <v>80</v>
      </c>
      <c r="FI430" s="217"/>
      <c r="FJ430" s="335"/>
      <c r="FK430" s="217"/>
    </row>
    <row r="431" spans="1:167" customFormat="1" ht="33.75" x14ac:dyDescent="0.25">
      <c r="A431" s="267"/>
      <c r="B431" s="224" t="s">
        <v>704</v>
      </c>
      <c r="C431" s="223" t="s">
        <v>703</v>
      </c>
      <c r="D431" s="223"/>
      <c r="E431" s="223"/>
      <c r="F431" s="266" t="s">
        <v>83</v>
      </c>
      <c r="G431" s="265">
        <v>102</v>
      </c>
      <c r="H431" s="242"/>
      <c r="I431" s="265">
        <v>102</v>
      </c>
      <c r="J431" s="159"/>
      <c r="K431" s="242"/>
      <c r="L431" s="263">
        <v>11.6</v>
      </c>
      <c r="M431" s="242"/>
      <c r="N431" s="278">
        <v>605.5</v>
      </c>
      <c r="EZ431" s="133"/>
      <c r="FA431" s="217"/>
      <c r="FB431" s="217"/>
      <c r="FC431" s="217"/>
      <c r="FG431" s="198" t="s">
        <v>703</v>
      </c>
      <c r="FI431" s="217"/>
      <c r="FJ431" s="335"/>
      <c r="FK431" s="217"/>
    </row>
    <row r="432" spans="1:167" customFormat="1" ht="45" x14ac:dyDescent="0.25">
      <c r="A432" s="267"/>
      <c r="B432" s="224" t="s">
        <v>702</v>
      </c>
      <c r="C432" s="223" t="s">
        <v>701</v>
      </c>
      <c r="D432" s="223"/>
      <c r="E432" s="223"/>
      <c r="F432" s="266" t="s">
        <v>83</v>
      </c>
      <c r="G432" s="265">
        <v>58</v>
      </c>
      <c r="H432" s="264">
        <v>0.85</v>
      </c>
      <c r="I432" s="276">
        <v>49.3</v>
      </c>
      <c r="J432" s="159"/>
      <c r="K432" s="242"/>
      <c r="L432" s="263">
        <v>5.61</v>
      </c>
      <c r="M432" s="242"/>
      <c r="N432" s="278">
        <v>292.66000000000003</v>
      </c>
      <c r="EZ432" s="133"/>
      <c r="FA432" s="217"/>
      <c r="FB432" s="217"/>
      <c r="FC432" s="217"/>
      <c r="FG432" s="198" t="s">
        <v>701</v>
      </c>
      <c r="FI432" s="217"/>
      <c r="FJ432" s="335"/>
      <c r="FK432" s="217"/>
    </row>
    <row r="433" spans="1:167" customFormat="1" ht="15" x14ac:dyDescent="0.25">
      <c r="A433" s="252"/>
      <c r="B433" s="251"/>
      <c r="C433" s="236" t="s">
        <v>86</v>
      </c>
      <c r="D433" s="236"/>
      <c r="E433" s="236"/>
      <c r="F433" s="250"/>
      <c r="G433" s="248"/>
      <c r="H433" s="248"/>
      <c r="I433" s="248"/>
      <c r="J433" s="249"/>
      <c r="K433" s="248"/>
      <c r="L433" s="247">
        <v>45.52</v>
      </c>
      <c r="M433" s="246"/>
      <c r="N433" s="260">
        <v>1646.08</v>
      </c>
      <c r="EZ433" s="133"/>
      <c r="FA433" s="217"/>
      <c r="FB433" s="217"/>
      <c r="FC433" s="217"/>
      <c r="FI433" s="217" t="s">
        <v>86</v>
      </c>
      <c r="FJ433" s="335"/>
      <c r="FK433" s="217"/>
    </row>
    <row r="434" spans="1:167" customFormat="1" ht="15" x14ac:dyDescent="0.25">
      <c r="A434" s="258" t="s">
        <v>233</v>
      </c>
      <c r="B434" s="257" t="s">
        <v>87</v>
      </c>
      <c r="C434" s="236" t="s">
        <v>715</v>
      </c>
      <c r="D434" s="236"/>
      <c r="E434" s="236"/>
      <c r="F434" s="250" t="s">
        <v>406</v>
      </c>
      <c r="G434" s="248">
        <v>0.51</v>
      </c>
      <c r="H434" s="256">
        <v>1</v>
      </c>
      <c r="I434" s="292">
        <v>0.51</v>
      </c>
      <c r="J434" s="249"/>
      <c r="K434" s="248"/>
      <c r="L434" s="249"/>
      <c r="M434" s="254">
        <v>9.5</v>
      </c>
      <c r="N434" s="253"/>
      <c r="EZ434" s="133"/>
      <c r="FA434" s="217" t="s">
        <v>715</v>
      </c>
      <c r="FB434" s="217" t="s">
        <v>4</v>
      </c>
      <c r="FC434" s="217" t="s">
        <v>4</v>
      </c>
      <c r="FI434" s="217"/>
      <c r="FJ434" s="335"/>
      <c r="FK434" s="217"/>
    </row>
    <row r="435" spans="1:167" customFormat="1" ht="15" x14ac:dyDescent="0.25">
      <c r="A435" s="252"/>
      <c r="B435" s="251"/>
      <c r="C435" s="236" t="s">
        <v>86</v>
      </c>
      <c r="D435" s="236"/>
      <c r="E435" s="236"/>
      <c r="F435" s="250"/>
      <c r="G435" s="248"/>
      <c r="H435" s="248"/>
      <c r="I435" s="248"/>
      <c r="J435" s="249"/>
      <c r="K435" s="248"/>
      <c r="L435" s="247">
        <v>0</v>
      </c>
      <c r="M435" s="246"/>
      <c r="N435" s="245">
        <v>0</v>
      </c>
      <c r="EZ435" s="133"/>
      <c r="FA435" s="217"/>
      <c r="FB435" s="217"/>
      <c r="FC435" s="217"/>
      <c r="FI435" s="217" t="s">
        <v>86</v>
      </c>
      <c r="FJ435" s="335"/>
      <c r="FK435" s="217"/>
    </row>
    <row r="436" spans="1:167" customFormat="1" ht="78.75" x14ac:dyDescent="0.25">
      <c r="A436" s="258" t="s">
        <v>234</v>
      </c>
      <c r="B436" s="257" t="s">
        <v>384</v>
      </c>
      <c r="C436" s="236" t="s">
        <v>713</v>
      </c>
      <c r="D436" s="236"/>
      <c r="E436" s="236"/>
      <c r="F436" s="250" t="s">
        <v>383</v>
      </c>
      <c r="G436" s="248">
        <v>0.10100000000000001</v>
      </c>
      <c r="H436" s="256">
        <v>1</v>
      </c>
      <c r="I436" s="283">
        <v>0.10100000000000001</v>
      </c>
      <c r="J436" s="249"/>
      <c r="K436" s="248"/>
      <c r="L436" s="249"/>
      <c r="M436" s="248"/>
      <c r="N436" s="253"/>
      <c r="EZ436" s="133"/>
      <c r="FA436" s="217" t="s">
        <v>713</v>
      </c>
      <c r="FB436" s="217" t="s">
        <v>4</v>
      </c>
      <c r="FC436" s="217" t="s">
        <v>4</v>
      </c>
      <c r="FI436" s="217"/>
      <c r="FJ436" s="335"/>
      <c r="FK436" s="217"/>
    </row>
    <row r="437" spans="1:167" customFormat="1" ht="15" x14ac:dyDescent="0.25">
      <c r="A437" s="272"/>
      <c r="B437" s="207"/>
      <c r="C437" s="223" t="s">
        <v>932</v>
      </c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82"/>
      <c r="EZ437" s="133"/>
      <c r="FA437" s="217"/>
      <c r="FB437" s="217"/>
      <c r="FC437" s="217"/>
      <c r="FD437" s="198" t="s">
        <v>932</v>
      </c>
      <c r="FI437" s="217"/>
      <c r="FJ437" s="335"/>
      <c r="FK437" s="217"/>
    </row>
    <row r="438" spans="1:167" customFormat="1" ht="67.5" x14ac:dyDescent="0.25">
      <c r="A438" s="281"/>
      <c r="B438" s="224" t="s">
        <v>63</v>
      </c>
      <c r="C438" s="208" t="s">
        <v>64</v>
      </c>
      <c r="D438" s="208"/>
      <c r="E438" s="208"/>
      <c r="F438" s="208"/>
      <c r="G438" s="208"/>
      <c r="H438" s="208"/>
      <c r="I438" s="208"/>
      <c r="J438" s="208"/>
      <c r="K438" s="208"/>
      <c r="L438" s="208"/>
      <c r="M438" s="208"/>
      <c r="N438" s="280"/>
      <c r="EZ438" s="133"/>
      <c r="FA438" s="217"/>
      <c r="FB438" s="217"/>
      <c r="FC438" s="217"/>
      <c r="FE438" s="198" t="s">
        <v>64</v>
      </c>
      <c r="FI438" s="217"/>
      <c r="FJ438" s="335"/>
      <c r="FK438" s="217"/>
    </row>
    <row r="439" spans="1:167" customFormat="1" ht="67.5" x14ac:dyDescent="0.25">
      <c r="A439" s="281"/>
      <c r="B439" s="224" t="s">
        <v>65</v>
      </c>
      <c r="C439" s="208" t="s">
        <v>66</v>
      </c>
      <c r="D439" s="208"/>
      <c r="E439" s="208"/>
      <c r="F439" s="208"/>
      <c r="G439" s="208"/>
      <c r="H439" s="208"/>
      <c r="I439" s="208"/>
      <c r="J439" s="208"/>
      <c r="K439" s="208"/>
      <c r="L439" s="208"/>
      <c r="M439" s="208"/>
      <c r="N439" s="280"/>
      <c r="EZ439" s="133"/>
      <c r="FA439" s="217"/>
      <c r="FB439" s="217"/>
      <c r="FC439" s="217"/>
      <c r="FE439" s="198" t="s">
        <v>66</v>
      </c>
      <c r="FI439" s="217"/>
      <c r="FJ439" s="335"/>
      <c r="FK439" s="217"/>
    </row>
    <row r="440" spans="1:167" customFormat="1" ht="15" x14ac:dyDescent="0.25">
      <c r="A440" s="281"/>
      <c r="B440" s="224"/>
      <c r="C440" s="208" t="s">
        <v>711</v>
      </c>
      <c r="D440" s="208"/>
      <c r="E440" s="208"/>
      <c r="F440" s="208"/>
      <c r="G440" s="208"/>
      <c r="H440" s="208"/>
      <c r="I440" s="208"/>
      <c r="J440" s="208"/>
      <c r="K440" s="208"/>
      <c r="L440" s="208"/>
      <c r="M440" s="208"/>
      <c r="N440" s="280"/>
      <c r="EZ440" s="133"/>
      <c r="FA440" s="217"/>
      <c r="FB440" s="217"/>
      <c r="FC440" s="217"/>
      <c r="FE440" s="198" t="s">
        <v>711</v>
      </c>
      <c r="FI440" s="217"/>
      <c r="FJ440" s="335"/>
      <c r="FK440" s="217"/>
    </row>
    <row r="441" spans="1:167" customFormat="1" ht="33.75" x14ac:dyDescent="0.25">
      <c r="A441" s="281"/>
      <c r="B441" s="224" t="s">
        <v>67</v>
      </c>
      <c r="C441" s="208" t="s">
        <v>68</v>
      </c>
      <c r="D441" s="208"/>
      <c r="E441" s="208"/>
      <c r="F441" s="208"/>
      <c r="G441" s="208"/>
      <c r="H441" s="208"/>
      <c r="I441" s="208"/>
      <c r="J441" s="208"/>
      <c r="K441" s="208"/>
      <c r="L441" s="208"/>
      <c r="M441" s="208"/>
      <c r="N441" s="280"/>
      <c r="EZ441" s="133"/>
      <c r="FA441" s="217"/>
      <c r="FB441" s="217"/>
      <c r="FC441" s="217"/>
      <c r="FE441" s="198" t="s">
        <v>68</v>
      </c>
      <c r="FI441" s="217"/>
      <c r="FJ441" s="335"/>
      <c r="FK441" s="217"/>
    </row>
    <row r="442" spans="1:167" customFormat="1" ht="15" x14ac:dyDescent="0.25">
      <c r="A442" s="279"/>
      <c r="B442" s="224" t="s">
        <v>59</v>
      </c>
      <c r="C442" s="223" t="s">
        <v>69</v>
      </c>
      <c r="D442" s="223"/>
      <c r="E442" s="223"/>
      <c r="F442" s="266"/>
      <c r="G442" s="242"/>
      <c r="H442" s="242"/>
      <c r="I442" s="242"/>
      <c r="J442" s="263">
        <v>201.61</v>
      </c>
      <c r="K442" s="284">
        <v>2.5874999999999999</v>
      </c>
      <c r="L442" s="263">
        <v>52.69</v>
      </c>
      <c r="M442" s="264">
        <v>52.21</v>
      </c>
      <c r="N442" s="262">
        <v>2750.94</v>
      </c>
      <c r="EZ442" s="133"/>
      <c r="FA442" s="217"/>
      <c r="FB442" s="217"/>
      <c r="FC442" s="217"/>
      <c r="FF442" s="198" t="s">
        <v>69</v>
      </c>
      <c r="FI442" s="217"/>
      <c r="FJ442" s="335"/>
      <c r="FK442" s="217"/>
    </row>
    <row r="443" spans="1:167" customFormat="1" ht="15" x14ac:dyDescent="0.25">
      <c r="A443" s="279"/>
      <c r="B443" s="224" t="s">
        <v>70</v>
      </c>
      <c r="C443" s="223" t="s">
        <v>71</v>
      </c>
      <c r="D443" s="223"/>
      <c r="E443" s="223"/>
      <c r="F443" s="266"/>
      <c r="G443" s="242"/>
      <c r="H443" s="242"/>
      <c r="I443" s="242"/>
      <c r="J443" s="263">
        <v>71.64</v>
      </c>
      <c r="K443" s="284">
        <v>2.8125</v>
      </c>
      <c r="L443" s="263">
        <v>20.350000000000001</v>
      </c>
      <c r="M443" s="264">
        <v>15.71</v>
      </c>
      <c r="N443" s="278">
        <v>319.7</v>
      </c>
      <c r="EZ443" s="133"/>
      <c r="FA443" s="217"/>
      <c r="FB443" s="217"/>
      <c r="FC443" s="217"/>
      <c r="FF443" s="198" t="s">
        <v>71</v>
      </c>
      <c r="FI443" s="217"/>
      <c r="FJ443" s="335"/>
      <c r="FK443" s="217"/>
    </row>
    <row r="444" spans="1:167" customFormat="1" ht="15" x14ac:dyDescent="0.25">
      <c r="A444" s="279"/>
      <c r="B444" s="224" t="s">
        <v>72</v>
      </c>
      <c r="C444" s="223" t="s">
        <v>73</v>
      </c>
      <c r="D444" s="223"/>
      <c r="E444" s="223"/>
      <c r="F444" s="266"/>
      <c r="G444" s="242"/>
      <c r="H444" s="242"/>
      <c r="I444" s="242"/>
      <c r="J444" s="263">
        <v>2.3199999999999998</v>
      </c>
      <c r="K444" s="284">
        <v>2.8125</v>
      </c>
      <c r="L444" s="263">
        <v>0.66</v>
      </c>
      <c r="M444" s="264">
        <v>52.21</v>
      </c>
      <c r="N444" s="278">
        <v>34.46</v>
      </c>
      <c r="EZ444" s="133"/>
      <c r="FA444" s="217"/>
      <c r="FB444" s="217"/>
      <c r="FC444" s="217"/>
      <c r="FF444" s="198" t="s">
        <v>73</v>
      </c>
      <c r="FI444" s="217"/>
      <c r="FJ444" s="335"/>
      <c r="FK444" s="217"/>
    </row>
    <row r="445" spans="1:167" customFormat="1" ht="15" x14ac:dyDescent="0.25">
      <c r="A445" s="279"/>
      <c r="B445" s="224" t="s">
        <v>74</v>
      </c>
      <c r="C445" s="223" t="s">
        <v>75</v>
      </c>
      <c r="D445" s="223"/>
      <c r="E445" s="223"/>
      <c r="F445" s="266"/>
      <c r="G445" s="242"/>
      <c r="H445" s="242"/>
      <c r="I445" s="242"/>
      <c r="J445" s="263">
        <v>62.75</v>
      </c>
      <c r="K445" s="276">
        <v>1.5</v>
      </c>
      <c r="L445" s="263">
        <v>9.51</v>
      </c>
      <c r="M445" s="276">
        <v>9.5</v>
      </c>
      <c r="N445" s="278">
        <v>90.35</v>
      </c>
      <c r="EZ445" s="133"/>
      <c r="FA445" s="217"/>
      <c r="FB445" s="217"/>
      <c r="FC445" s="217"/>
      <c r="FF445" s="198" t="s">
        <v>75</v>
      </c>
      <c r="FI445" s="217"/>
      <c r="FJ445" s="335"/>
      <c r="FK445" s="217"/>
    </row>
    <row r="446" spans="1:167" customFormat="1" ht="15" x14ac:dyDescent="0.25">
      <c r="A446" s="267"/>
      <c r="B446" s="224"/>
      <c r="C446" s="223" t="s">
        <v>76</v>
      </c>
      <c r="D446" s="223"/>
      <c r="E446" s="223"/>
      <c r="F446" s="266" t="s">
        <v>77</v>
      </c>
      <c r="G446" s="276">
        <v>21.2</v>
      </c>
      <c r="H446" s="284">
        <v>2.5874999999999999</v>
      </c>
      <c r="I446" s="274">
        <v>5.5403549999999999</v>
      </c>
      <c r="J446" s="159"/>
      <c r="K446" s="242"/>
      <c r="L446" s="159"/>
      <c r="M446" s="242"/>
      <c r="N446" s="273"/>
      <c r="EZ446" s="133"/>
      <c r="FA446" s="217"/>
      <c r="FB446" s="217"/>
      <c r="FC446" s="217"/>
      <c r="FG446" s="198" t="s">
        <v>76</v>
      </c>
      <c r="FI446" s="217"/>
      <c r="FJ446" s="335"/>
      <c r="FK446" s="217"/>
    </row>
    <row r="447" spans="1:167" customFormat="1" ht="15" x14ac:dyDescent="0.25">
      <c r="A447" s="267"/>
      <c r="B447" s="224"/>
      <c r="C447" s="223" t="s">
        <v>78</v>
      </c>
      <c r="D447" s="223"/>
      <c r="E447" s="223"/>
      <c r="F447" s="266" t="s">
        <v>77</v>
      </c>
      <c r="G447" s="276">
        <v>0.2</v>
      </c>
      <c r="H447" s="284">
        <v>2.8125</v>
      </c>
      <c r="I447" s="288">
        <v>5.6812500000000002E-2</v>
      </c>
      <c r="J447" s="159"/>
      <c r="K447" s="242"/>
      <c r="L447" s="159"/>
      <c r="M447" s="242"/>
      <c r="N447" s="273"/>
      <c r="EZ447" s="133"/>
      <c r="FA447" s="217"/>
      <c r="FB447" s="217"/>
      <c r="FC447" s="217"/>
      <c r="FG447" s="198" t="s">
        <v>78</v>
      </c>
      <c r="FI447" s="217"/>
      <c r="FJ447" s="335"/>
      <c r="FK447" s="217"/>
    </row>
    <row r="448" spans="1:167" customFormat="1" ht="15" x14ac:dyDescent="0.25">
      <c r="A448" s="272"/>
      <c r="B448" s="224"/>
      <c r="C448" s="271" t="s">
        <v>79</v>
      </c>
      <c r="D448" s="271"/>
      <c r="E448" s="271"/>
      <c r="F448" s="270"/>
      <c r="G448" s="246"/>
      <c r="H448" s="246"/>
      <c r="I448" s="246"/>
      <c r="J448" s="269">
        <v>336</v>
      </c>
      <c r="K448" s="246"/>
      <c r="L448" s="269">
        <v>82.55</v>
      </c>
      <c r="M448" s="246"/>
      <c r="N448" s="268">
        <v>3160.99</v>
      </c>
      <c r="EZ448" s="133"/>
      <c r="FA448" s="217"/>
      <c r="FB448" s="217"/>
      <c r="FC448" s="217"/>
      <c r="FH448" s="198" t="s">
        <v>79</v>
      </c>
      <c r="FI448" s="217"/>
      <c r="FJ448" s="335"/>
      <c r="FK448" s="217"/>
    </row>
    <row r="449" spans="1:167" customFormat="1" ht="15" x14ac:dyDescent="0.25">
      <c r="A449" s="267"/>
      <c r="B449" s="224"/>
      <c r="C449" s="223" t="s">
        <v>80</v>
      </c>
      <c r="D449" s="223"/>
      <c r="E449" s="223"/>
      <c r="F449" s="266"/>
      <c r="G449" s="242"/>
      <c r="H449" s="242"/>
      <c r="I449" s="242"/>
      <c r="J449" s="159"/>
      <c r="K449" s="242"/>
      <c r="L449" s="263">
        <v>53.35</v>
      </c>
      <c r="M449" s="242"/>
      <c r="N449" s="262">
        <v>2785.4</v>
      </c>
      <c r="EZ449" s="133"/>
      <c r="FA449" s="217"/>
      <c r="FB449" s="217"/>
      <c r="FC449" s="217"/>
      <c r="FG449" s="198" t="s">
        <v>80</v>
      </c>
      <c r="FI449" s="217"/>
      <c r="FJ449" s="335"/>
      <c r="FK449" s="217"/>
    </row>
    <row r="450" spans="1:167" customFormat="1" ht="22.5" x14ac:dyDescent="0.25">
      <c r="A450" s="267"/>
      <c r="B450" s="224" t="s">
        <v>380</v>
      </c>
      <c r="C450" s="223" t="s">
        <v>379</v>
      </c>
      <c r="D450" s="223"/>
      <c r="E450" s="223"/>
      <c r="F450" s="266" t="s">
        <v>83</v>
      </c>
      <c r="G450" s="265">
        <v>110</v>
      </c>
      <c r="H450" s="242"/>
      <c r="I450" s="265">
        <v>110</v>
      </c>
      <c r="J450" s="159"/>
      <c r="K450" s="242"/>
      <c r="L450" s="263">
        <v>58.69</v>
      </c>
      <c r="M450" s="242"/>
      <c r="N450" s="262">
        <v>3063.94</v>
      </c>
      <c r="EZ450" s="133"/>
      <c r="FA450" s="217"/>
      <c r="FB450" s="217"/>
      <c r="FC450" s="217"/>
      <c r="FG450" s="198" t="s">
        <v>379</v>
      </c>
      <c r="FI450" s="217"/>
      <c r="FJ450" s="335"/>
      <c r="FK450" s="217"/>
    </row>
    <row r="451" spans="1:167" customFormat="1" ht="45" x14ac:dyDescent="0.25">
      <c r="A451" s="267"/>
      <c r="B451" s="224" t="s">
        <v>378</v>
      </c>
      <c r="C451" s="223" t="s">
        <v>377</v>
      </c>
      <c r="D451" s="223"/>
      <c r="E451" s="223"/>
      <c r="F451" s="266" t="s">
        <v>83</v>
      </c>
      <c r="G451" s="265">
        <v>69</v>
      </c>
      <c r="H451" s="264">
        <v>0.85</v>
      </c>
      <c r="I451" s="264">
        <v>58.65</v>
      </c>
      <c r="J451" s="159"/>
      <c r="K451" s="242"/>
      <c r="L451" s="263">
        <v>31.29</v>
      </c>
      <c r="M451" s="242"/>
      <c r="N451" s="262">
        <v>1633.64</v>
      </c>
      <c r="EZ451" s="133"/>
      <c r="FA451" s="217"/>
      <c r="FB451" s="217"/>
      <c r="FC451" s="217"/>
      <c r="FG451" s="198" t="s">
        <v>377</v>
      </c>
      <c r="FI451" s="217"/>
      <c r="FJ451" s="335"/>
      <c r="FK451" s="217"/>
    </row>
    <row r="452" spans="1:167" customFormat="1" ht="15" x14ac:dyDescent="0.25">
      <c r="A452" s="252"/>
      <c r="B452" s="251"/>
      <c r="C452" s="236" t="s">
        <v>86</v>
      </c>
      <c r="D452" s="236"/>
      <c r="E452" s="236"/>
      <c r="F452" s="250"/>
      <c r="G452" s="248"/>
      <c r="H452" s="248"/>
      <c r="I452" s="248"/>
      <c r="J452" s="249"/>
      <c r="K452" s="248"/>
      <c r="L452" s="247">
        <v>172.53</v>
      </c>
      <c r="M452" s="246"/>
      <c r="N452" s="260">
        <v>7858.57</v>
      </c>
      <c r="EZ452" s="133"/>
      <c r="FA452" s="217"/>
      <c r="FB452" s="217"/>
      <c r="FC452" s="217"/>
      <c r="FI452" s="217" t="s">
        <v>86</v>
      </c>
      <c r="FJ452" s="335"/>
      <c r="FK452" s="217"/>
    </row>
    <row r="453" spans="1:167" customFormat="1" ht="15" x14ac:dyDescent="0.25">
      <c r="A453" s="258" t="s">
        <v>235</v>
      </c>
      <c r="B453" s="257" t="s">
        <v>87</v>
      </c>
      <c r="C453" s="236" t="s">
        <v>709</v>
      </c>
      <c r="D453" s="236"/>
      <c r="E453" s="236"/>
      <c r="F453" s="250" t="s">
        <v>301</v>
      </c>
      <c r="G453" s="248">
        <v>30.2</v>
      </c>
      <c r="H453" s="256">
        <v>1</v>
      </c>
      <c r="I453" s="254">
        <v>30.2</v>
      </c>
      <c r="J453" s="249"/>
      <c r="K453" s="248"/>
      <c r="L453" s="249"/>
      <c r="M453" s="254">
        <v>9.5</v>
      </c>
      <c r="N453" s="253"/>
      <c r="EZ453" s="133"/>
      <c r="FA453" s="217" t="s">
        <v>709</v>
      </c>
      <c r="FB453" s="217" t="s">
        <v>4</v>
      </c>
      <c r="FC453" s="217" t="s">
        <v>4</v>
      </c>
      <c r="FI453" s="217"/>
      <c r="FJ453" s="335"/>
      <c r="FK453" s="217"/>
    </row>
    <row r="454" spans="1:167" customFormat="1" ht="15" x14ac:dyDescent="0.25">
      <c r="A454" s="252"/>
      <c r="B454" s="251"/>
      <c r="C454" s="236" t="s">
        <v>86</v>
      </c>
      <c r="D454" s="236"/>
      <c r="E454" s="236"/>
      <c r="F454" s="250"/>
      <c r="G454" s="248"/>
      <c r="H454" s="248"/>
      <c r="I454" s="248"/>
      <c r="J454" s="249"/>
      <c r="K454" s="248"/>
      <c r="L454" s="247">
        <v>0</v>
      </c>
      <c r="M454" s="246"/>
      <c r="N454" s="245">
        <v>0</v>
      </c>
      <c r="EZ454" s="133"/>
      <c r="FA454" s="217"/>
      <c r="FB454" s="217"/>
      <c r="FC454" s="217"/>
      <c r="FI454" s="217" t="s">
        <v>86</v>
      </c>
      <c r="FJ454" s="335"/>
      <c r="FK454" s="217"/>
    </row>
    <row r="455" spans="1:167" customFormat="1" ht="33.75" x14ac:dyDescent="0.25">
      <c r="A455" s="258" t="s">
        <v>241</v>
      </c>
      <c r="B455" s="257" t="s">
        <v>931</v>
      </c>
      <c r="C455" s="236" t="s">
        <v>930</v>
      </c>
      <c r="D455" s="236"/>
      <c r="E455" s="236"/>
      <c r="F455" s="250" t="s">
        <v>472</v>
      </c>
      <c r="G455" s="248">
        <v>5.7000000000000002E-2</v>
      </c>
      <c r="H455" s="256">
        <v>1</v>
      </c>
      <c r="I455" s="283">
        <v>5.7000000000000002E-2</v>
      </c>
      <c r="J455" s="249"/>
      <c r="K455" s="248"/>
      <c r="L455" s="249"/>
      <c r="M455" s="248"/>
      <c r="N455" s="253"/>
      <c r="EZ455" s="133"/>
      <c r="FA455" s="217" t="s">
        <v>930</v>
      </c>
      <c r="FB455" s="217" t="s">
        <v>4</v>
      </c>
      <c r="FC455" s="217" t="s">
        <v>4</v>
      </c>
      <c r="FI455" s="217"/>
      <c r="FJ455" s="335"/>
      <c r="FK455" s="217"/>
    </row>
    <row r="456" spans="1:167" customFormat="1" ht="15" x14ac:dyDescent="0.25">
      <c r="A456" s="272"/>
      <c r="B456" s="207"/>
      <c r="C456" s="223" t="s">
        <v>929</v>
      </c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82"/>
      <c r="EZ456" s="133"/>
      <c r="FA456" s="217"/>
      <c r="FB456" s="217"/>
      <c r="FC456" s="217"/>
      <c r="FD456" s="198" t="s">
        <v>929</v>
      </c>
      <c r="FI456" s="217"/>
      <c r="FJ456" s="335"/>
      <c r="FK456" s="217"/>
    </row>
    <row r="457" spans="1:167" customFormat="1" ht="67.5" x14ac:dyDescent="0.25">
      <c r="A457" s="281"/>
      <c r="B457" s="224" t="s">
        <v>63</v>
      </c>
      <c r="C457" s="208" t="s">
        <v>64</v>
      </c>
      <c r="D457" s="208"/>
      <c r="E457" s="208"/>
      <c r="F457" s="208"/>
      <c r="G457" s="208"/>
      <c r="H457" s="208"/>
      <c r="I457" s="208"/>
      <c r="J457" s="208"/>
      <c r="K457" s="208"/>
      <c r="L457" s="208"/>
      <c r="M457" s="208"/>
      <c r="N457" s="280"/>
      <c r="EZ457" s="133"/>
      <c r="FA457" s="217"/>
      <c r="FB457" s="217"/>
      <c r="FC457" s="217"/>
      <c r="FE457" s="198" t="s">
        <v>64</v>
      </c>
      <c r="FI457" s="217"/>
      <c r="FJ457" s="335"/>
      <c r="FK457" s="217"/>
    </row>
    <row r="458" spans="1:167" customFormat="1" ht="67.5" x14ac:dyDescent="0.25">
      <c r="A458" s="281"/>
      <c r="B458" s="224" t="s">
        <v>65</v>
      </c>
      <c r="C458" s="208" t="s">
        <v>66</v>
      </c>
      <c r="D458" s="208"/>
      <c r="E458" s="208"/>
      <c r="F458" s="208"/>
      <c r="G458" s="208"/>
      <c r="H458" s="208"/>
      <c r="I458" s="208"/>
      <c r="J458" s="208"/>
      <c r="K458" s="208"/>
      <c r="L458" s="208"/>
      <c r="M458" s="208"/>
      <c r="N458" s="280"/>
      <c r="EZ458" s="133"/>
      <c r="FA458" s="217"/>
      <c r="FB458" s="217"/>
      <c r="FC458" s="217"/>
      <c r="FE458" s="198" t="s">
        <v>66</v>
      </c>
      <c r="FI458" s="217"/>
      <c r="FJ458" s="335"/>
      <c r="FK458" s="217"/>
    </row>
    <row r="459" spans="1:167" customFormat="1" ht="33.75" x14ac:dyDescent="0.25">
      <c r="A459" s="281"/>
      <c r="B459" s="224" t="s">
        <v>67</v>
      </c>
      <c r="C459" s="208" t="s">
        <v>68</v>
      </c>
      <c r="D459" s="208"/>
      <c r="E459" s="208"/>
      <c r="F459" s="208"/>
      <c r="G459" s="208"/>
      <c r="H459" s="208"/>
      <c r="I459" s="208"/>
      <c r="J459" s="208"/>
      <c r="K459" s="208"/>
      <c r="L459" s="208"/>
      <c r="M459" s="208"/>
      <c r="N459" s="280"/>
      <c r="EZ459" s="133"/>
      <c r="FA459" s="217"/>
      <c r="FB459" s="217"/>
      <c r="FC459" s="217"/>
      <c r="FE459" s="198" t="s">
        <v>68</v>
      </c>
      <c r="FI459" s="217"/>
      <c r="FJ459" s="335"/>
      <c r="FK459" s="217"/>
    </row>
    <row r="460" spans="1:167" customFormat="1" ht="15" x14ac:dyDescent="0.25">
      <c r="A460" s="279"/>
      <c r="B460" s="224" t="s">
        <v>59</v>
      </c>
      <c r="C460" s="223" t="s">
        <v>69</v>
      </c>
      <c r="D460" s="223"/>
      <c r="E460" s="223"/>
      <c r="F460" s="266"/>
      <c r="G460" s="242"/>
      <c r="H460" s="242"/>
      <c r="I460" s="242"/>
      <c r="J460" s="286">
        <v>5408.02</v>
      </c>
      <c r="K460" s="275">
        <v>1.7250000000000001</v>
      </c>
      <c r="L460" s="263">
        <v>531.74</v>
      </c>
      <c r="M460" s="264">
        <v>52.21</v>
      </c>
      <c r="N460" s="262">
        <v>27762.15</v>
      </c>
      <c r="EZ460" s="133"/>
      <c r="FA460" s="217"/>
      <c r="FB460" s="217"/>
      <c r="FC460" s="217"/>
      <c r="FF460" s="198" t="s">
        <v>69</v>
      </c>
      <c r="FI460" s="217"/>
      <c r="FJ460" s="335"/>
      <c r="FK460" s="217"/>
    </row>
    <row r="461" spans="1:167" customFormat="1" ht="15" x14ac:dyDescent="0.25">
      <c r="A461" s="279"/>
      <c r="B461" s="224" t="s">
        <v>70</v>
      </c>
      <c r="C461" s="223" t="s">
        <v>71</v>
      </c>
      <c r="D461" s="223"/>
      <c r="E461" s="223"/>
      <c r="F461" s="266"/>
      <c r="G461" s="242"/>
      <c r="H461" s="242"/>
      <c r="I461" s="242"/>
      <c r="J461" s="286">
        <v>2828.36</v>
      </c>
      <c r="K461" s="275">
        <v>1.875</v>
      </c>
      <c r="L461" s="263">
        <v>302.27999999999997</v>
      </c>
      <c r="M461" s="264">
        <v>15.71</v>
      </c>
      <c r="N461" s="262">
        <v>4748.82</v>
      </c>
      <c r="EZ461" s="133"/>
      <c r="FA461" s="217"/>
      <c r="FB461" s="217"/>
      <c r="FC461" s="217"/>
      <c r="FF461" s="198" t="s">
        <v>71</v>
      </c>
      <c r="FI461" s="217"/>
      <c r="FJ461" s="335"/>
      <c r="FK461" s="217"/>
    </row>
    <row r="462" spans="1:167" customFormat="1" ht="15" x14ac:dyDescent="0.25">
      <c r="A462" s="279"/>
      <c r="B462" s="224" t="s">
        <v>72</v>
      </c>
      <c r="C462" s="223" t="s">
        <v>73</v>
      </c>
      <c r="D462" s="223"/>
      <c r="E462" s="223"/>
      <c r="F462" s="266"/>
      <c r="G462" s="242"/>
      <c r="H462" s="242"/>
      <c r="I462" s="242"/>
      <c r="J462" s="263">
        <v>431.06</v>
      </c>
      <c r="K462" s="275">
        <v>1.875</v>
      </c>
      <c r="L462" s="263">
        <v>46.07</v>
      </c>
      <c r="M462" s="264">
        <v>52.21</v>
      </c>
      <c r="N462" s="262">
        <v>2405.31</v>
      </c>
      <c r="EZ462" s="133"/>
      <c r="FA462" s="217"/>
      <c r="FB462" s="217"/>
      <c r="FC462" s="217"/>
      <c r="FF462" s="198" t="s">
        <v>73</v>
      </c>
      <c r="FI462" s="217"/>
      <c r="FJ462" s="335"/>
      <c r="FK462" s="217"/>
    </row>
    <row r="463" spans="1:167" customFormat="1" ht="15" x14ac:dyDescent="0.25">
      <c r="A463" s="279"/>
      <c r="B463" s="224" t="s">
        <v>74</v>
      </c>
      <c r="C463" s="223" t="s">
        <v>75</v>
      </c>
      <c r="D463" s="223"/>
      <c r="E463" s="223"/>
      <c r="F463" s="266"/>
      <c r="G463" s="242"/>
      <c r="H463" s="242"/>
      <c r="I463" s="242"/>
      <c r="J463" s="286">
        <v>4148.05</v>
      </c>
      <c r="K463" s="242"/>
      <c r="L463" s="263">
        <v>236.44</v>
      </c>
      <c r="M463" s="276">
        <v>9.5</v>
      </c>
      <c r="N463" s="262">
        <v>2246.1799999999998</v>
      </c>
      <c r="EZ463" s="133"/>
      <c r="FA463" s="217"/>
      <c r="FB463" s="217"/>
      <c r="FC463" s="217"/>
      <c r="FF463" s="198" t="s">
        <v>75</v>
      </c>
      <c r="FI463" s="217"/>
      <c r="FJ463" s="335"/>
      <c r="FK463" s="217"/>
    </row>
    <row r="464" spans="1:167" customFormat="1" ht="15" x14ac:dyDescent="0.25">
      <c r="A464" s="267"/>
      <c r="B464" s="224"/>
      <c r="C464" s="223" t="s">
        <v>76</v>
      </c>
      <c r="D464" s="223"/>
      <c r="E464" s="223"/>
      <c r="F464" s="266" t="s">
        <v>77</v>
      </c>
      <c r="G464" s="265">
        <v>634</v>
      </c>
      <c r="H464" s="275">
        <v>1.7250000000000001</v>
      </c>
      <c r="I464" s="277">
        <v>62.338050000000003</v>
      </c>
      <c r="J464" s="159"/>
      <c r="K464" s="242"/>
      <c r="L464" s="159"/>
      <c r="M464" s="242"/>
      <c r="N464" s="273"/>
      <c r="EZ464" s="133"/>
      <c r="FA464" s="217"/>
      <c r="FB464" s="217"/>
      <c r="FC464" s="217"/>
      <c r="FG464" s="198" t="s">
        <v>76</v>
      </c>
      <c r="FI464" s="217"/>
      <c r="FJ464" s="335"/>
      <c r="FK464" s="217"/>
    </row>
    <row r="465" spans="1:167" customFormat="1" ht="15" x14ac:dyDescent="0.25">
      <c r="A465" s="267"/>
      <c r="B465" s="224"/>
      <c r="C465" s="223" t="s">
        <v>78</v>
      </c>
      <c r="D465" s="223"/>
      <c r="E465" s="223"/>
      <c r="F465" s="266" t="s">
        <v>77</v>
      </c>
      <c r="G465" s="264">
        <v>32.119999999999997</v>
      </c>
      <c r="H465" s="275">
        <v>1.875</v>
      </c>
      <c r="I465" s="274">
        <v>3.4328249999999998</v>
      </c>
      <c r="J465" s="159"/>
      <c r="K465" s="242"/>
      <c r="L465" s="159"/>
      <c r="M465" s="242"/>
      <c r="N465" s="273"/>
      <c r="EZ465" s="133"/>
      <c r="FA465" s="217"/>
      <c r="FB465" s="217"/>
      <c r="FC465" s="217"/>
      <c r="FG465" s="198" t="s">
        <v>78</v>
      </c>
      <c r="FI465" s="217"/>
      <c r="FJ465" s="335"/>
      <c r="FK465" s="217"/>
    </row>
    <row r="466" spans="1:167" customFormat="1" ht="15" x14ac:dyDescent="0.25">
      <c r="A466" s="272"/>
      <c r="B466" s="224"/>
      <c r="C466" s="271" t="s">
        <v>79</v>
      </c>
      <c r="D466" s="271"/>
      <c r="E466" s="271"/>
      <c r="F466" s="270"/>
      <c r="G466" s="246"/>
      <c r="H466" s="246"/>
      <c r="I466" s="246"/>
      <c r="J466" s="287">
        <v>12384.43</v>
      </c>
      <c r="K466" s="246"/>
      <c r="L466" s="287">
        <v>1070.46</v>
      </c>
      <c r="M466" s="246"/>
      <c r="N466" s="268">
        <v>34757.15</v>
      </c>
      <c r="EZ466" s="133"/>
      <c r="FA466" s="217"/>
      <c r="FB466" s="217"/>
      <c r="FC466" s="217"/>
      <c r="FH466" s="198" t="s">
        <v>79</v>
      </c>
      <c r="FI466" s="217"/>
      <c r="FJ466" s="335"/>
      <c r="FK466" s="217"/>
    </row>
    <row r="467" spans="1:167" customFormat="1" ht="15" x14ac:dyDescent="0.25">
      <c r="A467" s="267"/>
      <c r="B467" s="224"/>
      <c r="C467" s="223" t="s">
        <v>80</v>
      </c>
      <c r="D467" s="223"/>
      <c r="E467" s="223"/>
      <c r="F467" s="266"/>
      <c r="G467" s="242"/>
      <c r="H467" s="242"/>
      <c r="I467" s="242"/>
      <c r="J467" s="159"/>
      <c r="K467" s="242"/>
      <c r="L467" s="263">
        <v>577.80999999999995</v>
      </c>
      <c r="M467" s="242"/>
      <c r="N467" s="262">
        <v>30167.46</v>
      </c>
      <c r="EZ467" s="133"/>
      <c r="FA467" s="217"/>
      <c r="FB467" s="217"/>
      <c r="FC467" s="217"/>
      <c r="FG467" s="198" t="s">
        <v>80</v>
      </c>
      <c r="FI467" s="217"/>
      <c r="FJ467" s="335"/>
      <c r="FK467" s="217"/>
    </row>
    <row r="468" spans="1:167" customFormat="1" ht="33.75" x14ac:dyDescent="0.25">
      <c r="A468" s="267"/>
      <c r="B468" s="224" t="s">
        <v>704</v>
      </c>
      <c r="C468" s="223" t="s">
        <v>703</v>
      </c>
      <c r="D468" s="223"/>
      <c r="E468" s="223"/>
      <c r="F468" s="266" t="s">
        <v>83</v>
      </c>
      <c r="G468" s="265">
        <v>102</v>
      </c>
      <c r="H468" s="242"/>
      <c r="I468" s="265">
        <v>102</v>
      </c>
      <c r="J468" s="159"/>
      <c r="K468" s="242"/>
      <c r="L468" s="263">
        <v>589.37</v>
      </c>
      <c r="M468" s="242"/>
      <c r="N468" s="262">
        <v>30770.81</v>
      </c>
      <c r="EZ468" s="133"/>
      <c r="FA468" s="217"/>
      <c r="FB468" s="217"/>
      <c r="FC468" s="217"/>
      <c r="FG468" s="198" t="s">
        <v>703</v>
      </c>
      <c r="FI468" s="217"/>
      <c r="FJ468" s="335"/>
      <c r="FK468" s="217"/>
    </row>
    <row r="469" spans="1:167" customFormat="1" ht="45" x14ac:dyDescent="0.25">
      <c r="A469" s="267"/>
      <c r="B469" s="224" t="s">
        <v>702</v>
      </c>
      <c r="C469" s="223" t="s">
        <v>701</v>
      </c>
      <c r="D469" s="223"/>
      <c r="E469" s="223"/>
      <c r="F469" s="266" t="s">
        <v>83</v>
      </c>
      <c r="G469" s="265">
        <v>58</v>
      </c>
      <c r="H469" s="264">
        <v>0.85</v>
      </c>
      <c r="I469" s="276">
        <v>49.3</v>
      </c>
      <c r="J469" s="159"/>
      <c r="K469" s="242"/>
      <c r="L469" s="263">
        <v>284.86</v>
      </c>
      <c r="M469" s="242"/>
      <c r="N469" s="262">
        <v>14872.56</v>
      </c>
      <c r="EZ469" s="133"/>
      <c r="FA469" s="217"/>
      <c r="FB469" s="217"/>
      <c r="FC469" s="217"/>
      <c r="FG469" s="198" t="s">
        <v>701</v>
      </c>
      <c r="FI469" s="217"/>
      <c r="FJ469" s="335"/>
      <c r="FK469" s="217"/>
    </row>
    <row r="470" spans="1:167" customFormat="1" ht="15" x14ac:dyDescent="0.25">
      <c r="A470" s="252"/>
      <c r="B470" s="251"/>
      <c r="C470" s="236" t="s">
        <v>86</v>
      </c>
      <c r="D470" s="236"/>
      <c r="E470" s="236"/>
      <c r="F470" s="250"/>
      <c r="G470" s="248"/>
      <c r="H470" s="248"/>
      <c r="I470" s="248"/>
      <c r="J470" s="249"/>
      <c r="K470" s="248"/>
      <c r="L470" s="261">
        <v>1944.69</v>
      </c>
      <c r="M470" s="246"/>
      <c r="N470" s="260">
        <v>80400.52</v>
      </c>
      <c r="EZ470" s="133"/>
      <c r="FA470" s="217"/>
      <c r="FB470" s="217"/>
      <c r="FC470" s="217"/>
      <c r="FI470" s="217" t="s">
        <v>86</v>
      </c>
      <c r="FJ470" s="335"/>
      <c r="FK470" s="217"/>
    </row>
    <row r="471" spans="1:167" customFormat="1" ht="15" x14ac:dyDescent="0.25">
      <c r="A471" s="258" t="s">
        <v>244</v>
      </c>
      <c r="B471" s="257" t="s">
        <v>87</v>
      </c>
      <c r="C471" s="236" t="s">
        <v>699</v>
      </c>
      <c r="D471" s="236"/>
      <c r="E471" s="236"/>
      <c r="F471" s="250" t="s">
        <v>406</v>
      </c>
      <c r="G471" s="248">
        <v>5.79</v>
      </c>
      <c r="H471" s="256">
        <v>1</v>
      </c>
      <c r="I471" s="292">
        <v>5.79</v>
      </c>
      <c r="J471" s="249"/>
      <c r="K471" s="248"/>
      <c r="L471" s="249"/>
      <c r="M471" s="254">
        <v>9.5</v>
      </c>
      <c r="N471" s="253"/>
      <c r="EZ471" s="133"/>
      <c r="FA471" s="217" t="s">
        <v>699</v>
      </c>
      <c r="FB471" s="217" t="s">
        <v>4</v>
      </c>
      <c r="FC471" s="217" t="s">
        <v>4</v>
      </c>
      <c r="FI471" s="217"/>
      <c r="FJ471" s="335"/>
      <c r="FK471" s="217"/>
    </row>
    <row r="472" spans="1:167" customFormat="1" ht="15" x14ac:dyDescent="0.25">
      <c r="A472" s="252"/>
      <c r="B472" s="251"/>
      <c r="C472" s="236" t="s">
        <v>86</v>
      </c>
      <c r="D472" s="236"/>
      <c r="E472" s="236"/>
      <c r="F472" s="250"/>
      <c r="G472" s="248"/>
      <c r="H472" s="248"/>
      <c r="I472" s="248"/>
      <c r="J472" s="249"/>
      <c r="K472" s="248"/>
      <c r="L472" s="247">
        <v>0</v>
      </c>
      <c r="M472" s="246"/>
      <c r="N472" s="245">
        <v>0</v>
      </c>
      <c r="EZ472" s="133"/>
      <c r="FA472" s="217"/>
      <c r="FB472" s="217"/>
      <c r="FC472" s="217"/>
      <c r="FI472" s="217" t="s">
        <v>86</v>
      </c>
      <c r="FJ472" s="335"/>
      <c r="FK472" s="217"/>
    </row>
    <row r="473" spans="1:167" customFormat="1" ht="22.5" x14ac:dyDescent="0.25">
      <c r="A473" s="258" t="s">
        <v>248</v>
      </c>
      <c r="B473" s="257" t="s">
        <v>87</v>
      </c>
      <c r="C473" s="236" t="s">
        <v>697</v>
      </c>
      <c r="D473" s="236"/>
      <c r="E473" s="236"/>
      <c r="F473" s="250" t="s">
        <v>301</v>
      </c>
      <c r="G473" s="248">
        <v>410.4</v>
      </c>
      <c r="H473" s="256">
        <v>1</v>
      </c>
      <c r="I473" s="254">
        <v>410.4</v>
      </c>
      <c r="J473" s="249"/>
      <c r="K473" s="248"/>
      <c r="L473" s="249"/>
      <c r="M473" s="254">
        <v>9.5</v>
      </c>
      <c r="N473" s="253"/>
      <c r="EZ473" s="133"/>
      <c r="FA473" s="217" t="s">
        <v>697</v>
      </c>
      <c r="FB473" s="217" t="s">
        <v>4</v>
      </c>
      <c r="FC473" s="217" t="s">
        <v>4</v>
      </c>
      <c r="FI473" s="217"/>
      <c r="FJ473" s="335"/>
      <c r="FK473" s="217"/>
    </row>
    <row r="474" spans="1:167" customFormat="1" ht="15" x14ac:dyDescent="0.25">
      <c r="A474" s="252"/>
      <c r="B474" s="251"/>
      <c r="C474" s="236" t="s">
        <v>86</v>
      </c>
      <c r="D474" s="236"/>
      <c r="E474" s="236"/>
      <c r="F474" s="250"/>
      <c r="G474" s="248"/>
      <c r="H474" s="248"/>
      <c r="I474" s="248"/>
      <c r="J474" s="249"/>
      <c r="K474" s="248"/>
      <c r="L474" s="247">
        <v>0</v>
      </c>
      <c r="M474" s="246"/>
      <c r="N474" s="245">
        <v>0</v>
      </c>
      <c r="EZ474" s="133"/>
      <c r="FA474" s="217"/>
      <c r="FB474" s="217"/>
      <c r="FC474" s="217"/>
      <c r="FI474" s="217" t="s">
        <v>86</v>
      </c>
      <c r="FJ474" s="335"/>
      <c r="FK474" s="217"/>
    </row>
    <row r="475" spans="1:167" customFormat="1" ht="67.5" x14ac:dyDescent="0.25">
      <c r="A475" s="258" t="s">
        <v>253</v>
      </c>
      <c r="B475" s="257" t="s">
        <v>695</v>
      </c>
      <c r="C475" s="236" t="s">
        <v>928</v>
      </c>
      <c r="D475" s="236"/>
      <c r="E475" s="236"/>
      <c r="F475" s="250" t="s">
        <v>193</v>
      </c>
      <c r="G475" s="248">
        <v>0.224</v>
      </c>
      <c r="H475" s="256">
        <v>1</v>
      </c>
      <c r="I475" s="283">
        <v>0.224</v>
      </c>
      <c r="J475" s="249"/>
      <c r="K475" s="248"/>
      <c r="L475" s="249"/>
      <c r="M475" s="248"/>
      <c r="N475" s="253"/>
      <c r="EZ475" s="133"/>
      <c r="FA475" s="217" t="s">
        <v>928</v>
      </c>
      <c r="FB475" s="217" t="s">
        <v>4</v>
      </c>
      <c r="FC475" s="217" t="s">
        <v>4</v>
      </c>
      <c r="FI475" s="217"/>
      <c r="FJ475" s="335"/>
      <c r="FK475" s="217"/>
    </row>
    <row r="476" spans="1:167" customFormat="1" ht="15" x14ac:dyDescent="0.25">
      <c r="A476" s="272"/>
      <c r="B476" s="207"/>
      <c r="C476" s="223" t="s">
        <v>927</v>
      </c>
      <c r="D476" s="223"/>
      <c r="E476" s="223"/>
      <c r="F476" s="223"/>
      <c r="G476" s="223"/>
      <c r="H476" s="223"/>
      <c r="I476" s="223"/>
      <c r="J476" s="223"/>
      <c r="K476" s="223"/>
      <c r="L476" s="223"/>
      <c r="M476" s="223"/>
      <c r="N476" s="282"/>
      <c r="EZ476" s="133"/>
      <c r="FA476" s="217"/>
      <c r="FB476" s="217"/>
      <c r="FC476" s="217"/>
      <c r="FD476" s="198" t="s">
        <v>927</v>
      </c>
      <c r="FI476" s="217"/>
      <c r="FJ476" s="335"/>
      <c r="FK476" s="217"/>
    </row>
    <row r="477" spans="1:167" customFormat="1" ht="67.5" x14ac:dyDescent="0.25">
      <c r="A477" s="281"/>
      <c r="B477" s="224" t="s">
        <v>63</v>
      </c>
      <c r="C477" s="208" t="s">
        <v>64</v>
      </c>
      <c r="D477" s="208"/>
      <c r="E477" s="208"/>
      <c r="F477" s="208"/>
      <c r="G477" s="208"/>
      <c r="H477" s="208"/>
      <c r="I477" s="208"/>
      <c r="J477" s="208"/>
      <c r="K477" s="208"/>
      <c r="L477" s="208"/>
      <c r="M477" s="208"/>
      <c r="N477" s="280"/>
      <c r="EZ477" s="133"/>
      <c r="FA477" s="217"/>
      <c r="FB477" s="217"/>
      <c r="FC477" s="217"/>
      <c r="FE477" s="198" t="s">
        <v>64</v>
      </c>
      <c r="FI477" s="217"/>
      <c r="FJ477" s="335"/>
      <c r="FK477" s="217"/>
    </row>
    <row r="478" spans="1:167" customFormat="1" ht="67.5" x14ac:dyDescent="0.25">
      <c r="A478" s="281"/>
      <c r="B478" s="224" t="s">
        <v>65</v>
      </c>
      <c r="C478" s="208" t="s">
        <v>66</v>
      </c>
      <c r="D478" s="208"/>
      <c r="E478" s="208"/>
      <c r="F478" s="208"/>
      <c r="G478" s="208"/>
      <c r="H478" s="208"/>
      <c r="I478" s="208"/>
      <c r="J478" s="208"/>
      <c r="K478" s="208"/>
      <c r="L478" s="208"/>
      <c r="M478" s="208"/>
      <c r="N478" s="280"/>
      <c r="EZ478" s="133"/>
      <c r="FA478" s="217"/>
      <c r="FB478" s="217"/>
      <c r="FC478" s="217"/>
      <c r="FE478" s="198" t="s">
        <v>66</v>
      </c>
      <c r="FI478" s="217"/>
      <c r="FJ478" s="335"/>
      <c r="FK478" s="217"/>
    </row>
    <row r="479" spans="1:167" customFormat="1" ht="33.75" x14ac:dyDescent="0.25">
      <c r="A479" s="281"/>
      <c r="B479" s="224" t="s">
        <v>67</v>
      </c>
      <c r="C479" s="208" t="s">
        <v>68</v>
      </c>
      <c r="D479" s="208"/>
      <c r="E479" s="208"/>
      <c r="F479" s="208"/>
      <c r="G479" s="208"/>
      <c r="H479" s="208"/>
      <c r="I479" s="208"/>
      <c r="J479" s="208"/>
      <c r="K479" s="208"/>
      <c r="L479" s="208"/>
      <c r="M479" s="208"/>
      <c r="N479" s="280"/>
      <c r="EZ479" s="133"/>
      <c r="FA479" s="217"/>
      <c r="FB479" s="217"/>
      <c r="FC479" s="217"/>
      <c r="FE479" s="198" t="s">
        <v>68</v>
      </c>
      <c r="FI479" s="217"/>
      <c r="FJ479" s="335"/>
      <c r="FK479" s="217"/>
    </row>
    <row r="480" spans="1:167" customFormat="1" ht="15" x14ac:dyDescent="0.25">
      <c r="A480" s="279"/>
      <c r="B480" s="224" t="s">
        <v>59</v>
      </c>
      <c r="C480" s="223" t="s">
        <v>69</v>
      </c>
      <c r="D480" s="223"/>
      <c r="E480" s="223"/>
      <c r="F480" s="266"/>
      <c r="G480" s="242"/>
      <c r="H480" s="242"/>
      <c r="I480" s="242"/>
      <c r="J480" s="263">
        <v>59.05</v>
      </c>
      <c r="K480" s="275">
        <v>1.7250000000000001</v>
      </c>
      <c r="L480" s="263">
        <v>22.82</v>
      </c>
      <c r="M480" s="264">
        <v>52.21</v>
      </c>
      <c r="N480" s="262">
        <v>1191.43</v>
      </c>
      <c r="EZ480" s="133"/>
      <c r="FA480" s="217"/>
      <c r="FB480" s="217"/>
      <c r="FC480" s="217"/>
      <c r="FF480" s="198" t="s">
        <v>69</v>
      </c>
      <c r="FI480" s="217"/>
      <c r="FJ480" s="335"/>
      <c r="FK480" s="217"/>
    </row>
    <row r="481" spans="1:167" customFormat="1" ht="15" x14ac:dyDescent="0.25">
      <c r="A481" s="279"/>
      <c r="B481" s="224" t="s">
        <v>70</v>
      </c>
      <c r="C481" s="223" t="s">
        <v>71</v>
      </c>
      <c r="D481" s="223"/>
      <c r="E481" s="223"/>
      <c r="F481" s="266"/>
      <c r="G481" s="242"/>
      <c r="H481" s="242"/>
      <c r="I481" s="242"/>
      <c r="J481" s="263">
        <v>156.22</v>
      </c>
      <c r="K481" s="275">
        <v>1.875</v>
      </c>
      <c r="L481" s="263">
        <v>65.61</v>
      </c>
      <c r="M481" s="264">
        <v>15.71</v>
      </c>
      <c r="N481" s="262">
        <v>1030.73</v>
      </c>
      <c r="EZ481" s="133"/>
      <c r="FA481" s="217"/>
      <c r="FB481" s="217"/>
      <c r="FC481" s="217"/>
      <c r="FF481" s="198" t="s">
        <v>71</v>
      </c>
      <c r="FI481" s="217"/>
      <c r="FJ481" s="335"/>
      <c r="FK481" s="217"/>
    </row>
    <row r="482" spans="1:167" customFormat="1" ht="15" x14ac:dyDescent="0.25">
      <c r="A482" s="279"/>
      <c r="B482" s="224" t="s">
        <v>74</v>
      </c>
      <c r="C482" s="223" t="s">
        <v>75</v>
      </c>
      <c r="D482" s="223"/>
      <c r="E482" s="223"/>
      <c r="F482" s="266"/>
      <c r="G482" s="242"/>
      <c r="H482" s="242"/>
      <c r="I482" s="242"/>
      <c r="J482" s="263">
        <v>617.46</v>
      </c>
      <c r="K482" s="242"/>
      <c r="L482" s="263">
        <v>138.31</v>
      </c>
      <c r="M482" s="276">
        <v>9.5</v>
      </c>
      <c r="N482" s="262">
        <v>1313.95</v>
      </c>
      <c r="EZ482" s="133"/>
      <c r="FA482" s="217"/>
      <c r="FB482" s="217"/>
      <c r="FC482" s="217"/>
      <c r="FF482" s="198" t="s">
        <v>75</v>
      </c>
      <c r="FI482" s="217"/>
      <c r="FJ482" s="335"/>
      <c r="FK482" s="217"/>
    </row>
    <row r="483" spans="1:167" customFormat="1" ht="15" x14ac:dyDescent="0.25">
      <c r="A483" s="267"/>
      <c r="B483" s="224"/>
      <c r="C483" s="223" t="s">
        <v>76</v>
      </c>
      <c r="D483" s="223"/>
      <c r="E483" s="223"/>
      <c r="F483" s="266" t="s">
        <v>77</v>
      </c>
      <c r="G483" s="264">
        <v>6.51</v>
      </c>
      <c r="H483" s="275">
        <v>1.7250000000000001</v>
      </c>
      <c r="I483" s="274">
        <v>2.5154640000000001</v>
      </c>
      <c r="J483" s="159"/>
      <c r="K483" s="242"/>
      <c r="L483" s="159"/>
      <c r="M483" s="242"/>
      <c r="N483" s="273"/>
      <c r="EZ483" s="133"/>
      <c r="FA483" s="217"/>
      <c r="FB483" s="217"/>
      <c r="FC483" s="217"/>
      <c r="FG483" s="198" t="s">
        <v>76</v>
      </c>
      <c r="FI483" s="217"/>
      <c r="FJ483" s="335"/>
      <c r="FK483" s="217"/>
    </row>
    <row r="484" spans="1:167" customFormat="1" ht="15" x14ac:dyDescent="0.25">
      <c r="A484" s="272"/>
      <c r="B484" s="224"/>
      <c r="C484" s="271" t="s">
        <v>79</v>
      </c>
      <c r="D484" s="271"/>
      <c r="E484" s="271"/>
      <c r="F484" s="270"/>
      <c r="G484" s="246"/>
      <c r="H484" s="246"/>
      <c r="I484" s="246"/>
      <c r="J484" s="269">
        <v>832.73</v>
      </c>
      <c r="K484" s="246"/>
      <c r="L484" s="269">
        <v>226.74</v>
      </c>
      <c r="M484" s="246"/>
      <c r="N484" s="268">
        <v>3536.11</v>
      </c>
      <c r="EZ484" s="133"/>
      <c r="FA484" s="217"/>
      <c r="FB484" s="217"/>
      <c r="FC484" s="217"/>
      <c r="FH484" s="198" t="s">
        <v>79</v>
      </c>
      <c r="FI484" s="217"/>
      <c r="FJ484" s="335"/>
      <c r="FK484" s="217"/>
    </row>
    <row r="485" spans="1:167" customFormat="1" ht="15" x14ac:dyDescent="0.25">
      <c r="A485" s="267"/>
      <c r="B485" s="224"/>
      <c r="C485" s="223" t="s">
        <v>80</v>
      </c>
      <c r="D485" s="223"/>
      <c r="E485" s="223"/>
      <c r="F485" s="266"/>
      <c r="G485" s="242"/>
      <c r="H485" s="242"/>
      <c r="I485" s="242"/>
      <c r="J485" s="159"/>
      <c r="K485" s="242"/>
      <c r="L485" s="263">
        <v>22.82</v>
      </c>
      <c r="M485" s="242"/>
      <c r="N485" s="262">
        <v>1191.43</v>
      </c>
      <c r="EZ485" s="133"/>
      <c r="FA485" s="217"/>
      <c r="FB485" s="217"/>
      <c r="FC485" s="217"/>
      <c r="FG485" s="198" t="s">
        <v>80</v>
      </c>
      <c r="FI485" s="217"/>
      <c r="FJ485" s="335"/>
      <c r="FK485" s="217"/>
    </row>
    <row r="486" spans="1:167" customFormat="1" ht="22.5" x14ac:dyDescent="0.25">
      <c r="A486" s="267"/>
      <c r="B486" s="224" t="s">
        <v>692</v>
      </c>
      <c r="C486" s="223" t="s">
        <v>691</v>
      </c>
      <c r="D486" s="223"/>
      <c r="E486" s="223"/>
      <c r="F486" s="266" t="s">
        <v>83</v>
      </c>
      <c r="G486" s="265">
        <v>110</v>
      </c>
      <c r="H486" s="242"/>
      <c r="I486" s="265">
        <v>110</v>
      </c>
      <c r="J486" s="159"/>
      <c r="K486" s="242"/>
      <c r="L486" s="263">
        <v>25.1</v>
      </c>
      <c r="M486" s="242"/>
      <c r="N486" s="262">
        <v>1310.57</v>
      </c>
      <c r="EZ486" s="133"/>
      <c r="FA486" s="217"/>
      <c r="FB486" s="217"/>
      <c r="FC486" s="217"/>
      <c r="FG486" s="198" t="s">
        <v>691</v>
      </c>
      <c r="FI486" s="217"/>
      <c r="FJ486" s="335"/>
      <c r="FK486" s="217"/>
    </row>
    <row r="487" spans="1:167" customFormat="1" ht="22.5" x14ac:dyDescent="0.25">
      <c r="A487" s="267"/>
      <c r="B487" s="224" t="s">
        <v>690</v>
      </c>
      <c r="C487" s="223" t="s">
        <v>689</v>
      </c>
      <c r="D487" s="223"/>
      <c r="E487" s="223"/>
      <c r="F487" s="266" t="s">
        <v>83</v>
      </c>
      <c r="G487" s="265">
        <v>73</v>
      </c>
      <c r="H487" s="264">
        <v>0.85</v>
      </c>
      <c r="I487" s="264">
        <v>62.05</v>
      </c>
      <c r="J487" s="159"/>
      <c r="K487" s="242"/>
      <c r="L487" s="263">
        <v>14.16</v>
      </c>
      <c r="M487" s="242"/>
      <c r="N487" s="278">
        <v>739.28</v>
      </c>
      <c r="EZ487" s="133"/>
      <c r="FA487" s="217"/>
      <c r="FB487" s="217"/>
      <c r="FC487" s="217"/>
      <c r="FG487" s="198" t="s">
        <v>689</v>
      </c>
      <c r="FI487" s="217"/>
      <c r="FJ487" s="335"/>
      <c r="FK487" s="217"/>
    </row>
    <row r="488" spans="1:167" customFormat="1" ht="15" x14ac:dyDescent="0.25">
      <c r="A488" s="252"/>
      <c r="B488" s="251"/>
      <c r="C488" s="236" t="s">
        <v>86</v>
      </c>
      <c r="D488" s="236"/>
      <c r="E488" s="236"/>
      <c r="F488" s="250"/>
      <c r="G488" s="248"/>
      <c r="H488" s="248"/>
      <c r="I488" s="248"/>
      <c r="J488" s="249"/>
      <c r="K488" s="248"/>
      <c r="L488" s="247">
        <v>266</v>
      </c>
      <c r="M488" s="246"/>
      <c r="N488" s="260">
        <v>5585.96</v>
      </c>
      <c r="EZ488" s="133"/>
      <c r="FA488" s="217"/>
      <c r="FB488" s="217"/>
      <c r="FC488" s="217"/>
      <c r="FI488" s="217" t="s">
        <v>86</v>
      </c>
      <c r="FJ488" s="335"/>
      <c r="FK488" s="217"/>
    </row>
    <row r="489" spans="1:167" customFormat="1" ht="15" x14ac:dyDescent="0.25">
      <c r="A489" s="258" t="s">
        <v>255</v>
      </c>
      <c r="B489" s="257" t="s">
        <v>687</v>
      </c>
      <c r="C489" s="236" t="s">
        <v>686</v>
      </c>
      <c r="D489" s="236"/>
      <c r="E489" s="236"/>
      <c r="F489" s="250" t="s">
        <v>301</v>
      </c>
      <c r="G489" s="248">
        <v>-7.7615999999999996</v>
      </c>
      <c r="H489" s="256">
        <v>1</v>
      </c>
      <c r="I489" s="285">
        <v>-7.7615999999999996</v>
      </c>
      <c r="J489" s="247">
        <v>17.82</v>
      </c>
      <c r="K489" s="248"/>
      <c r="L489" s="247">
        <v>-138.31</v>
      </c>
      <c r="M489" s="254">
        <v>9.5</v>
      </c>
      <c r="N489" s="260">
        <v>-1313.95</v>
      </c>
      <c r="EZ489" s="133"/>
      <c r="FA489" s="217" t="s">
        <v>686</v>
      </c>
      <c r="FB489" s="217" t="s">
        <v>4</v>
      </c>
      <c r="FC489" s="217" t="s">
        <v>4</v>
      </c>
      <c r="FI489" s="217"/>
      <c r="FJ489" s="335"/>
      <c r="FK489" s="217"/>
    </row>
    <row r="490" spans="1:167" customFormat="1" ht="15" x14ac:dyDescent="0.25">
      <c r="A490" s="252"/>
      <c r="B490" s="251"/>
      <c r="C490" s="236" t="s">
        <v>86</v>
      </c>
      <c r="D490" s="236"/>
      <c r="E490" s="236"/>
      <c r="F490" s="250"/>
      <c r="G490" s="248"/>
      <c r="H490" s="248"/>
      <c r="I490" s="248"/>
      <c r="J490" s="249"/>
      <c r="K490" s="248"/>
      <c r="L490" s="247">
        <v>-138.31</v>
      </c>
      <c r="M490" s="246"/>
      <c r="N490" s="260">
        <v>-1313.95</v>
      </c>
      <c r="EZ490" s="133"/>
      <c r="FA490" s="217"/>
      <c r="FB490" s="217"/>
      <c r="FC490" s="217"/>
      <c r="FI490" s="217" t="s">
        <v>86</v>
      </c>
      <c r="FJ490" s="335"/>
      <c r="FK490" s="217"/>
    </row>
    <row r="491" spans="1:167" customFormat="1" ht="22.5" x14ac:dyDescent="0.25">
      <c r="A491" s="258" t="s">
        <v>260</v>
      </c>
      <c r="B491" s="257" t="s">
        <v>87</v>
      </c>
      <c r="C491" s="236" t="s">
        <v>926</v>
      </c>
      <c r="D491" s="236"/>
      <c r="E491" s="236"/>
      <c r="F491" s="250" t="s">
        <v>196</v>
      </c>
      <c r="G491" s="248">
        <v>22.4</v>
      </c>
      <c r="H491" s="256">
        <v>1</v>
      </c>
      <c r="I491" s="254">
        <v>22.4</v>
      </c>
      <c r="J491" s="249"/>
      <c r="K491" s="248"/>
      <c r="L491" s="249"/>
      <c r="M491" s="254">
        <v>9.5</v>
      </c>
      <c r="N491" s="253"/>
      <c r="EZ491" s="133"/>
      <c r="FA491" s="217" t="s">
        <v>926</v>
      </c>
      <c r="FB491" s="217" t="s">
        <v>4</v>
      </c>
      <c r="FC491" s="217" t="s">
        <v>4</v>
      </c>
      <c r="FI491" s="217"/>
      <c r="FJ491" s="335"/>
      <c r="FK491" s="217"/>
    </row>
    <row r="492" spans="1:167" customFormat="1" ht="15" x14ac:dyDescent="0.25">
      <c r="A492" s="252"/>
      <c r="B492" s="251"/>
      <c r="C492" s="236" t="s">
        <v>86</v>
      </c>
      <c r="D492" s="236"/>
      <c r="E492" s="236"/>
      <c r="F492" s="250"/>
      <c r="G492" s="248"/>
      <c r="H492" s="248"/>
      <c r="I492" s="248"/>
      <c r="J492" s="249"/>
      <c r="K492" s="248"/>
      <c r="L492" s="247">
        <v>0</v>
      </c>
      <c r="M492" s="246"/>
      <c r="N492" s="245">
        <v>0</v>
      </c>
      <c r="EZ492" s="133"/>
      <c r="FA492" s="217"/>
      <c r="FB492" s="217"/>
      <c r="FC492" s="217"/>
      <c r="FI492" s="217" t="s">
        <v>86</v>
      </c>
      <c r="FJ492" s="335"/>
      <c r="FK492" s="217"/>
    </row>
    <row r="493" spans="1:167" customFormat="1" ht="15" x14ac:dyDescent="0.25">
      <c r="A493" s="338" t="s">
        <v>925</v>
      </c>
      <c r="B493" s="337"/>
      <c r="C493" s="337"/>
      <c r="D493" s="337"/>
      <c r="E493" s="337"/>
      <c r="F493" s="337"/>
      <c r="G493" s="337"/>
      <c r="H493" s="337"/>
      <c r="I493" s="337"/>
      <c r="J493" s="337"/>
      <c r="K493" s="337"/>
      <c r="L493" s="337"/>
      <c r="M493" s="337"/>
      <c r="N493" s="336"/>
      <c r="EZ493" s="133"/>
      <c r="FA493" s="217"/>
      <c r="FB493" s="217"/>
      <c r="FC493" s="217"/>
      <c r="FI493" s="217"/>
      <c r="FJ493" s="335" t="s">
        <v>925</v>
      </c>
      <c r="FK493" s="217"/>
    </row>
    <row r="494" spans="1:167" customFormat="1" ht="22.5" x14ac:dyDescent="0.25">
      <c r="A494" s="258" t="s">
        <v>261</v>
      </c>
      <c r="B494" s="257" t="s">
        <v>732</v>
      </c>
      <c r="C494" s="236" t="s">
        <v>731</v>
      </c>
      <c r="D494" s="236"/>
      <c r="E494" s="236"/>
      <c r="F494" s="250" t="s">
        <v>472</v>
      </c>
      <c r="G494" s="248">
        <v>3.6999999999999998E-2</v>
      </c>
      <c r="H494" s="256">
        <v>1</v>
      </c>
      <c r="I494" s="283">
        <v>3.6999999999999998E-2</v>
      </c>
      <c r="J494" s="249"/>
      <c r="K494" s="248"/>
      <c r="L494" s="249"/>
      <c r="M494" s="248"/>
      <c r="N494" s="253"/>
      <c r="EZ494" s="133"/>
      <c r="FA494" s="217" t="s">
        <v>731</v>
      </c>
      <c r="FB494" s="217" t="s">
        <v>4</v>
      </c>
      <c r="FC494" s="217" t="s">
        <v>4</v>
      </c>
      <c r="FI494" s="217"/>
      <c r="FJ494" s="335"/>
      <c r="FK494" s="217"/>
    </row>
    <row r="495" spans="1:167" customFormat="1" ht="15" x14ac:dyDescent="0.25">
      <c r="A495" s="272"/>
      <c r="B495" s="207"/>
      <c r="C495" s="223" t="s">
        <v>924</v>
      </c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82"/>
      <c r="EZ495" s="133"/>
      <c r="FA495" s="217"/>
      <c r="FB495" s="217"/>
      <c r="FC495" s="217"/>
      <c r="FD495" s="198" t="s">
        <v>924</v>
      </c>
      <c r="FI495" s="217"/>
      <c r="FJ495" s="335"/>
      <c r="FK495" s="217"/>
    </row>
    <row r="496" spans="1:167" customFormat="1" ht="67.5" x14ac:dyDescent="0.25">
      <c r="A496" s="281"/>
      <c r="B496" s="224" t="s">
        <v>63</v>
      </c>
      <c r="C496" s="208" t="s">
        <v>64</v>
      </c>
      <c r="D496" s="208"/>
      <c r="E496" s="208"/>
      <c r="F496" s="208"/>
      <c r="G496" s="208"/>
      <c r="H496" s="208"/>
      <c r="I496" s="208"/>
      <c r="J496" s="208"/>
      <c r="K496" s="208"/>
      <c r="L496" s="208"/>
      <c r="M496" s="208"/>
      <c r="N496" s="280"/>
      <c r="EZ496" s="133"/>
      <c r="FA496" s="217"/>
      <c r="FB496" s="217"/>
      <c r="FC496" s="217"/>
      <c r="FE496" s="198" t="s">
        <v>64</v>
      </c>
      <c r="FI496" s="217"/>
      <c r="FJ496" s="335"/>
      <c r="FK496" s="217"/>
    </row>
    <row r="497" spans="1:167" customFormat="1" ht="67.5" x14ac:dyDescent="0.25">
      <c r="A497" s="281"/>
      <c r="B497" s="224" t="s">
        <v>65</v>
      </c>
      <c r="C497" s="208" t="s">
        <v>66</v>
      </c>
      <c r="D497" s="208"/>
      <c r="E497" s="208"/>
      <c r="F497" s="208"/>
      <c r="G497" s="208"/>
      <c r="H497" s="208"/>
      <c r="I497" s="208"/>
      <c r="J497" s="208"/>
      <c r="K497" s="208"/>
      <c r="L497" s="208"/>
      <c r="M497" s="208"/>
      <c r="N497" s="280"/>
      <c r="EZ497" s="133"/>
      <c r="FA497" s="217"/>
      <c r="FB497" s="217"/>
      <c r="FC497" s="217"/>
      <c r="FE497" s="198" t="s">
        <v>66</v>
      </c>
      <c r="FI497" s="217"/>
      <c r="FJ497" s="335"/>
      <c r="FK497" s="217"/>
    </row>
    <row r="498" spans="1:167" customFormat="1" ht="33.75" x14ac:dyDescent="0.25">
      <c r="A498" s="281"/>
      <c r="B498" s="224" t="s">
        <v>67</v>
      </c>
      <c r="C498" s="208" t="s">
        <v>68</v>
      </c>
      <c r="D498" s="208"/>
      <c r="E498" s="208"/>
      <c r="F498" s="208"/>
      <c r="G498" s="208"/>
      <c r="H498" s="208"/>
      <c r="I498" s="208"/>
      <c r="J498" s="208"/>
      <c r="K498" s="208"/>
      <c r="L498" s="208"/>
      <c r="M498" s="208"/>
      <c r="N498" s="280"/>
      <c r="EZ498" s="133"/>
      <c r="FA498" s="217"/>
      <c r="FB498" s="217"/>
      <c r="FC498" s="217"/>
      <c r="FE498" s="198" t="s">
        <v>68</v>
      </c>
      <c r="FI498" s="217"/>
      <c r="FJ498" s="335"/>
      <c r="FK498" s="217"/>
    </row>
    <row r="499" spans="1:167" customFormat="1" ht="15" x14ac:dyDescent="0.25">
      <c r="A499" s="279"/>
      <c r="B499" s="224" t="s">
        <v>59</v>
      </c>
      <c r="C499" s="223" t="s">
        <v>69</v>
      </c>
      <c r="D499" s="223"/>
      <c r="E499" s="223"/>
      <c r="F499" s="266"/>
      <c r="G499" s="242"/>
      <c r="H499" s="242"/>
      <c r="I499" s="242"/>
      <c r="J499" s="263">
        <v>106.88</v>
      </c>
      <c r="K499" s="275">
        <v>1.7250000000000001</v>
      </c>
      <c r="L499" s="263">
        <v>6.82</v>
      </c>
      <c r="M499" s="264">
        <v>52.21</v>
      </c>
      <c r="N499" s="278">
        <v>356.07</v>
      </c>
      <c r="EZ499" s="133"/>
      <c r="FA499" s="217"/>
      <c r="FB499" s="217"/>
      <c r="FC499" s="217"/>
      <c r="FF499" s="198" t="s">
        <v>69</v>
      </c>
      <c r="FI499" s="217"/>
      <c r="FJ499" s="335"/>
      <c r="FK499" s="217"/>
    </row>
    <row r="500" spans="1:167" customFormat="1" ht="15" x14ac:dyDescent="0.25">
      <c r="A500" s="279"/>
      <c r="B500" s="224" t="s">
        <v>70</v>
      </c>
      <c r="C500" s="223" t="s">
        <v>71</v>
      </c>
      <c r="D500" s="223"/>
      <c r="E500" s="223"/>
      <c r="F500" s="266"/>
      <c r="G500" s="242"/>
      <c r="H500" s="242"/>
      <c r="I500" s="242"/>
      <c r="J500" s="263">
        <v>241.58</v>
      </c>
      <c r="K500" s="275">
        <v>1.875</v>
      </c>
      <c r="L500" s="263">
        <v>16.760000000000002</v>
      </c>
      <c r="M500" s="264">
        <v>15.71</v>
      </c>
      <c r="N500" s="278">
        <v>263.3</v>
      </c>
      <c r="EZ500" s="133"/>
      <c r="FA500" s="217"/>
      <c r="FB500" s="217"/>
      <c r="FC500" s="217"/>
      <c r="FF500" s="198" t="s">
        <v>71</v>
      </c>
      <c r="FI500" s="217"/>
      <c r="FJ500" s="335"/>
      <c r="FK500" s="217"/>
    </row>
    <row r="501" spans="1:167" customFormat="1" ht="15" x14ac:dyDescent="0.25">
      <c r="A501" s="279"/>
      <c r="B501" s="224" t="s">
        <v>72</v>
      </c>
      <c r="C501" s="223" t="s">
        <v>73</v>
      </c>
      <c r="D501" s="223"/>
      <c r="E501" s="223"/>
      <c r="F501" s="266"/>
      <c r="G501" s="242"/>
      <c r="H501" s="242"/>
      <c r="I501" s="242"/>
      <c r="J501" s="263">
        <v>26.36</v>
      </c>
      <c r="K501" s="275">
        <v>1.875</v>
      </c>
      <c r="L501" s="263">
        <v>1.83</v>
      </c>
      <c r="M501" s="264">
        <v>52.21</v>
      </c>
      <c r="N501" s="278">
        <v>95.54</v>
      </c>
      <c r="EZ501" s="133"/>
      <c r="FA501" s="217"/>
      <c r="FB501" s="217"/>
      <c r="FC501" s="217"/>
      <c r="FF501" s="198" t="s">
        <v>73</v>
      </c>
      <c r="FI501" s="217"/>
      <c r="FJ501" s="335"/>
      <c r="FK501" s="217"/>
    </row>
    <row r="502" spans="1:167" customFormat="1" ht="15" x14ac:dyDescent="0.25">
      <c r="A502" s="267"/>
      <c r="B502" s="224"/>
      <c r="C502" s="223" t="s">
        <v>76</v>
      </c>
      <c r="D502" s="223"/>
      <c r="E502" s="223"/>
      <c r="F502" s="266" t="s">
        <v>77</v>
      </c>
      <c r="G502" s="264">
        <v>12.53</v>
      </c>
      <c r="H502" s="275">
        <v>1.7250000000000001</v>
      </c>
      <c r="I502" s="288">
        <v>0.79972730000000003</v>
      </c>
      <c r="J502" s="159"/>
      <c r="K502" s="242"/>
      <c r="L502" s="159"/>
      <c r="M502" s="242"/>
      <c r="N502" s="273"/>
      <c r="EZ502" s="133"/>
      <c r="FA502" s="217"/>
      <c r="FB502" s="217"/>
      <c r="FC502" s="217"/>
      <c r="FG502" s="198" t="s">
        <v>76</v>
      </c>
      <c r="FI502" s="217"/>
      <c r="FJ502" s="335"/>
      <c r="FK502" s="217"/>
    </row>
    <row r="503" spans="1:167" customFormat="1" ht="15" x14ac:dyDescent="0.25">
      <c r="A503" s="267"/>
      <c r="B503" s="224"/>
      <c r="C503" s="223" t="s">
        <v>78</v>
      </c>
      <c r="D503" s="223"/>
      <c r="E503" s="223"/>
      <c r="F503" s="266" t="s">
        <v>77</v>
      </c>
      <c r="G503" s="264">
        <v>2.62</v>
      </c>
      <c r="H503" s="275">
        <v>1.875</v>
      </c>
      <c r="I503" s="288">
        <v>0.18176249999999999</v>
      </c>
      <c r="J503" s="159"/>
      <c r="K503" s="242"/>
      <c r="L503" s="159"/>
      <c r="M503" s="242"/>
      <c r="N503" s="273"/>
      <c r="EZ503" s="133"/>
      <c r="FA503" s="217"/>
      <c r="FB503" s="217"/>
      <c r="FC503" s="217"/>
      <c r="FG503" s="198" t="s">
        <v>78</v>
      </c>
      <c r="FI503" s="217"/>
      <c r="FJ503" s="335"/>
      <c r="FK503" s="217"/>
    </row>
    <row r="504" spans="1:167" customFormat="1" ht="15" x14ac:dyDescent="0.25">
      <c r="A504" s="272"/>
      <c r="B504" s="224"/>
      <c r="C504" s="271" t="s">
        <v>79</v>
      </c>
      <c r="D504" s="271"/>
      <c r="E504" s="271"/>
      <c r="F504" s="270"/>
      <c r="G504" s="246"/>
      <c r="H504" s="246"/>
      <c r="I504" s="246"/>
      <c r="J504" s="269">
        <v>348.46</v>
      </c>
      <c r="K504" s="246"/>
      <c r="L504" s="269">
        <v>23.58</v>
      </c>
      <c r="M504" s="246"/>
      <c r="N504" s="542">
        <v>619.37</v>
      </c>
      <c r="EZ504" s="133"/>
      <c r="FA504" s="217"/>
      <c r="FB504" s="217"/>
      <c r="FC504" s="217"/>
      <c r="FH504" s="198" t="s">
        <v>79</v>
      </c>
      <c r="FI504" s="217"/>
      <c r="FJ504" s="335"/>
      <c r="FK504" s="217"/>
    </row>
    <row r="505" spans="1:167" customFormat="1" ht="15" x14ac:dyDescent="0.25">
      <c r="A505" s="267"/>
      <c r="B505" s="224"/>
      <c r="C505" s="223" t="s">
        <v>80</v>
      </c>
      <c r="D505" s="223"/>
      <c r="E505" s="223"/>
      <c r="F505" s="266"/>
      <c r="G505" s="242"/>
      <c r="H505" s="242"/>
      <c r="I505" s="242"/>
      <c r="J505" s="159"/>
      <c r="K505" s="242"/>
      <c r="L505" s="263">
        <v>8.65</v>
      </c>
      <c r="M505" s="242"/>
      <c r="N505" s="278">
        <v>451.61</v>
      </c>
      <c r="EZ505" s="133"/>
      <c r="FA505" s="217"/>
      <c r="FB505" s="217"/>
      <c r="FC505" s="217"/>
      <c r="FG505" s="198" t="s">
        <v>80</v>
      </c>
      <c r="FI505" s="217"/>
      <c r="FJ505" s="335"/>
      <c r="FK505" s="217"/>
    </row>
    <row r="506" spans="1:167" customFormat="1" ht="22.5" x14ac:dyDescent="0.25">
      <c r="A506" s="267"/>
      <c r="B506" s="224" t="s">
        <v>487</v>
      </c>
      <c r="C506" s="223" t="s">
        <v>486</v>
      </c>
      <c r="D506" s="223"/>
      <c r="E506" s="223"/>
      <c r="F506" s="266" t="s">
        <v>83</v>
      </c>
      <c r="G506" s="265">
        <v>92</v>
      </c>
      <c r="H506" s="242"/>
      <c r="I506" s="265">
        <v>92</v>
      </c>
      <c r="J506" s="159"/>
      <c r="K506" s="242"/>
      <c r="L506" s="263">
        <v>7.96</v>
      </c>
      <c r="M506" s="242"/>
      <c r="N506" s="278">
        <v>415.48</v>
      </c>
      <c r="EZ506" s="133"/>
      <c r="FA506" s="217"/>
      <c r="FB506" s="217"/>
      <c r="FC506" s="217"/>
      <c r="FG506" s="198" t="s">
        <v>486</v>
      </c>
      <c r="FI506" s="217"/>
      <c r="FJ506" s="335"/>
      <c r="FK506" s="217"/>
    </row>
    <row r="507" spans="1:167" customFormat="1" ht="45" x14ac:dyDescent="0.25">
      <c r="A507" s="267"/>
      <c r="B507" s="224" t="s">
        <v>485</v>
      </c>
      <c r="C507" s="223" t="s">
        <v>484</v>
      </c>
      <c r="D507" s="223"/>
      <c r="E507" s="223"/>
      <c r="F507" s="266" t="s">
        <v>83</v>
      </c>
      <c r="G507" s="265">
        <v>46</v>
      </c>
      <c r="H507" s="264">
        <v>0.85</v>
      </c>
      <c r="I507" s="276">
        <v>39.1</v>
      </c>
      <c r="J507" s="159"/>
      <c r="K507" s="242"/>
      <c r="L507" s="263">
        <v>3.38</v>
      </c>
      <c r="M507" s="242"/>
      <c r="N507" s="278">
        <v>176.58</v>
      </c>
      <c r="EZ507" s="133"/>
      <c r="FA507" s="217"/>
      <c r="FB507" s="217"/>
      <c r="FC507" s="217"/>
      <c r="FG507" s="198" t="s">
        <v>484</v>
      </c>
      <c r="FI507" s="217"/>
      <c r="FJ507" s="335"/>
      <c r="FK507" s="217"/>
    </row>
    <row r="508" spans="1:167" customFormat="1" ht="15" x14ac:dyDescent="0.25">
      <c r="A508" s="252"/>
      <c r="B508" s="251"/>
      <c r="C508" s="236" t="s">
        <v>86</v>
      </c>
      <c r="D508" s="236"/>
      <c r="E508" s="236"/>
      <c r="F508" s="250"/>
      <c r="G508" s="248"/>
      <c r="H508" s="248"/>
      <c r="I508" s="248"/>
      <c r="J508" s="249"/>
      <c r="K508" s="248"/>
      <c r="L508" s="247">
        <v>34.92</v>
      </c>
      <c r="M508" s="246"/>
      <c r="N508" s="260">
        <v>1211.43</v>
      </c>
      <c r="EZ508" s="133"/>
      <c r="FA508" s="217"/>
      <c r="FB508" s="217"/>
      <c r="FC508" s="217"/>
      <c r="FI508" s="217" t="s">
        <v>86</v>
      </c>
      <c r="FJ508" s="335"/>
      <c r="FK508" s="217"/>
    </row>
    <row r="509" spans="1:167" customFormat="1" ht="22.5" x14ac:dyDescent="0.25">
      <c r="A509" s="258" t="s">
        <v>262</v>
      </c>
      <c r="B509" s="257" t="s">
        <v>728</v>
      </c>
      <c r="C509" s="236" t="s">
        <v>727</v>
      </c>
      <c r="D509" s="236"/>
      <c r="E509" s="236"/>
      <c r="F509" s="250" t="s">
        <v>406</v>
      </c>
      <c r="G509" s="248">
        <v>5</v>
      </c>
      <c r="H509" s="256">
        <v>1</v>
      </c>
      <c r="I509" s="256">
        <v>5</v>
      </c>
      <c r="J509" s="249"/>
      <c r="K509" s="248"/>
      <c r="L509" s="249"/>
      <c r="M509" s="248"/>
      <c r="N509" s="253"/>
      <c r="EZ509" s="133"/>
      <c r="FA509" s="217" t="s">
        <v>727</v>
      </c>
      <c r="FB509" s="217" t="s">
        <v>4</v>
      </c>
      <c r="FC509" s="217" t="s">
        <v>4</v>
      </c>
      <c r="FI509" s="217"/>
      <c r="FJ509" s="335"/>
      <c r="FK509" s="217"/>
    </row>
    <row r="510" spans="1:167" customFormat="1" ht="67.5" x14ac:dyDescent="0.25">
      <c r="A510" s="281"/>
      <c r="B510" s="224" t="s">
        <v>63</v>
      </c>
      <c r="C510" s="208" t="s">
        <v>64</v>
      </c>
      <c r="D510" s="208"/>
      <c r="E510" s="208"/>
      <c r="F510" s="208"/>
      <c r="G510" s="208"/>
      <c r="H510" s="208"/>
      <c r="I510" s="208"/>
      <c r="J510" s="208"/>
      <c r="K510" s="208"/>
      <c r="L510" s="208"/>
      <c r="M510" s="208"/>
      <c r="N510" s="280"/>
      <c r="EZ510" s="133"/>
      <c r="FA510" s="217"/>
      <c r="FB510" s="217"/>
      <c r="FC510" s="217"/>
      <c r="FE510" s="198" t="s">
        <v>64</v>
      </c>
      <c r="FI510" s="217"/>
      <c r="FJ510" s="335"/>
      <c r="FK510" s="217"/>
    </row>
    <row r="511" spans="1:167" customFormat="1" ht="67.5" x14ac:dyDescent="0.25">
      <c r="A511" s="281"/>
      <c r="B511" s="224" t="s">
        <v>65</v>
      </c>
      <c r="C511" s="208" t="s">
        <v>66</v>
      </c>
      <c r="D511" s="208"/>
      <c r="E511" s="208"/>
      <c r="F511" s="208"/>
      <c r="G511" s="208"/>
      <c r="H511" s="208"/>
      <c r="I511" s="208"/>
      <c r="J511" s="208"/>
      <c r="K511" s="208"/>
      <c r="L511" s="208"/>
      <c r="M511" s="208"/>
      <c r="N511" s="280"/>
      <c r="EZ511" s="133"/>
      <c r="FA511" s="217"/>
      <c r="FB511" s="217"/>
      <c r="FC511" s="217"/>
      <c r="FE511" s="198" t="s">
        <v>66</v>
      </c>
      <c r="FI511" s="217"/>
      <c r="FJ511" s="335"/>
      <c r="FK511" s="217"/>
    </row>
    <row r="512" spans="1:167" customFormat="1" ht="33.75" x14ac:dyDescent="0.25">
      <c r="A512" s="281"/>
      <c r="B512" s="224" t="s">
        <v>67</v>
      </c>
      <c r="C512" s="208" t="s">
        <v>68</v>
      </c>
      <c r="D512" s="208"/>
      <c r="E512" s="208"/>
      <c r="F512" s="208"/>
      <c r="G512" s="208"/>
      <c r="H512" s="208"/>
      <c r="I512" s="208"/>
      <c r="J512" s="208"/>
      <c r="K512" s="208"/>
      <c r="L512" s="208"/>
      <c r="M512" s="208"/>
      <c r="N512" s="280"/>
      <c r="EZ512" s="133"/>
      <c r="FA512" s="217"/>
      <c r="FB512" s="217"/>
      <c r="FC512" s="217"/>
      <c r="FE512" s="198" t="s">
        <v>68</v>
      </c>
      <c r="FI512" s="217"/>
      <c r="FJ512" s="335"/>
      <c r="FK512" s="217"/>
    </row>
    <row r="513" spans="1:167" customFormat="1" ht="15" x14ac:dyDescent="0.25">
      <c r="A513" s="279"/>
      <c r="B513" s="224" t="s">
        <v>59</v>
      </c>
      <c r="C513" s="223" t="s">
        <v>69</v>
      </c>
      <c r="D513" s="223"/>
      <c r="E513" s="223"/>
      <c r="F513" s="266"/>
      <c r="G513" s="242"/>
      <c r="H513" s="242"/>
      <c r="I513" s="242"/>
      <c r="J513" s="263">
        <v>28.71</v>
      </c>
      <c r="K513" s="275">
        <v>1.7250000000000001</v>
      </c>
      <c r="L513" s="263">
        <v>247.62</v>
      </c>
      <c r="M513" s="264">
        <v>52.21</v>
      </c>
      <c r="N513" s="262">
        <v>12928.24</v>
      </c>
      <c r="EZ513" s="133"/>
      <c r="FA513" s="217"/>
      <c r="FB513" s="217"/>
      <c r="FC513" s="217"/>
      <c r="FF513" s="198" t="s">
        <v>69</v>
      </c>
      <c r="FI513" s="217"/>
      <c r="FJ513" s="335"/>
      <c r="FK513" s="217"/>
    </row>
    <row r="514" spans="1:167" customFormat="1" ht="15" x14ac:dyDescent="0.25">
      <c r="A514" s="279"/>
      <c r="B514" s="224" t="s">
        <v>70</v>
      </c>
      <c r="C514" s="223" t="s">
        <v>71</v>
      </c>
      <c r="D514" s="223"/>
      <c r="E514" s="223"/>
      <c r="F514" s="266"/>
      <c r="G514" s="242"/>
      <c r="H514" s="242"/>
      <c r="I514" s="242"/>
      <c r="J514" s="263">
        <v>50.01</v>
      </c>
      <c r="K514" s="275">
        <v>1.875</v>
      </c>
      <c r="L514" s="263">
        <v>468.84</v>
      </c>
      <c r="M514" s="264">
        <v>15.71</v>
      </c>
      <c r="N514" s="262">
        <v>7365.48</v>
      </c>
      <c r="EZ514" s="133"/>
      <c r="FA514" s="217"/>
      <c r="FB514" s="217"/>
      <c r="FC514" s="217"/>
      <c r="FF514" s="198" t="s">
        <v>71</v>
      </c>
      <c r="FI514" s="217"/>
      <c r="FJ514" s="335"/>
      <c r="FK514" s="217"/>
    </row>
    <row r="515" spans="1:167" customFormat="1" ht="15" x14ac:dyDescent="0.25">
      <c r="A515" s="279"/>
      <c r="B515" s="224" t="s">
        <v>72</v>
      </c>
      <c r="C515" s="223" t="s">
        <v>73</v>
      </c>
      <c r="D515" s="223"/>
      <c r="E515" s="223"/>
      <c r="F515" s="266"/>
      <c r="G515" s="242"/>
      <c r="H515" s="242"/>
      <c r="I515" s="242"/>
      <c r="J515" s="263">
        <v>5.54</v>
      </c>
      <c r="K515" s="275">
        <v>1.875</v>
      </c>
      <c r="L515" s="263">
        <v>51.94</v>
      </c>
      <c r="M515" s="264">
        <v>52.21</v>
      </c>
      <c r="N515" s="262">
        <v>2711.79</v>
      </c>
      <c r="EZ515" s="133"/>
      <c r="FA515" s="217"/>
      <c r="FB515" s="217"/>
      <c r="FC515" s="217"/>
      <c r="FF515" s="198" t="s">
        <v>73</v>
      </c>
      <c r="FI515" s="217"/>
      <c r="FJ515" s="335"/>
      <c r="FK515" s="217"/>
    </row>
    <row r="516" spans="1:167" customFormat="1" ht="15" x14ac:dyDescent="0.25">
      <c r="A516" s="279"/>
      <c r="B516" s="224" t="s">
        <v>74</v>
      </c>
      <c r="C516" s="223" t="s">
        <v>75</v>
      </c>
      <c r="D516" s="223"/>
      <c r="E516" s="223"/>
      <c r="F516" s="266"/>
      <c r="G516" s="242"/>
      <c r="H516" s="242"/>
      <c r="I516" s="242"/>
      <c r="J516" s="263">
        <v>0.37</v>
      </c>
      <c r="K516" s="242"/>
      <c r="L516" s="263">
        <v>1.85</v>
      </c>
      <c r="M516" s="276">
        <v>9.5</v>
      </c>
      <c r="N516" s="278">
        <v>17.579999999999998</v>
      </c>
      <c r="EZ516" s="133"/>
      <c r="FA516" s="217"/>
      <c r="FB516" s="217"/>
      <c r="FC516" s="217"/>
      <c r="FF516" s="198" t="s">
        <v>75</v>
      </c>
      <c r="FI516" s="217"/>
      <c r="FJ516" s="335"/>
      <c r="FK516" s="217"/>
    </row>
    <row r="517" spans="1:167" customFormat="1" ht="15" x14ac:dyDescent="0.25">
      <c r="A517" s="267"/>
      <c r="B517" s="224"/>
      <c r="C517" s="223" t="s">
        <v>76</v>
      </c>
      <c r="D517" s="223"/>
      <c r="E517" s="223"/>
      <c r="F517" s="266" t="s">
        <v>77</v>
      </c>
      <c r="G517" s="264">
        <v>3.24</v>
      </c>
      <c r="H517" s="275">
        <v>1.7250000000000001</v>
      </c>
      <c r="I517" s="275">
        <v>27.945</v>
      </c>
      <c r="J517" s="159"/>
      <c r="K517" s="242"/>
      <c r="L517" s="159"/>
      <c r="M517" s="242"/>
      <c r="N517" s="273"/>
      <c r="EZ517" s="133"/>
      <c r="FA517" s="217"/>
      <c r="FB517" s="217"/>
      <c r="FC517" s="217"/>
      <c r="FG517" s="198" t="s">
        <v>76</v>
      </c>
      <c r="FI517" s="217"/>
      <c r="FJ517" s="335"/>
      <c r="FK517" s="217"/>
    </row>
    <row r="518" spans="1:167" customFormat="1" ht="15" x14ac:dyDescent="0.25">
      <c r="A518" s="267"/>
      <c r="B518" s="224"/>
      <c r="C518" s="223" t="s">
        <v>78</v>
      </c>
      <c r="D518" s="223"/>
      <c r="E518" s="223"/>
      <c r="F518" s="266" t="s">
        <v>77</v>
      </c>
      <c r="G518" s="264">
        <v>0.55000000000000004</v>
      </c>
      <c r="H518" s="275">
        <v>1.875</v>
      </c>
      <c r="I518" s="277">
        <v>5.15625</v>
      </c>
      <c r="J518" s="159"/>
      <c r="K518" s="242"/>
      <c r="L518" s="159"/>
      <c r="M518" s="242"/>
      <c r="N518" s="273"/>
      <c r="EZ518" s="133"/>
      <c r="FA518" s="217"/>
      <c r="FB518" s="217"/>
      <c r="FC518" s="217"/>
      <c r="FG518" s="198" t="s">
        <v>78</v>
      </c>
      <c r="FI518" s="217"/>
      <c r="FJ518" s="335"/>
      <c r="FK518" s="217"/>
    </row>
    <row r="519" spans="1:167" customFormat="1" ht="15" x14ac:dyDescent="0.25">
      <c r="A519" s="272"/>
      <c r="B519" s="224"/>
      <c r="C519" s="271" t="s">
        <v>79</v>
      </c>
      <c r="D519" s="271"/>
      <c r="E519" s="271"/>
      <c r="F519" s="270"/>
      <c r="G519" s="246"/>
      <c r="H519" s="246"/>
      <c r="I519" s="246"/>
      <c r="J519" s="269">
        <v>79.09</v>
      </c>
      <c r="K519" s="246"/>
      <c r="L519" s="269">
        <v>718.31</v>
      </c>
      <c r="M519" s="246"/>
      <c r="N519" s="268">
        <v>20311.3</v>
      </c>
      <c r="EZ519" s="133"/>
      <c r="FA519" s="217"/>
      <c r="FB519" s="217"/>
      <c r="FC519" s="217"/>
      <c r="FH519" s="198" t="s">
        <v>79</v>
      </c>
      <c r="FI519" s="217"/>
      <c r="FJ519" s="335"/>
      <c r="FK519" s="217"/>
    </row>
    <row r="520" spans="1:167" customFormat="1" ht="15" x14ac:dyDescent="0.25">
      <c r="A520" s="267"/>
      <c r="B520" s="224"/>
      <c r="C520" s="223" t="s">
        <v>80</v>
      </c>
      <c r="D520" s="223"/>
      <c r="E520" s="223"/>
      <c r="F520" s="266"/>
      <c r="G520" s="242"/>
      <c r="H520" s="242"/>
      <c r="I520" s="242"/>
      <c r="J520" s="159"/>
      <c r="K520" s="242"/>
      <c r="L520" s="263">
        <v>299.56</v>
      </c>
      <c r="M520" s="242"/>
      <c r="N520" s="262">
        <v>15640.03</v>
      </c>
      <c r="EZ520" s="133"/>
      <c r="FA520" s="217"/>
      <c r="FB520" s="217"/>
      <c r="FC520" s="217"/>
      <c r="FG520" s="198" t="s">
        <v>80</v>
      </c>
      <c r="FI520" s="217"/>
      <c r="FJ520" s="335"/>
      <c r="FK520" s="217"/>
    </row>
    <row r="521" spans="1:167" customFormat="1" ht="15" x14ac:dyDescent="0.25">
      <c r="A521" s="267"/>
      <c r="B521" s="224" t="s">
        <v>726</v>
      </c>
      <c r="C521" s="223" t="s">
        <v>725</v>
      </c>
      <c r="D521" s="223"/>
      <c r="E521" s="223"/>
      <c r="F521" s="266" t="s">
        <v>83</v>
      </c>
      <c r="G521" s="265">
        <v>112</v>
      </c>
      <c r="H521" s="242"/>
      <c r="I521" s="265">
        <v>112</v>
      </c>
      <c r="J521" s="159"/>
      <c r="K521" s="242"/>
      <c r="L521" s="263">
        <v>335.51</v>
      </c>
      <c r="M521" s="242"/>
      <c r="N521" s="262">
        <v>17516.830000000002</v>
      </c>
      <c r="EZ521" s="133"/>
      <c r="FA521" s="217"/>
      <c r="FB521" s="217"/>
      <c r="FC521" s="217"/>
      <c r="FG521" s="198" t="s">
        <v>725</v>
      </c>
      <c r="FI521" s="217"/>
      <c r="FJ521" s="335"/>
      <c r="FK521" s="217"/>
    </row>
    <row r="522" spans="1:167" customFormat="1" ht="22.5" x14ac:dyDescent="0.25">
      <c r="A522" s="267"/>
      <c r="B522" s="224" t="s">
        <v>724</v>
      </c>
      <c r="C522" s="223" t="s">
        <v>723</v>
      </c>
      <c r="D522" s="223"/>
      <c r="E522" s="223"/>
      <c r="F522" s="266" t="s">
        <v>83</v>
      </c>
      <c r="G522" s="265">
        <v>65</v>
      </c>
      <c r="H522" s="264">
        <v>0.85</v>
      </c>
      <c r="I522" s="264">
        <v>55.25</v>
      </c>
      <c r="J522" s="159"/>
      <c r="K522" s="242"/>
      <c r="L522" s="263">
        <v>165.51</v>
      </c>
      <c r="M522" s="242"/>
      <c r="N522" s="262">
        <v>8641.1200000000008</v>
      </c>
      <c r="EZ522" s="133"/>
      <c r="FA522" s="217"/>
      <c r="FB522" s="217"/>
      <c r="FC522" s="217"/>
      <c r="FG522" s="198" t="s">
        <v>723</v>
      </c>
      <c r="FI522" s="217"/>
      <c r="FJ522" s="335"/>
      <c r="FK522" s="217"/>
    </row>
    <row r="523" spans="1:167" customFormat="1" ht="15" x14ac:dyDescent="0.25">
      <c r="A523" s="252"/>
      <c r="B523" s="251"/>
      <c r="C523" s="236" t="s">
        <v>86</v>
      </c>
      <c r="D523" s="236"/>
      <c r="E523" s="236"/>
      <c r="F523" s="250"/>
      <c r="G523" s="248"/>
      <c r="H523" s="248"/>
      <c r="I523" s="248"/>
      <c r="J523" s="249"/>
      <c r="K523" s="248"/>
      <c r="L523" s="261">
        <v>1219.33</v>
      </c>
      <c r="M523" s="246"/>
      <c r="N523" s="260">
        <v>46469.25</v>
      </c>
      <c r="EZ523" s="133"/>
      <c r="FA523" s="217"/>
      <c r="FB523" s="217"/>
      <c r="FC523" s="217"/>
      <c r="FI523" s="217" t="s">
        <v>86</v>
      </c>
      <c r="FJ523" s="335"/>
      <c r="FK523" s="217"/>
    </row>
    <row r="524" spans="1:167" customFormat="1" ht="15" x14ac:dyDescent="0.25">
      <c r="A524" s="258" t="s">
        <v>263</v>
      </c>
      <c r="B524" s="257" t="s">
        <v>87</v>
      </c>
      <c r="C524" s="236" t="s">
        <v>721</v>
      </c>
      <c r="D524" s="236"/>
      <c r="E524" s="236"/>
      <c r="F524" s="250" t="s">
        <v>406</v>
      </c>
      <c r="G524" s="248">
        <v>5</v>
      </c>
      <c r="H524" s="256">
        <v>1</v>
      </c>
      <c r="I524" s="256">
        <v>5</v>
      </c>
      <c r="J524" s="249"/>
      <c r="K524" s="248"/>
      <c r="L524" s="249"/>
      <c r="M524" s="254">
        <v>9.5</v>
      </c>
      <c r="N524" s="253"/>
      <c r="EZ524" s="133"/>
      <c r="FA524" s="217" t="s">
        <v>721</v>
      </c>
      <c r="FB524" s="217" t="s">
        <v>4</v>
      </c>
      <c r="FC524" s="217" t="s">
        <v>4</v>
      </c>
      <c r="FI524" s="217"/>
      <c r="FJ524" s="335"/>
      <c r="FK524" s="217"/>
    </row>
    <row r="525" spans="1:167" customFormat="1" ht="15" x14ac:dyDescent="0.25">
      <c r="A525" s="252"/>
      <c r="B525" s="251"/>
      <c r="C525" s="236" t="s">
        <v>86</v>
      </c>
      <c r="D525" s="236"/>
      <c r="E525" s="236"/>
      <c r="F525" s="250"/>
      <c r="G525" s="248"/>
      <c r="H525" s="248"/>
      <c r="I525" s="248"/>
      <c r="J525" s="249"/>
      <c r="K525" s="248"/>
      <c r="L525" s="247">
        <v>0</v>
      </c>
      <c r="M525" s="246"/>
      <c r="N525" s="245">
        <v>0</v>
      </c>
      <c r="EZ525" s="133"/>
      <c r="FA525" s="217"/>
      <c r="FB525" s="217"/>
      <c r="FC525" s="217"/>
      <c r="FI525" s="217" t="s">
        <v>86</v>
      </c>
      <c r="FJ525" s="335"/>
      <c r="FK525" s="217"/>
    </row>
    <row r="526" spans="1:167" customFormat="1" ht="15" x14ac:dyDescent="0.25">
      <c r="A526" s="258" t="s">
        <v>264</v>
      </c>
      <c r="B526" s="257" t="s">
        <v>719</v>
      </c>
      <c r="C526" s="236" t="s">
        <v>718</v>
      </c>
      <c r="D526" s="236"/>
      <c r="E526" s="236"/>
      <c r="F526" s="250" t="s">
        <v>472</v>
      </c>
      <c r="G526" s="248">
        <v>1.24E-2</v>
      </c>
      <c r="H526" s="256">
        <v>1</v>
      </c>
      <c r="I526" s="285">
        <v>1.24E-2</v>
      </c>
      <c r="J526" s="249"/>
      <c r="K526" s="248"/>
      <c r="L526" s="249"/>
      <c r="M526" s="248"/>
      <c r="N526" s="253"/>
      <c r="EZ526" s="133"/>
      <c r="FA526" s="217" t="s">
        <v>718</v>
      </c>
      <c r="FB526" s="217" t="s">
        <v>4</v>
      </c>
      <c r="FC526" s="217" t="s">
        <v>4</v>
      </c>
      <c r="FI526" s="217"/>
      <c r="FJ526" s="335"/>
      <c r="FK526" s="217"/>
    </row>
    <row r="527" spans="1:167" customFormat="1" ht="15" x14ac:dyDescent="0.25">
      <c r="A527" s="272"/>
      <c r="B527" s="207"/>
      <c r="C527" s="223" t="s">
        <v>923</v>
      </c>
      <c r="D527" s="223"/>
      <c r="E527" s="223"/>
      <c r="F527" s="223"/>
      <c r="G527" s="223"/>
      <c r="H527" s="223"/>
      <c r="I527" s="223"/>
      <c r="J527" s="223"/>
      <c r="K527" s="223"/>
      <c r="L527" s="223"/>
      <c r="M527" s="223"/>
      <c r="N527" s="282"/>
      <c r="EZ527" s="133"/>
      <c r="FA527" s="217"/>
      <c r="FB527" s="217"/>
      <c r="FC527" s="217"/>
      <c r="FD527" s="198" t="s">
        <v>923</v>
      </c>
      <c r="FI527" s="217"/>
      <c r="FJ527" s="335"/>
      <c r="FK527" s="217"/>
    </row>
    <row r="528" spans="1:167" customFormat="1" ht="67.5" x14ac:dyDescent="0.25">
      <c r="A528" s="281"/>
      <c r="B528" s="224" t="s">
        <v>63</v>
      </c>
      <c r="C528" s="208" t="s">
        <v>64</v>
      </c>
      <c r="D528" s="208"/>
      <c r="E528" s="208"/>
      <c r="F528" s="208"/>
      <c r="G528" s="208"/>
      <c r="H528" s="208"/>
      <c r="I528" s="208"/>
      <c r="J528" s="208"/>
      <c r="K528" s="208"/>
      <c r="L528" s="208"/>
      <c r="M528" s="208"/>
      <c r="N528" s="280"/>
      <c r="EZ528" s="133"/>
      <c r="FA528" s="217"/>
      <c r="FB528" s="217"/>
      <c r="FC528" s="217"/>
      <c r="FE528" s="198" t="s">
        <v>64</v>
      </c>
      <c r="FI528" s="217"/>
      <c r="FJ528" s="335"/>
      <c r="FK528" s="217"/>
    </row>
    <row r="529" spans="1:167" customFormat="1" ht="67.5" x14ac:dyDescent="0.25">
      <c r="A529" s="281"/>
      <c r="B529" s="224" t="s">
        <v>65</v>
      </c>
      <c r="C529" s="208" t="s">
        <v>66</v>
      </c>
      <c r="D529" s="208"/>
      <c r="E529" s="208"/>
      <c r="F529" s="208"/>
      <c r="G529" s="208"/>
      <c r="H529" s="208"/>
      <c r="I529" s="208"/>
      <c r="J529" s="208"/>
      <c r="K529" s="208"/>
      <c r="L529" s="208"/>
      <c r="M529" s="208"/>
      <c r="N529" s="280"/>
      <c r="EZ529" s="133"/>
      <c r="FA529" s="217"/>
      <c r="FB529" s="217"/>
      <c r="FC529" s="217"/>
      <c r="FE529" s="198" t="s">
        <v>66</v>
      </c>
      <c r="FI529" s="217"/>
      <c r="FJ529" s="335"/>
      <c r="FK529" s="217"/>
    </row>
    <row r="530" spans="1:167" customFormat="1" ht="33.75" x14ac:dyDescent="0.25">
      <c r="A530" s="281"/>
      <c r="B530" s="224" t="s">
        <v>67</v>
      </c>
      <c r="C530" s="208" t="s">
        <v>68</v>
      </c>
      <c r="D530" s="208"/>
      <c r="E530" s="208"/>
      <c r="F530" s="208"/>
      <c r="G530" s="208"/>
      <c r="H530" s="208"/>
      <c r="I530" s="208"/>
      <c r="J530" s="208"/>
      <c r="K530" s="208"/>
      <c r="L530" s="208"/>
      <c r="M530" s="208"/>
      <c r="N530" s="280"/>
      <c r="EZ530" s="133"/>
      <c r="FA530" s="217"/>
      <c r="FB530" s="217"/>
      <c r="FC530" s="217"/>
      <c r="FE530" s="198" t="s">
        <v>68</v>
      </c>
      <c r="FI530" s="217"/>
      <c r="FJ530" s="335"/>
      <c r="FK530" s="217"/>
    </row>
    <row r="531" spans="1:167" customFormat="1" ht="15" x14ac:dyDescent="0.25">
      <c r="A531" s="279"/>
      <c r="B531" s="224" t="s">
        <v>59</v>
      </c>
      <c r="C531" s="223" t="s">
        <v>69</v>
      </c>
      <c r="D531" s="223"/>
      <c r="E531" s="223"/>
      <c r="F531" s="266"/>
      <c r="G531" s="242"/>
      <c r="H531" s="242"/>
      <c r="I531" s="242"/>
      <c r="J531" s="286">
        <v>1053</v>
      </c>
      <c r="K531" s="275">
        <v>1.7250000000000001</v>
      </c>
      <c r="L531" s="263">
        <v>22.52</v>
      </c>
      <c r="M531" s="264">
        <v>52.21</v>
      </c>
      <c r="N531" s="262">
        <v>1175.77</v>
      </c>
      <c r="EZ531" s="133"/>
      <c r="FA531" s="217"/>
      <c r="FB531" s="217"/>
      <c r="FC531" s="217"/>
      <c r="FF531" s="198" t="s">
        <v>69</v>
      </c>
      <c r="FI531" s="217"/>
      <c r="FJ531" s="335"/>
      <c r="FK531" s="217"/>
    </row>
    <row r="532" spans="1:167" customFormat="1" ht="15" x14ac:dyDescent="0.25">
      <c r="A532" s="279"/>
      <c r="B532" s="224" t="s">
        <v>70</v>
      </c>
      <c r="C532" s="223" t="s">
        <v>71</v>
      </c>
      <c r="D532" s="223"/>
      <c r="E532" s="223"/>
      <c r="F532" s="266"/>
      <c r="G532" s="242"/>
      <c r="H532" s="242"/>
      <c r="I532" s="242"/>
      <c r="J532" s="286">
        <v>1566.06</v>
      </c>
      <c r="K532" s="275">
        <v>1.875</v>
      </c>
      <c r="L532" s="263">
        <v>36.409999999999997</v>
      </c>
      <c r="M532" s="264">
        <v>15.71</v>
      </c>
      <c r="N532" s="278">
        <v>572</v>
      </c>
      <c r="EZ532" s="133"/>
      <c r="FA532" s="217"/>
      <c r="FB532" s="217"/>
      <c r="FC532" s="217"/>
      <c r="FF532" s="198" t="s">
        <v>71</v>
      </c>
      <c r="FI532" s="217"/>
      <c r="FJ532" s="335"/>
      <c r="FK532" s="217"/>
    </row>
    <row r="533" spans="1:167" customFormat="1" ht="15" x14ac:dyDescent="0.25">
      <c r="A533" s="279"/>
      <c r="B533" s="224" t="s">
        <v>72</v>
      </c>
      <c r="C533" s="223" t="s">
        <v>73</v>
      </c>
      <c r="D533" s="223"/>
      <c r="E533" s="223"/>
      <c r="F533" s="266"/>
      <c r="G533" s="242"/>
      <c r="H533" s="242"/>
      <c r="I533" s="242"/>
      <c r="J533" s="263">
        <v>244.39</v>
      </c>
      <c r="K533" s="275">
        <v>1.875</v>
      </c>
      <c r="L533" s="263">
        <v>5.68</v>
      </c>
      <c r="M533" s="264">
        <v>52.21</v>
      </c>
      <c r="N533" s="278">
        <v>296.55</v>
      </c>
      <c r="EZ533" s="133"/>
      <c r="FA533" s="217"/>
      <c r="FB533" s="217"/>
      <c r="FC533" s="217"/>
      <c r="FF533" s="198" t="s">
        <v>73</v>
      </c>
      <c r="FI533" s="217"/>
      <c r="FJ533" s="335"/>
      <c r="FK533" s="217"/>
    </row>
    <row r="534" spans="1:167" customFormat="1" ht="15" x14ac:dyDescent="0.25">
      <c r="A534" s="279"/>
      <c r="B534" s="224" t="s">
        <v>74</v>
      </c>
      <c r="C534" s="223" t="s">
        <v>75</v>
      </c>
      <c r="D534" s="223"/>
      <c r="E534" s="223"/>
      <c r="F534" s="266"/>
      <c r="G534" s="242"/>
      <c r="H534" s="242"/>
      <c r="I534" s="242"/>
      <c r="J534" s="263">
        <v>909.27</v>
      </c>
      <c r="K534" s="242"/>
      <c r="L534" s="263">
        <v>11.27</v>
      </c>
      <c r="M534" s="276">
        <v>9.5</v>
      </c>
      <c r="N534" s="278">
        <v>107.07</v>
      </c>
      <c r="EZ534" s="133"/>
      <c r="FA534" s="217"/>
      <c r="FB534" s="217"/>
      <c r="FC534" s="217"/>
      <c r="FF534" s="198" t="s">
        <v>75</v>
      </c>
      <c r="FI534" s="217"/>
      <c r="FJ534" s="335"/>
      <c r="FK534" s="217"/>
    </row>
    <row r="535" spans="1:167" customFormat="1" ht="15" x14ac:dyDescent="0.25">
      <c r="A535" s="267"/>
      <c r="B535" s="224"/>
      <c r="C535" s="223" t="s">
        <v>76</v>
      </c>
      <c r="D535" s="223"/>
      <c r="E535" s="223"/>
      <c r="F535" s="266" t="s">
        <v>77</v>
      </c>
      <c r="G535" s="265">
        <v>135</v>
      </c>
      <c r="H535" s="275">
        <v>1.7250000000000001</v>
      </c>
      <c r="I535" s="277">
        <v>2.8876499999999998</v>
      </c>
      <c r="J535" s="159"/>
      <c r="K535" s="242"/>
      <c r="L535" s="159"/>
      <c r="M535" s="242"/>
      <c r="N535" s="273"/>
      <c r="EZ535" s="133"/>
      <c r="FA535" s="217"/>
      <c r="FB535" s="217"/>
      <c r="FC535" s="217"/>
      <c r="FG535" s="198" t="s">
        <v>76</v>
      </c>
      <c r="FI535" s="217"/>
      <c r="FJ535" s="335"/>
      <c r="FK535" s="217"/>
    </row>
    <row r="536" spans="1:167" customFormat="1" ht="15" x14ac:dyDescent="0.25">
      <c r="A536" s="267"/>
      <c r="B536" s="224"/>
      <c r="C536" s="223" t="s">
        <v>78</v>
      </c>
      <c r="D536" s="223"/>
      <c r="E536" s="223"/>
      <c r="F536" s="266" t="s">
        <v>77</v>
      </c>
      <c r="G536" s="264">
        <v>18.12</v>
      </c>
      <c r="H536" s="275">
        <v>1.875</v>
      </c>
      <c r="I536" s="277">
        <v>0.42129</v>
      </c>
      <c r="J536" s="159"/>
      <c r="K536" s="242"/>
      <c r="L536" s="159"/>
      <c r="M536" s="242"/>
      <c r="N536" s="273"/>
      <c r="EZ536" s="133"/>
      <c r="FA536" s="217"/>
      <c r="FB536" s="217"/>
      <c r="FC536" s="217"/>
      <c r="FG536" s="198" t="s">
        <v>78</v>
      </c>
      <c r="FI536" s="217"/>
      <c r="FJ536" s="335"/>
      <c r="FK536" s="217"/>
    </row>
    <row r="537" spans="1:167" customFormat="1" ht="15" x14ac:dyDescent="0.25">
      <c r="A537" s="272"/>
      <c r="B537" s="224"/>
      <c r="C537" s="271" t="s">
        <v>79</v>
      </c>
      <c r="D537" s="271"/>
      <c r="E537" s="271"/>
      <c r="F537" s="270"/>
      <c r="G537" s="246"/>
      <c r="H537" s="246"/>
      <c r="I537" s="246"/>
      <c r="J537" s="287">
        <v>3528.33</v>
      </c>
      <c r="K537" s="246"/>
      <c r="L537" s="269">
        <v>70.2</v>
      </c>
      <c r="M537" s="246"/>
      <c r="N537" s="268">
        <v>1854.84</v>
      </c>
      <c r="EZ537" s="133"/>
      <c r="FA537" s="217"/>
      <c r="FB537" s="217"/>
      <c r="FC537" s="217"/>
      <c r="FH537" s="198" t="s">
        <v>79</v>
      </c>
      <c r="FI537" s="217"/>
      <c r="FJ537" s="335"/>
      <c r="FK537" s="217"/>
    </row>
    <row r="538" spans="1:167" customFormat="1" ht="15" x14ac:dyDescent="0.25">
      <c r="A538" s="267"/>
      <c r="B538" s="224"/>
      <c r="C538" s="223" t="s">
        <v>80</v>
      </c>
      <c r="D538" s="223"/>
      <c r="E538" s="223"/>
      <c r="F538" s="266"/>
      <c r="G538" s="242"/>
      <c r="H538" s="242"/>
      <c r="I538" s="242"/>
      <c r="J538" s="159"/>
      <c r="K538" s="242"/>
      <c r="L538" s="263">
        <v>28.2</v>
      </c>
      <c r="M538" s="242"/>
      <c r="N538" s="262">
        <v>1472.32</v>
      </c>
      <c r="EZ538" s="133"/>
      <c r="FA538" s="217"/>
      <c r="FB538" s="217"/>
      <c r="FC538" s="217"/>
      <c r="FG538" s="198" t="s">
        <v>80</v>
      </c>
      <c r="FI538" s="217"/>
      <c r="FJ538" s="335"/>
      <c r="FK538" s="217"/>
    </row>
    <row r="539" spans="1:167" customFormat="1" ht="33.75" x14ac:dyDescent="0.25">
      <c r="A539" s="267"/>
      <c r="B539" s="224" t="s">
        <v>704</v>
      </c>
      <c r="C539" s="223" t="s">
        <v>703</v>
      </c>
      <c r="D539" s="223"/>
      <c r="E539" s="223"/>
      <c r="F539" s="266" t="s">
        <v>83</v>
      </c>
      <c r="G539" s="265">
        <v>102</v>
      </c>
      <c r="H539" s="242"/>
      <c r="I539" s="265">
        <v>102</v>
      </c>
      <c r="J539" s="159"/>
      <c r="K539" s="242"/>
      <c r="L539" s="263">
        <v>28.76</v>
      </c>
      <c r="M539" s="242"/>
      <c r="N539" s="262">
        <v>1501.77</v>
      </c>
      <c r="EZ539" s="133"/>
      <c r="FA539" s="217"/>
      <c r="FB539" s="217"/>
      <c r="FC539" s="217"/>
      <c r="FG539" s="198" t="s">
        <v>703</v>
      </c>
      <c r="FI539" s="217"/>
      <c r="FJ539" s="335"/>
      <c r="FK539" s="217"/>
    </row>
    <row r="540" spans="1:167" customFormat="1" ht="45" x14ac:dyDescent="0.25">
      <c r="A540" s="267"/>
      <c r="B540" s="224" t="s">
        <v>702</v>
      </c>
      <c r="C540" s="223" t="s">
        <v>701</v>
      </c>
      <c r="D540" s="223"/>
      <c r="E540" s="223"/>
      <c r="F540" s="266" t="s">
        <v>83</v>
      </c>
      <c r="G540" s="265">
        <v>58</v>
      </c>
      <c r="H540" s="264">
        <v>0.85</v>
      </c>
      <c r="I540" s="276">
        <v>49.3</v>
      </c>
      <c r="J540" s="159"/>
      <c r="K540" s="242"/>
      <c r="L540" s="263">
        <v>13.9</v>
      </c>
      <c r="M540" s="242"/>
      <c r="N540" s="278">
        <v>725.85</v>
      </c>
      <c r="EZ540" s="133"/>
      <c r="FA540" s="217"/>
      <c r="FB540" s="217"/>
      <c r="FC540" s="217"/>
      <c r="FG540" s="198" t="s">
        <v>701</v>
      </c>
      <c r="FI540" s="217"/>
      <c r="FJ540" s="335"/>
      <c r="FK540" s="217"/>
    </row>
    <row r="541" spans="1:167" customFormat="1" ht="15" x14ac:dyDescent="0.25">
      <c r="A541" s="252"/>
      <c r="B541" s="251"/>
      <c r="C541" s="236" t="s">
        <v>86</v>
      </c>
      <c r="D541" s="236"/>
      <c r="E541" s="236"/>
      <c r="F541" s="250"/>
      <c r="G541" s="248"/>
      <c r="H541" s="248"/>
      <c r="I541" s="248"/>
      <c r="J541" s="249"/>
      <c r="K541" s="248"/>
      <c r="L541" s="247">
        <v>112.86</v>
      </c>
      <c r="M541" s="246"/>
      <c r="N541" s="260">
        <v>4082.46</v>
      </c>
      <c r="EZ541" s="133"/>
      <c r="FA541" s="217"/>
      <c r="FB541" s="217"/>
      <c r="FC541" s="217"/>
      <c r="FI541" s="217" t="s">
        <v>86</v>
      </c>
      <c r="FJ541" s="335"/>
      <c r="FK541" s="217"/>
    </row>
    <row r="542" spans="1:167" customFormat="1" ht="15" x14ac:dyDescent="0.25">
      <c r="A542" s="258" t="s">
        <v>265</v>
      </c>
      <c r="B542" s="257" t="s">
        <v>87</v>
      </c>
      <c r="C542" s="236" t="s">
        <v>715</v>
      </c>
      <c r="D542" s="236"/>
      <c r="E542" s="236"/>
      <c r="F542" s="250" t="s">
        <v>406</v>
      </c>
      <c r="G542" s="248">
        <v>1.26</v>
      </c>
      <c r="H542" s="256">
        <v>1</v>
      </c>
      <c r="I542" s="292">
        <v>1.26</v>
      </c>
      <c r="J542" s="249"/>
      <c r="K542" s="248"/>
      <c r="L542" s="249"/>
      <c r="M542" s="254">
        <v>9.5</v>
      </c>
      <c r="N542" s="253"/>
      <c r="EZ542" s="133"/>
      <c r="FA542" s="217" t="s">
        <v>715</v>
      </c>
      <c r="FB542" s="217" t="s">
        <v>4</v>
      </c>
      <c r="FC542" s="217" t="s">
        <v>4</v>
      </c>
      <c r="FI542" s="217"/>
      <c r="FJ542" s="335"/>
      <c r="FK542" s="217"/>
    </row>
    <row r="543" spans="1:167" customFormat="1" ht="15" x14ac:dyDescent="0.25">
      <c r="A543" s="252"/>
      <c r="B543" s="251"/>
      <c r="C543" s="236" t="s">
        <v>86</v>
      </c>
      <c r="D543" s="236"/>
      <c r="E543" s="236"/>
      <c r="F543" s="250"/>
      <c r="G543" s="248"/>
      <c r="H543" s="248"/>
      <c r="I543" s="248"/>
      <c r="J543" s="249"/>
      <c r="K543" s="248"/>
      <c r="L543" s="247">
        <v>0</v>
      </c>
      <c r="M543" s="246"/>
      <c r="N543" s="245">
        <v>0</v>
      </c>
      <c r="EZ543" s="133"/>
      <c r="FA543" s="217"/>
      <c r="FB543" s="217"/>
      <c r="FC543" s="217"/>
      <c r="FI543" s="217" t="s">
        <v>86</v>
      </c>
      <c r="FJ543" s="335"/>
      <c r="FK543" s="217"/>
    </row>
    <row r="544" spans="1:167" customFormat="1" ht="78.75" x14ac:dyDescent="0.25">
      <c r="A544" s="258" t="s">
        <v>266</v>
      </c>
      <c r="B544" s="257" t="s">
        <v>384</v>
      </c>
      <c r="C544" s="236" t="s">
        <v>713</v>
      </c>
      <c r="D544" s="236"/>
      <c r="E544" s="236"/>
      <c r="F544" s="250" t="s">
        <v>383</v>
      </c>
      <c r="G544" s="248">
        <v>0.248</v>
      </c>
      <c r="H544" s="256">
        <v>1</v>
      </c>
      <c r="I544" s="283">
        <v>0.248</v>
      </c>
      <c r="J544" s="249"/>
      <c r="K544" s="248"/>
      <c r="L544" s="249"/>
      <c r="M544" s="248"/>
      <c r="N544" s="253"/>
      <c r="EZ544" s="133"/>
      <c r="FA544" s="217" t="s">
        <v>713</v>
      </c>
      <c r="FB544" s="217" t="s">
        <v>4</v>
      </c>
      <c r="FC544" s="217" t="s">
        <v>4</v>
      </c>
      <c r="FI544" s="217"/>
      <c r="FJ544" s="335"/>
      <c r="FK544" s="217"/>
    </row>
    <row r="545" spans="1:167" customFormat="1" ht="15" x14ac:dyDescent="0.25">
      <c r="A545" s="272"/>
      <c r="B545" s="207"/>
      <c r="C545" s="223" t="s">
        <v>922</v>
      </c>
      <c r="D545" s="223"/>
      <c r="E545" s="223"/>
      <c r="F545" s="223"/>
      <c r="G545" s="223"/>
      <c r="H545" s="223"/>
      <c r="I545" s="223"/>
      <c r="J545" s="223"/>
      <c r="K545" s="223"/>
      <c r="L545" s="223"/>
      <c r="M545" s="223"/>
      <c r="N545" s="282"/>
      <c r="EZ545" s="133"/>
      <c r="FA545" s="217"/>
      <c r="FB545" s="217"/>
      <c r="FC545" s="217"/>
      <c r="FD545" s="198" t="s">
        <v>922</v>
      </c>
      <c r="FI545" s="217"/>
      <c r="FJ545" s="335"/>
      <c r="FK545" s="217"/>
    </row>
    <row r="546" spans="1:167" customFormat="1" ht="67.5" x14ac:dyDescent="0.25">
      <c r="A546" s="281"/>
      <c r="B546" s="224" t="s">
        <v>63</v>
      </c>
      <c r="C546" s="208" t="s">
        <v>64</v>
      </c>
      <c r="D546" s="208"/>
      <c r="E546" s="208"/>
      <c r="F546" s="208"/>
      <c r="G546" s="208"/>
      <c r="H546" s="208"/>
      <c r="I546" s="208"/>
      <c r="J546" s="208"/>
      <c r="K546" s="208"/>
      <c r="L546" s="208"/>
      <c r="M546" s="208"/>
      <c r="N546" s="280"/>
      <c r="EZ546" s="133"/>
      <c r="FA546" s="217"/>
      <c r="FB546" s="217"/>
      <c r="FC546" s="217"/>
      <c r="FE546" s="198" t="s">
        <v>64</v>
      </c>
      <c r="FI546" s="217"/>
      <c r="FJ546" s="335"/>
      <c r="FK546" s="217"/>
    </row>
    <row r="547" spans="1:167" customFormat="1" ht="67.5" x14ac:dyDescent="0.25">
      <c r="A547" s="281"/>
      <c r="B547" s="224" t="s">
        <v>65</v>
      </c>
      <c r="C547" s="208" t="s">
        <v>66</v>
      </c>
      <c r="D547" s="208"/>
      <c r="E547" s="208"/>
      <c r="F547" s="208"/>
      <c r="G547" s="208"/>
      <c r="H547" s="208"/>
      <c r="I547" s="208"/>
      <c r="J547" s="208"/>
      <c r="K547" s="208"/>
      <c r="L547" s="208"/>
      <c r="M547" s="208"/>
      <c r="N547" s="280"/>
      <c r="EZ547" s="133"/>
      <c r="FA547" s="217"/>
      <c r="FB547" s="217"/>
      <c r="FC547" s="217"/>
      <c r="FE547" s="198" t="s">
        <v>66</v>
      </c>
      <c r="FI547" s="217"/>
      <c r="FJ547" s="335"/>
      <c r="FK547" s="217"/>
    </row>
    <row r="548" spans="1:167" customFormat="1" ht="15" x14ac:dyDescent="0.25">
      <c r="A548" s="281"/>
      <c r="B548" s="224"/>
      <c r="C548" s="208" t="s">
        <v>711</v>
      </c>
      <c r="D548" s="208"/>
      <c r="E548" s="208"/>
      <c r="F548" s="208"/>
      <c r="G548" s="208"/>
      <c r="H548" s="208"/>
      <c r="I548" s="208"/>
      <c r="J548" s="208"/>
      <c r="K548" s="208"/>
      <c r="L548" s="208"/>
      <c r="M548" s="208"/>
      <c r="N548" s="280"/>
      <c r="EZ548" s="133"/>
      <c r="FA548" s="217"/>
      <c r="FB548" s="217"/>
      <c r="FC548" s="217"/>
      <c r="FE548" s="198" t="s">
        <v>711</v>
      </c>
      <c r="FI548" s="217"/>
      <c r="FJ548" s="335"/>
      <c r="FK548" s="217"/>
    </row>
    <row r="549" spans="1:167" customFormat="1" ht="33.75" x14ac:dyDescent="0.25">
      <c r="A549" s="281"/>
      <c r="B549" s="224" t="s">
        <v>67</v>
      </c>
      <c r="C549" s="208" t="s">
        <v>68</v>
      </c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80"/>
      <c r="EZ549" s="133"/>
      <c r="FA549" s="217"/>
      <c r="FB549" s="217"/>
      <c r="FC549" s="217"/>
      <c r="FE549" s="198" t="s">
        <v>68</v>
      </c>
      <c r="FI549" s="217"/>
      <c r="FJ549" s="335"/>
      <c r="FK549" s="217"/>
    </row>
    <row r="550" spans="1:167" customFormat="1" ht="15" x14ac:dyDescent="0.25">
      <c r="A550" s="279"/>
      <c r="B550" s="224" t="s">
        <v>59</v>
      </c>
      <c r="C550" s="223" t="s">
        <v>69</v>
      </c>
      <c r="D550" s="223"/>
      <c r="E550" s="223"/>
      <c r="F550" s="266"/>
      <c r="G550" s="242"/>
      <c r="H550" s="242"/>
      <c r="I550" s="242"/>
      <c r="J550" s="263">
        <v>201.61</v>
      </c>
      <c r="K550" s="284">
        <v>2.5874999999999999</v>
      </c>
      <c r="L550" s="263">
        <v>129.37</v>
      </c>
      <c r="M550" s="264">
        <v>52.21</v>
      </c>
      <c r="N550" s="262">
        <v>6754.41</v>
      </c>
      <c r="EZ550" s="133"/>
      <c r="FA550" s="217"/>
      <c r="FB550" s="217"/>
      <c r="FC550" s="217"/>
      <c r="FF550" s="198" t="s">
        <v>69</v>
      </c>
      <c r="FI550" s="217"/>
      <c r="FJ550" s="335"/>
      <c r="FK550" s="217"/>
    </row>
    <row r="551" spans="1:167" customFormat="1" ht="15" x14ac:dyDescent="0.25">
      <c r="A551" s="279"/>
      <c r="B551" s="224" t="s">
        <v>70</v>
      </c>
      <c r="C551" s="223" t="s">
        <v>71</v>
      </c>
      <c r="D551" s="223"/>
      <c r="E551" s="223"/>
      <c r="F551" s="266"/>
      <c r="G551" s="242"/>
      <c r="H551" s="242"/>
      <c r="I551" s="242"/>
      <c r="J551" s="263">
        <v>71.64</v>
      </c>
      <c r="K551" s="284">
        <v>2.8125</v>
      </c>
      <c r="L551" s="263">
        <v>49.97</v>
      </c>
      <c r="M551" s="264">
        <v>15.71</v>
      </c>
      <c r="N551" s="278">
        <v>785.03</v>
      </c>
      <c r="EZ551" s="133"/>
      <c r="FA551" s="217"/>
      <c r="FB551" s="217"/>
      <c r="FC551" s="217"/>
      <c r="FF551" s="198" t="s">
        <v>71</v>
      </c>
      <c r="FI551" s="217"/>
      <c r="FJ551" s="335"/>
      <c r="FK551" s="217"/>
    </row>
    <row r="552" spans="1:167" customFormat="1" ht="15" x14ac:dyDescent="0.25">
      <c r="A552" s="279"/>
      <c r="B552" s="224" t="s">
        <v>72</v>
      </c>
      <c r="C552" s="223" t="s">
        <v>73</v>
      </c>
      <c r="D552" s="223"/>
      <c r="E552" s="223"/>
      <c r="F552" s="266"/>
      <c r="G552" s="242"/>
      <c r="H552" s="242"/>
      <c r="I552" s="242"/>
      <c r="J552" s="263">
        <v>2.3199999999999998</v>
      </c>
      <c r="K552" s="284">
        <v>2.8125</v>
      </c>
      <c r="L552" s="263">
        <v>1.62</v>
      </c>
      <c r="M552" s="264">
        <v>52.21</v>
      </c>
      <c r="N552" s="278">
        <v>84.58</v>
      </c>
      <c r="EZ552" s="133"/>
      <c r="FA552" s="217"/>
      <c r="FB552" s="217"/>
      <c r="FC552" s="217"/>
      <c r="FF552" s="198" t="s">
        <v>73</v>
      </c>
      <c r="FI552" s="217"/>
      <c r="FJ552" s="335"/>
      <c r="FK552" s="217"/>
    </row>
    <row r="553" spans="1:167" customFormat="1" ht="15" x14ac:dyDescent="0.25">
      <c r="A553" s="279"/>
      <c r="B553" s="224" t="s">
        <v>74</v>
      </c>
      <c r="C553" s="223" t="s">
        <v>75</v>
      </c>
      <c r="D553" s="223"/>
      <c r="E553" s="223"/>
      <c r="F553" s="266"/>
      <c r="G553" s="242"/>
      <c r="H553" s="242"/>
      <c r="I553" s="242"/>
      <c r="J553" s="263">
        <v>62.75</v>
      </c>
      <c r="K553" s="276">
        <v>1.5</v>
      </c>
      <c r="L553" s="263">
        <v>23.34</v>
      </c>
      <c r="M553" s="276">
        <v>9.5</v>
      </c>
      <c r="N553" s="278">
        <v>221.73</v>
      </c>
      <c r="EZ553" s="133"/>
      <c r="FA553" s="217"/>
      <c r="FB553" s="217"/>
      <c r="FC553" s="217"/>
      <c r="FF553" s="198" t="s">
        <v>75</v>
      </c>
      <c r="FI553" s="217"/>
      <c r="FJ553" s="335"/>
      <c r="FK553" s="217"/>
    </row>
    <row r="554" spans="1:167" customFormat="1" ht="15" x14ac:dyDescent="0.25">
      <c r="A554" s="267"/>
      <c r="B554" s="224"/>
      <c r="C554" s="223" t="s">
        <v>76</v>
      </c>
      <c r="D554" s="223"/>
      <c r="E554" s="223"/>
      <c r="F554" s="266" t="s">
        <v>77</v>
      </c>
      <c r="G554" s="276">
        <v>21.2</v>
      </c>
      <c r="H554" s="284">
        <v>2.5874999999999999</v>
      </c>
      <c r="I554" s="277">
        <v>13.604039999999999</v>
      </c>
      <c r="J554" s="159"/>
      <c r="K554" s="242"/>
      <c r="L554" s="159"/>
      <c r="M554" s="242"/>
      <c r="N554" s="273"/>
      <c r="EZ554" s="133"/>
      <c r="FA554" s="217"/>
      <c r="FB554" s="217"/>
      <c r="FC554" s="217"/>
      <c r="FG554" s="198" t="s">
        <v>76</v>
      </c>
      <c r="FI554" s="217"/>
      <c r="FJ554" s="335"/>
      <c r="FK554" s="217"/>
    </row>
    <row r="555" spans="1:167" customFormat="1" ht="15" x14ac:dyDescent="0.25">
      <c r="A555" s="267"/>
      <c r="B555" s="224"/>
      <c r="C555" s="223" t="s">
        <v>78</v>
      </c>
      <c r="D555" s="223"/>
      <c r="E555" s="223"/>
      <c r="F555" s="266" t="s">
        <v>77</v>
      </c>
      <c r="G555" s="276">
        <v>0.2</v>
      </c>
      <c r="H555" s="284">
        <v>2.8125</v>
      </c>
      <c r="I555" s="284">
        <v>0.13950000000000001</v>
      </c>
      <c r="J555" s="159"/>
      <c r="K555" s="242"/>
      <c r="L555" s="159"/>
      <c r="M555" s="242"/>
      <c r="N555" s="273"/>
      <c r="EZ555" s="133"/>
      <c r="FA555" s="217"/>
      <c r="FB555" s="217"/>
      <c r="FC555" s="217"/>
      <c r="FG555" s="198" t="s">
        <v>78</v>
      </c>
      <c r="FI555" s="217"/>
      <c r="FJ555" s="335"/>
      <c r="FK555" s="217"/>
    </row>
    <row r="556" spans="1:167" customFormat="1" ht="15" x14ac:dyDescent="0.25">
      <c r="A556" s="272"/>
      <c r="B556" s="224"/>
      <c r="C556" s="271" t="s">
        <v>79</v>
      </c>
      <c r="D556" s="271"/>
      <c r="E556" s="271"/>
      <c r="F556" s="270"/>
      <c r="G556" s="246"/>
      <c r="H556" s="246"/>
      <c r="I556" s="246"/>
      <c r="J556" s="269">
        <v>336</v>
      </c>
      <c r="K556" s="246"/>
      <c r="L556" s="269">
        <v>202.68</v>
      </c>
      <c r="M556" s="246"/>
      <c r="N556" s="268">
        <v>7761.17</v>
      </c>
      <c r="EZ556" s="133"/>
      <c r="FA556" s="217"/>
      <c r="FB556" s="217"/>
      <c r="FC556" s="217"/>
      <c r="FH556" s="198" t="s">
        <v>79</v>
      </c>
      <c r="FI556" s="217"/>
      <c r="FJ556" s="335"/>
      <c r="FK556" s="217"/>
    </row>
    <row r="557" spans="1:167" customFormat="1" ht="15" x14ac:dyDescent="0.25">
      <c r="A557" s="267"/>
      <c r="B557" s="224"/>
      <c r="C557" s="223" t="s">
        <v>80</v>
      </c>
      <c r="D557" s="223"/>
      <c r="E557" s="223"/>
      <c r="F557" s="266"/>
      <c r="G557" s="242"/>
      <c r="H557" s="242"/>
      <c r="I557" s="242"/>
      <c r="J557" s="159"/>
      <c r="K557" s="242"/>
      <c r="L557" s="263">
        <v>130.99</v>
      </c>
      <c r="M557" s="242"/>
      <c r="N557" s="262">
        <v>6838.99</v>
      </c>
      <c r="EZ557" s="133"/>
      <c r="FA557" s="217"/>
      <c r="FB557" s="217"/>
      <c r="FC557" s="217"/>
      <c r="FG557" s="198" t="s">
        <v>80</v>
      </c>
      <c r="FI557" s="217"/>
      <c r="FJ557" s="335"/>
      <c r="FK557" s="217"/>
    </row>
    <row r="558" spans="1:167" customFormat="1" ht="22.5" x14ac:dyDescent="0.25">
      <c r="A558" s="267"/>
      <c r="B558" s="224" t="s">
        <v>380</v>
      </c>
      <c r="C558" s="223" t="s">
        <v>379</v>
      </c>
      <c r="D558" s="223"/>
      <c r="E558" s="223"/>
      <c r="F558" s="266" t="s">
        <v>83</v>
      </c>
      <c r="G558" s="265">
        <v>110</v>
      </c>
      <c r="H558" s="242"/>
      <c r="I558" s="265">
        <v>110</v>
      </c>
      <c r="J558" s="159"/>
      <c r="K558" s="242"/>
      <c r="L558" s="263">
        <v>144.09</v>
      </c>
      <c r="M558" s="242"/>
      <c r="N558" s="262">
        <v>7522.89</v>
      </c>
      <c r="EZ558" s="133"/>
      <c r="FA558" s="217"/>
      <c r="FB558" s="217"/>
      <c r="FC558" s="217"/>
      <c r="FG558" s="198" t="s">
        <v>379</v>
      </c>
      <c r="FI558" s="217"/>
      <c r="FJ558" s="335"/>
      <c r="FK558" s="217"/>
    </row>
    <row r="559" spans="1:167" customFormat="1" ht="45" x14ac:dyDescent="0.25">
      <c r="A559" s="267"/>
      <c r="B559" s="224" t="s">
        <v>378</v>
      </c>
      <c r="C559" s="223" t="s">
        <v>377</v>
      </c>
      <c r="D559" s="223"/>
      <c r="E559" s="223"/>
      <c r="F559" s="266" t="s">
        <v>83</v>
      </c>
      <c r="G559" s="265">
        <v>69</v>
      </c>
      <c r="H559" s="264">
        <v>0.85</v>
      </c>
      <c r="I559" s="264">
        <v>58.65</v>
      </c>
      <c r="J559" s="159"/>
      <c r="K559" s="242"/>
      <c r="L559" s="263">
        <v>76.83</v>
      </c>
      <c r="M559" s="242"/>
      <c r="N559" s="262">
        <v>4011.07</v>
      </c>
      <c r="EZ559" s="133"/>
      <c r="FA559" s="217"/>
      <c r="FB559" s="217"/>
      <c r="FC559" s="217"/>
      <c r="FG559" s="198" t="s">
        <v>377</v>
      </c>
      <c r="FI559" s="217"/>
      <c r="FJ559" s="335"/>
      <c r="FK559" s="217"/>
    </row>
    <row r="560" spans="1:167" customFormat="1" ht="15" x14ac:dyDescent="0.25">
      <c r="A560" s="252"/>
      <c r="B560" s="251"/>
      <c r="C560" s="236" t="s">
        <v>86</v>
      </c>
      <c r="D560" s="236"/>
      <c r="E560" s="236"/>
      <c r="F560" s="250"/>
      <c r="G560" s="248"/>
      <c r="H560" s="248"/>
      <c r="I560" s="248"/>
      <c r="J560" s="249"/>
      <c r="K560" s="248"/>
      <c r="L560" s="247">
        <v>423.6</v>
      </c>
      <c r="M560" s="246"/>
      <c r="N560" s="260">
        <v>19295.13</v>
      </c>
      <c r="EZ560" s="133"/>
      <c r="FA560" s="217"/>
      <c r="FB560" s="217"/>
      <c r="FC560" s="217"/>
      <c r="FI560" s="217" t="s">
        <v>86</v>
      </c>
      <c r="FJ560" s="335"/>
      <c r="FK560" s="217"/>
    </row>
    <row r="561" spans="1:167" customFormat="1" ht="15" x14ac:dyDescent="0.25">
      <c r="A561" s="258" t="s">
        <v>270</v>
      </c>
      <c r="B561" s="257" t="s">
        <v>87</v>
      </c>
      <c r="C561" s="236" t="s">
        <v>709</v>
      </c>
      <c r="D561" s="236"/>
      <c r="E561" s="236"/>
      <c r="F561" s="250" t="s">
        <v>301</v>
      </c>
      <c r="G561" s="248">
        <v>74.400000000000006</v>
      </c>
      <c r="H561" s="256">
        <v>1</v>
      </c>
      <c r="I561" s="254">
        <v>74.400000000000006</v>
      </c>
      <c r="J561" s="249"/>
      <c r="K561" s="248"/>
      <c r="L561" s="249"/>
      <c r="M561" s="254">
        <v>9.5</v>
      </c>
      <c r="N561" s="253"/>
      <c r="EZ561" s="133"/>
      <c r="FA561" s="217" t="s">
        <v>709</v>
      </c>
      <c r="FB561" s="217" t="s">
        <v>4</v>
      </c>
      <c r="FC561" s="217" t="s">
        <v>4</v>
      </c>
      <c r="FI561" s="217"/>
      <c r="FJ561" s="335"/>
      <c r="FK561" s="217"/>
    </row>
    <row r="562" spans="1:167" customFormat="1" ht="15" x14ac:dyDescent="0.25">
      <c r="A562" s="252"/>
      <c r="B562" s="251"/>
      <c r="C562" s="236" t="s">
        <v>86</v>
      </c>
      <c r="D562" s="236"/>
      <c r="E562" s="236"/>
      <c r="F562" s="250"/>
      <c r="G562" s="248"/>
      <c r="H562" s="248"/>
      <c r="I562" s="248"/>
      <c r="J562" s="249"/>
      <c r="K562" s="248"/>
      <c r="L562" s="247">
        <v>0</v>
      </c>
      <c r="M562" s="246"/>
      <c r="N562" s="245">
        <v>0</v>
      </c>
      <c r="EZ562" s="133"/>
      <c r="FA562" s="217"/>
      <c r="FB562" s="217"/>
      <c r="FC562" s="217"/>
      <c r="FI562" s="217" t="s">
        <v>86</v>
      </c>
      <c r="FJ562" s="335"/>
      <c r="FK562" s="217"/>
    </row>
    <row r="563" spans="1:167" customFormat="1" ht="33.75" x14ac:dyDescent="0.25">
      <c r="A563" s="258" t="s">
        <v>274</v>
      </c>
      <c r="B563" s="257" t="s">
        <v>921</v>
      </c>
      <c r="C563" s="236" t="s">
        <v>920</v>
      </c>
      <c r="D563" s="236"/>
      <c r="E563" s="236"/>
      <c r="F563" s="250" t="s">
        <v>472</v>
      </c>
      <c r="G563" s="248">
        <v>0.15</v>
      </c>
      <c r="H563" s="256">
        <v>1</v>
      </c>
      <c r="I563" s="292">
        <v>0.15</v>
      </c>
      <c r="J563" s="249"/>
      <c r="K563" s="248"/>
      <c r="L563" s="249"/>
      <c r="M563" s="248"/>
      <c r="N563" s="253"/>
      <c r="EZ563" s="133"/>
      <c r="FA563" s="217" t="s">
        <v>920</v>
      </c>
      <c r="FB563" s="217" t="s">
        <v>4</v>
      </c>
      <c r="FC563" s="217" t="s">
        <v>4</v>
      </c>
      <c r="FI563" s="217"/>
      <c r="FJ563" s="335"/>
      <c r="FK563" s="217"/>
    </row>
    <row r="564" spans="1:167" customFormat="1" ht="15" x14ac:dyDescent="0.25">
      <c r="A564" s="272"/>
      <c r="B564" s="207"/>
      <c r="C564" s="223" t="s">
        <v>186</v>
      </c>
      <c r="D564" s="223"/>
      <c r="E564" s="223"/>
      <c r="F564" s="223"/>
      <c r="G564" s="223"/>
      <c r="H564" s="223"/>
      <c r="I564" s="223"/>
      <c r="J564" s="223"/>
      <c r="K564" s="223"/>
      <c r="L564" s="223"/>
      <c r="M564" s="223"/>
      <c r="N564" s="282"/>
      <c r="EZ564" s="133"/>
      <c r="FA564" s="217"/>
      <c r="FB564" s="217"/>
      <c r="FC564" s="217"/>
      <c r="FD564" s="198" t="s">
        <v>186</v>
      </c>
      <c r="FI564" s="217"/>
      <c r="FJ564" s="335"/>
      <c r="FK564" s="217"/>
    </row>
    <row r="565" spans="1:167" customFormat="1" ht="67.5" x14ac:dyDescent="0.25">
      <c r="A565" s="281"/>
      <c r="B565" s="224" t="s">
        <v>63</v>
      </c>
      <c r="C565" s="208" t="s">
        <v>64</v>
      </c>
      <c r="D565" s="208"/>
      <c r="E565" s="208"/>
      <c r="F565" s="208"/>
      <c r="G565" s="208"/>
      <c r="H565" s="208"/>
      <c r="I565" s="208"/>
      <c r="J565" s="208"/>
      <c r="K565" s="208"/>
      <c r="L565" s="208"/>
      <c r="M565" s="208"/>
      <c r="N565" s="280"/>
      <c r="EZ565" s="133"/>
      <c r="FA565" s="217"/>
      <c r="FB565" s="217"/>
      <c r="FC565" s="217"/>
      <c r="FE565" s="198" t="s">
        <v>64</v>
      </c>
      <c r="FI565" s="217"/>
      <c r="FJ565" s="335"/>
      <c r="FK565" s="217"/>
    </row>
    <row r="566" spans="1:167" customFormat="1" ht="67.5" x14ac:dyDescent="0.25">
      <c r="A566" s="281"/>
      <c r="B566" s="224" t="s">
        <v>65</v>
      </c>
      <c r="C566" s="208" t="s">
        <v>66</v>
      </c>
      <c r="D566" s="208"/>
      <c r="E566" s="208"/>
      <c r="F566" s="208"/>
      <c r="G566" s="208"/>
      <c r="H566" s="208"/>
      <c r="I566" s="208"/>
      <c r="J566" s="208"/>
      <c r="K566" s="208"/>
      <c r="L566" s="208"/>
      <c r="M566" s="208"/>
      <c r="N566" s="280"/>
      <c r="EZ566" s="133"/>
      <c r="FA566" s="217"/>
      <c r="FB566" s="217"/>
      <c r="FC566" s="217"/>
      <c r="FE566" s="198" t="s">
        <v>66</v>
      </c>
      <c r="FI566" s="217"/>
      <c r="FJ566" s="335"/>
      <c r="FK566" s="217"/>
    </row>
    <row r="567" spans="1:167" customFormat="1" ht="33.75" x14ac:dyDescent="0.25">
      <c r="A567" s="281"/>
      <c r="B567" s="224" t="s">
        <v>67</v>
      </c>
      <c r="C567" s="208" t="s">
        <v>68</v>
      </c>
      <c r="D567" s="208"/>
      <c r="E567" s="208"/>
      <c r="F567" s="208"/>
      <c r="G567" s="208"/>
      <c r="H567" s="208"/>
      <c r="I567" s="208"/>
      <c r="J567" s="208"/>
      <c r="K567" s="208"/>
      <c r="L567" s="208"/>
      <c r="M567" s="208"/>
      <c r="N567" s="280"/>
      <c r="EZ567" s="133"/>
      <c r="FA567" s="217"/>
      <c r="FB567" s="217"/>
      <c r="FC567" s="217"/>
      <c r="FE567" s="198" t="s">
        <v>68</v>
      </c>
      <c r="FI567" s="217"/>
      <c r="FJ567" s="335"/>
      <c r="FK567" s="217"/>
    </row>
    <row r="568" spans="1:167" customFormat="1" ht="15" x14ac:dyDescent="0.25">
      <c r="A568" s="279"/>
      <c r="B568" s="224" t="s">
        <v>59</v>
      </c>
      <c r="C568" s="223" t="s">
        <v>69</v>
      </c>
      <c r="D568" s="223"/>
      <c r="E568" s="223"/>
      <c r="F568" s="266"/>
      <c r="G568" s="242"/>
      <c r="H568" s="242"/>
      <c r="I568" s="242"/>
      <c r="J568" s="286">
        <v>2857.55</v>
      </c>
      <c r="K568" s="275">
        <v>1.7250000000000001</v>
      </c>
      <c r="L568" s="263">
        <v>739.39</v>
      </c>
      <c r="M568" s="264">
        <v>52.21</v>
      </c>
      <c r="N568" s="262">
        <v>38603.550000000003</v>
      </c>
      <c r="EZ568" s="133"/>
      <c r="FA568" s="217"/>
      <c r="FB568" s="217"/>
      <c r="FC568" s="217"/>
      <c r="FF568" s="198" t="s">
        <v>69</v>
      </c>
      <c r="FI568" s="217"/>
      <c r="FJ568" s="335"/>
      <c r="FK568" s="217"/>
    </row>
    <row r="569" spans="1:167" customFormat="1" ht="15" x14ac:dyDescent="0.25">
      <c r="A569" s="279"/>
      <c r="B569" s="224" t="s">
        <v>70</v>
      </c>
      <c r="C569" s="223" t="s">
        <v>71</v>
      </c>
      <c r="D569" s="223"/>
      <c r="E569" s="223"/>
      <c r="F569" s="266"/>
      <c r="G569" s="242"/>
      <c r="H569" s="242"/>
      <c r="I569" s="242"/>
      <c r="J569" s="286">
        <v>2222.5700000000002</v>
      </c>
      <c r="K569" s="275">
        <v>1.875</v>
      </c>
      <c r="L569" s="263">
        <v>625.1</v>
      </c>
      <c r="M569" s="264">
        <v>15.71</v>
      </c>
      <c r="N569" s="262">
        <v>9820.32</v>
      </c>
      <c r="EZ569" s="133"/>
      <c r="FA569" s="217"/>
      <c r="FB569" s="217"/>
      <c r="FC569" s="217"/>
      <c r="FF569" s="198" t="s">
        <v>71</v>
      </c>
      <c r="FI569" s="217"/>
      <c r="FJ569" s="335"/>
      <c r="FK569" s="217"/>
    </row>
    <row r="570" spans="1:167" customFormat="1" ht="15" x14ac:dyDescent="0.25">
      <c r="A570" s="279"/>
      <c r="B570" s="224" t="s">
        <v>72</v>
      </c>
      <c r="C570" s="223" t="s">
        <v>73</v>
      </c>
      <c r="D570" s="223"/>
      <c r="E570" s="223"/>
      <c r="F570" s="266"/>
      <c r="G570" s="242"/>
      <c r="H570" s="242"/>
      <c r="I570" s="242"/>
      <c r="J570" s="263">
        <v>340.27</v>
      </c>
      <c r="K570" s="275">
        <v>1.875</v>
      </c>
      <c r="L570" s="263">
        <v>95.7</v>
      </c>
      <c r="M570" s="264">
        <v>52.21</v>
      </c>
      <c r="N570" s="262">
        <v>4996.5</v>
      </c>
      <c r="EZ570" s="133"/>
      <c r="FA570" s="217"/>
      <c r="FB570" s="217"/>
      <c r="FC570" s="217"/>
      <c r="FF570" s="198" t="s">
        <v>73</v>
      </c>
      <c r="FI570" s="217"/>
      <c r="FJ570" s="335"/>
      <c r="FK570" s="217"/>
    </row>
    <row r="571" spans="1:167" customFormat="1" ht="15" x14ac:dyDescent="0.25">
      <c r="A571" s="279"/>
      <c r="B571" s="224" t="s">
        <v>74</v>
      </c>
      <c r="C571" s="223" t="s">
        <v>75</v>
      </c>
      <c r="D571" s="223"/>
      <c r="E571" s="223"/>
      <c r="F571" s="266"/>
      <c r="G571" s="242"/>
      <c r="H571" s="242"/>
      <c r="I571" s="242"/>
      <c r="J571" s="286">
        <v>2460.89</v>
      </c>
      <c r="K571" s="242"/>
      <c r="L571" s="263">
        <v>369.13</v>
      </c>
      <c r="M571" s="276">
        <v>9.5</v>
      </c>
      <c r="N571" s="262">
        <v>3506.74</v>
      </c>
      <c r="EZ571" s="133"/>
      <c r="FA571" s="217"/>
      <c r="FB571" s="217"/>
      <c r="FC571" s="217"/>
      <c r="FF571" s="198" t="s">
        <v>75</v>
      </c>
      <c r="FI571" s="217"/>
      <c r="FJ571" s="335"/>
      <c r="FK571" s="217"/>
    </row>
    <row r="572" spans="1:167" customFormat="1" ht="15" x14ac:dyDescent="0.25">
      <c r="A572" s="267"/>
      <c r="B572" s="224"/>
      <c r="C572" s="223" t="s">
        <v>76</v>
      </c>
      <c r="D572" s="223"/>
      <c r="E572" s="223"/>
      <c r="F572" s="266" t="s">
        <v>77</v>
      </c>
      <c r="G572" s="265">
        <v>335</v>
      </c>
      <c r="H572" s="275">
        <v>1.7250000000000001</v>
      </c>
      <c r="I572" s="277">
        <v>86.681250000000006</v>
      </c>
      <c r="J572" s="159"/>
      <c r="K572" s="242"/>
      <c r="L572" s="159"/>
      <c r="M572" s="242"/>
      <c r="N572" s="273"/>
      <c r="EZ572" s="133"/>
      <c r="FA572" s="217"/>
      <c r="FB572" s="217"/>
      <c r="FC572" s="217"/>
      <c r="FG572" s="198" t="s">
        <v>76</v>
      </c>
      <c r="FI572" s="217"/>
      <c r="FJ572" s="335"/>
      <c r="FK572" s="217"/>
    </row>
    <row r="573" spans="1:167" customFormat="1" ht="15" x14ac:dyDescent="0.25">
      <c r="A573" s="267"/>
      <c r="B573" s="224"/>
      <c r="C573" s="223" t="s">
        <v>78</v>
      </c>
      <c r="D573" s="223"/>
      <c r="E573" s="223"/>
      <c r="F573" s="266" t="s">
        <v>77</v>
      </c>
      <c r="G573" s="264">
        <v>25.36</v>
      </c>
      <c r="H573" s="275">
        <v>1.875</v>
      </c>
      <c r="I573" s="284">
        <v>7.1325000000000003</v>
      </c>
      <c r="J573" s="159"/>
      <c r="K573" s="242"/>
      <c r="L573" s="159"/>
      <c r="M573" s="242"/>
      <c r="N573" s="273"/>
      <c r="EZ573" s="133"/>
      <c r="FA573" s="217"/>
      <c r="FB573" s="217"/>
      <c r="FC573" s="217"/>
      <c r="FG573" s="198" t="s">
        <v>78</v>
      </c>
      <c r="FI573" s="217"/>
      <c r="FJ573" s="335"/>
      <c r="FK573" s="217"/>
    </row>
    <row r="574" spans="1:167" customFormat="1" ht="15" x14ac:dyDescent="0.25">
      <c r="A574" s="272"/>
      <c r="B574" s="224"/>
      <c r="C574" s="271" t="s">
        <v>79</v>
      </c>
      <c r="D574" s="271"/>
      <c r="E574" s="271"/>
      <c r="F574" s="270"/>
      <c r="G574" s="246"/>
      <c r="H574" s="246"/>
      <c r="I574" s="246"/>
      <c r="J574" s="287">
        <v>7541.01</v>
      </c>
      <c r="K574" s="246"/>
      <c r="L574" s="287">
        <v>1733.62</v>
      </c>
      <c r="M574" s="246"/>
      <c r="N574" s="268">
        <v>51930.61</v>
      </c>
      <c r="EZ574" s="133"/>
      <c r="FA574" s="217"/>
      <c r="FB574" s="217"/>
      <c r="FC574" s="217"/>
      <c r="FH574" s="198" t="s">
        <v>79</v>
      </c>
      <c r="FI574" s="217"/>
      <c r="FJ574" s="335"/>
      <c r="FK574" s="217"/>
    </row>
    <row r="575" spans="1:167" customFormat="1" ht="15" x14ac:dyDescent="0.25">
      <c r="A575" s="267"/>
      <c r="B575" s="224"/>
      <c r="C575" s="223" t="s">
        <v>80</v>
      </c>
      <c r="D575" s="223"/>
      <c r="E575" s="223"/>
      <c r="F575" s="266"/>
      <c r="G575" s="242"/>
      <c r="H575" s="242"/>
      <c r="I575" s="242"/>
      <c r="J575" s="159"/>
      <c r="K575" s="242"/>
      <c r="L575" s="263">
        <v>835.09</v>
      </c>
      <c r="M575" s="242"/>
      <c r="N575" s="262">
        <v>43600.05</v>
      </c>
      <c r="EZ575" s="133"/>
      <c r="FA575" s="217"/>
      <c r="FB575" s="217"/>
      <c r="FC575" s="217"/>
      <c r="FG575" s="198" t="s">
        <v>80</v>
      </c>
      <c r="FI575" s="217"/>
      <c r="FJ575" s="335"/>
      <c r="FK575" s="217"/>
    </row>
    <row r="576" spans="1:167" customFormat="1" ht="33.75" x14ac:dyDescent="0.25">
      <c r="A576" s="267"/>
      <c r="B576" s="224" t="s">
        <v>704</v>
      </c>
      <c r="C576" s="223" t="s">
        <v>703</v>
      </c>
      <c r="D576" s="223"/>
      <c r="E576" s="223"/>
      <c r="F576" s="266" t="s">
        <v>83</v>
      </c>
      <c r="G576" s="265">
        <v>102</v>
      </c>
      <c r="H576" s="242"/>
      <c r="I576" s="265">
        <v>102</v>
      </c>
      <c r="J576" s="159"/>
      <c r="K576" s="242"/>
      <c r="L576" s="263">
        <v>851.79</v>
      </c>
      <c r="M576" s="242"/>
      <c r="N576" s="262">
        <v>44472.05</v>
      </c>
      <c r="EZ576" s="133"/>
      <c r="FA576" s="217"/>
      <c r="FB576" s="217"/>
      <c r="FC576" s="217"/>
      <c r="FG576" s="198" t="s">
        <v>703</v>
      </c>
      <c r="FI576" s="217"/>
      <c r="FJ576" s="335"/>
      <c r="FK576" s="217"/>
    </row>
    <row r="577" spans="1:167" customFormat="1" ht="45" x14ac:dyDescent="0.25">
      <c r="A577" s="267"/>
      <c r="B577" s="224" t="s">
        <v>702</v>
      </c>
      <c r="C577" s="223" t="s">
        <v>701</v>
      </c>
      <c r="D577" s="223"/>
      <c r="E577" s="223"/>
      <c r="F577" s="266" t="s">
        <v>83</v>
      </c>
      <c r="G577" s="265">
        <v>58</v>
      </c>
      <c r="H577" s="264">
        <v>0.85</v>
      </c>
      <c r="I577" s="276">
        <v>49.3</v>
      </c>
      <c r="J577" s="159"/>
      <c r="K577" s="242"/>
      <c r="L577" s="263">
        <v>411.7</v>
      </c>
      <c r="M577" s="242"/>
      <c r="N577" s="262">
        <v>21494.82</v>
      </c>
      <c r="EZ577" s="133"/>
      <c r="FA577" s="217"/>
      <c r="FB577" s="217"/>
      <c r="FC577" s="217"/>
      <c r="FG577" s="198" t="s">
        <v>701</v>
      </c>
      <c r="FI577" s="217"/>
      <c r="FJ577" s="335"/>
      <c r="FK577" s="217"/>
    </row>
    <row r="578" spans="1:167" customFormat="1" ht="15" x14ac:dyDescent="0.25">
      <c r="A578" s="252"/>
      <c r="B578" s="251"/>
      <c r="C578" s="236" t="s">
        <v>86</v>
      </c>
      <c r="D578" s="236"/>
      <c r="E578" s="236"/>
      <c r="F578" s="250"/>
      <c r="G578" s="248"/>
      <c r="H578" s="248"/>
      <c r="I578" s="248"/>
      <c r="J578" s="249"/>
      <c r="K578" s="248"/>
      <c r="L578" s="261">
        <v>2997.11</v>
      </c>
      <c r="M578" s="246"/>
      <c r="N578" s="260">
        <v>117897.48</v>
      </c>
      <c r="EZ578" s="133"/>
      <c r="FA578" s="217"/>
      <c r="FB578" s="217"/>
      <c r="FC578" s="217"/>
      <c r="FI578" s="217" t="s">
        <v>86</v>
      </c>
      <c r="FJ578" s="335"/>
      <c r="FK578" s="217"/>
    </row>
    <row r="579" spans="1:167" customFormat="1" ht="15" x14ac:dyDescent="0.25">
      <c r="A579" s="258" t="s">
        <v>283</v>
      </c>
      <c r="B579" s="257" t="s">
        <v>87</v>
      </c>
      <c r="C579" s="236" t="s">
        <v>699</v>
      </c>
      <c r="D579" s="236"/>
      <c r="E579" s="236"/>
      <c r="F579" s="250" t="s">
        <v>406</v>
      </c>
      <c r="G579" s="248">
        <v>15.23</v>
      </c>
      <c r="H579" s="256">
        <v>1</v>
      </c>
      <c r="I579" s="292">
        <v>15.23</v>
      </c>
      <c r="J579" s="249"/>
      <c r="K579" s="248"/>
      <c r="L579" s="249"/>
      <c r="M579" s="254">
        <v>9.5</v>
      </c>
      <c r="N579" s="253"/>
      <c r="EZ579" s="133"/>
      <c r="FA579" s="217" t="s">
        <v>699</v>
      </c>
      <c r="FB579" s="217" t="s">
        <v>4</v>
      </c>
      <c r="FC579" s="217" t="s">
        <v>4</v>
      </c>
      <c r="FI579" s="217"/>
      <c r="FJ579" s="335"/>
      <c r="FK579" s="217"/>
    </row>
    <row r="580" spans="1:167" customFormat="1" ht="15" x14ac:dyDescent="0.25">
      <c r="A580" s="252"/>
      <c r="B580" s="251"/>
      <c r="C580" s="236" t="s">
        <v>86</v>
      </c>
      <c r="D580" s="236"/>
      <c r="E580" s="236"/>
      <c r="F580" s="250"/>
      <c r="G580" s="248"/>
      <c r="H580" s="248"/>
      <c r="I580" s="248"/>
      <c r="J580" s="249"/>
      <c r="K580" s="248"/>
      <c r="L580" s="247">
        <v>0</v>
      </c>
      <c r="M580" s="246"/>
      <c r="N580" s="245">
        <v>0</v>
      </c>
      <c r="EZ580" s="133"/>
      <c r="FA580" s="217"/>
      <c r="FB580" s="217"/>
      <c r="FC580" s="217"/>
      <c r="FI580" s="217" t="s">
        <v>86</v>
      </c>
      <c r="FJ580" s="335"/>
      <c r="FK580" s="217"/>
    </row>
    <row r="581" spans="1:167" customFormat="1" ht="22.5" x14ac:dyDescent="0.25">
      <c r="A581" s="258" t="s">
        <v>287</v>
      </c>
      <c r="B581" s="257" t="s">
        <v>87</v>
      </c>
      <c r="C581" s="236" t="s">
        <v>875</v>
      </c>
      <c r="D581" s="236"/>
      <c r="E581" s="236"/>
      <c r="F581" s="250" t="s">
        <v>301</v>
      </c>
      <c r="G581" s="248">
        <v>1131.56</v>
      </c>
      <c r="H581" s="256">
        <v>1</v>
      </c>
      <c r="I581" s="292">
        <v>1131.56</v>
      </c>
      <c r="J581" s="249"/>
      <c r="K581" s="248"/>
      <c r="L581" s="249"/>
      <c r="M581" s="254">
        <v>9.5</v>
      </c>
      <c r="N581" s="253"/>
      <c r="EZ581" s="133"/>
      <c r="FA581" s="217" t="s">
        <v>875</v>
      </c>
      <c r="FB581" s="217" t="s">
        <v>4</v>
      </c>
      <c r="FC581" s="217" t="s">
        <v>4</v>
      </c>
      <c r="FI581" s="217"/>
      <c r="FJ581" s="335"/>
      <c r="FK581" s="217"/>
    </row>
    <row r="582" spans="1:167" customFormat="1" ht="15" x14ac:dyDescent="0.25">
      <c r="A582" s="252"/>
      <c r="B582" s="251"/>
      <c r="C582" s="236" t="s">
        <v>86</v>
      </c>
      <c r="D582" s="236"/>
      <c r="E582" s="236"/>
      <c r="F582" s="250"/>
      <c r="G582" s="248"/>
      <c r="H582" s="248"/>
      <c r="I582" s="248"/>
      <c r="J582" s="249"/>
      <c r="K582" s="248"/>
      <c r="L582" s="247">
        <v>0</v>
      </c>
      <c r="M582" s="246"/>
      <c r="N582" s="245">
        <v>0</v>
      </c>
      <c r="EZ582" s="133"/>
      <c r="FA582" s="217"/>
      <c r="FB582" s="217"/>
      <c r="FC582" s="217"/>
      <c r="FI582" s="217" t="s">
        <v>86</v>
      </c>
      <c r="FJ582" s="335"/>
      <c r="FK582" s="217"/>
    </row>
    <row r="583" spans="1:167" customFormat="1" ht="56.25" x14ac:dyDescent="0.25">
      <c r="A583" s="258" t="s">
        <v>292</v>
      </c>
      <c r="B583" s="257" t="s">
        <v>873</v>
      </c>
      <c r="C583" s="236" t="s">
        <v>872</v>
      </c>
      <c r="D583" s="236"/>
      <c r="E583" s="236"/>
      <c r="F583" s="250" t="s">
        <v>383</v>
      </c>
      <c r="G583" s="248">
        <v>0.18</v>
      </c>
      <c r="H583" s="256">
        <v>1</v>
      </c>
      <c r="I583" s="292">
        <v>0.18</v>
      </c>
      <c r="J583" s="249"/>
      <c r="K583" s="248"/>
      <c r="L583" s="249"/>
      <c r="M583" s="248"/>
      <c r="N583" s="253"/>
      <c r="EZ583" s="133"/>
      <c r="FA583" s="217" t="s">
        <v>872</v>
      </c>
      <c r="FB583" s="217" t="s">
        <v>4</v>
      </c>
      <c r="FC583" s="217" t="s">
        <v>4</v>
      </c>
      <c r="FI583" s="217"/>
      <c r="FJ583" s="335"/>
      <c r="FK583" s="217"/>
    </row>
    <row r="584" spans="1:167" customFormat="1" ht="15" x14ac:dyDescent="0.25">
      <c r="A584" s="272"/>
      <c r="B584" s="207"/>
      <c r="C584" s="223" t="s">
        <v>825</v>
      </c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82"/>
      <c r="EZ584" s="133"/>
      <c r="FA584" s="217"/>
      <c r="FB584" s="217"/>
      <c r="FC584" s="217"/>
      <c r="FD584" s="198" t="s">
        <v>825</v>
      </c>
      <c r="FI584" s="217"/>
      <c r="FJ584" s="335"/>
      <c r="FK584" s="217"/>
    </row>
    <row r="585" spans="1:167" customFormat="1" ht="67.5" x14ac:dyDescent="0.25">
      <c r="A585" s="281"/>
      <c r="B585" s="224" t="s">
        <v>63</v>
      </c>
      <c r="C585" s="208" t="s">
        <v>64</v>
      </c>
      <c r="D585" s="208"/>
      <c r="E585" s="208"/>
      <c r="F585" s="208"/>
      <c r="G585" s="208"/>
      <c r="H585" s="208"/>
      <c r="I585" s="208"/>
      <c r="J585" s="208"/>
      <c r="K585" s="208"/>
      <c r="L585" s="208"/>
      <c r="M585" s="208"/>
      <c r="N585" s="280"/>
      <c r="EZ585" s="133"/>
      <c r="FA585" s="217"/>
      <c r="FB585" s="217"/>
      <c r="FC585" s="217"/>
      <c r="FE585" s="198" t="s">
        <v>64</v>
      </c>
      <c r="FI585" s="217"/>
      <c r="FJ585" s="335"/>
      <c r="FK585" s="217"/>
    </row>
    <row r="586" spans="1:167" customFormat="1" ht="67.5" x14ac:dyDescent="0.25">
      <c r="A586" s="281"/>
      <c r="B586" s="224" t="s">
        <v>65</v>
      </c>
      <c r="C586" s="208" t="s">
        <v>66</v>
      </c>
      <c r="D586" s="208"/>
      <c r="E586" s="208"/>
      <c r="F586" s="208"/>
      <c r="G586" s="208"/>
      <c r="H586" s="208"/>
      <c r="I586" s="208"/>
      <c r="J586" s="208"/>
      <c r="K586" s="208"/>
      <c r="L586" s="208"/>
      <c r="M586" s="208"/>
      <c r="N586" s="280"/>
      <c r="EZ586" s="133"/>
      <c r="FA586" s="217"/>
      <c r="FB586" s="217"/>
      <c r="FC586" s="217"/>
      <c r="FE586" s="198" t="s">
        <v>66</v>
      </c>
      <c r="FI586" s="217"/>
      <c r="FJ586" s="335"/>
      <c r="FK586" s="217"/>
    </row>
    <row r="587" spans="1:167" customFormat="1" ht="33.75" x14ac:dyDescent="0.25">
      <c r="A587" s="281"/>
      <c r="B587" s="224" t="s">
        <v>67</v>
      </c>
      <c r="C587" s="208" t="s">
        <v>68</v>
      </c>
      <c r="D587" s="208"/>
      <c r="E587" s="208"/>
      <c r="F587" s="208"/>
      <c r="G587" s="208"/>
      <c r="H587" s="208"/>
      <c r="I587" s="208"/>
      <c r="J587" s="208"/>
      <c r="K587" s="208"/>
      <c r="L587" s="208"/>
      <c r="M587" s="208"/>
      <c r="N587" s="280"/>
      <c r="EZ587" s="133"/>
      <c r="FA587" s="217"/>
      <c r="FB587" s="217"/>
      <c r="FC587" s="217"/>
      <c r="FE587" s="198" t="s">
        <v>68</v>
      </c>
      <c r="FI587" s="217"/>
      <c r="FJ587" s="335"/>
      <c r="FK587" s="217"/>
    </row>
    <row r="588" spans="1:167" customFormat="1" ht="15" x14ac:dyDescent="0.25">
      <c r="A588" s="279"/>
      <c r="B588" s="224" t="s">
        <v>59</v>
      </c>
      <c r="C588" s="223" t="s">
        <v>69</v>
      </c>
      <c r="D588" s="223"/>
      <c r="E588" s="223"/>
      <c r="F588" s="266"/>
      <c r="G588" s="242"/>
      <c r="H588" s="242"/>
      <c r="I588" s="242"/>
      <c r="J588" s="263">
        <v>145.62</v>
      </c>
      <c r="K588" s="275">
        <v>1.7250000000000001</v>
      </c>
      <c r="L588" s="263">
        <v>45.22</v>
      </c>
      <c r="M588" s="264">
        <v>52.21</v>
      </c>
      <c r="N588" s="262">
        <v>2360.94</v>
      </c>
      <c r="EZ588" s="133"/>
      <c r="FA588" s="217"/>
      <c r="FB588" s="217"/>
      <c r="FC588" s="217"/>
      <c r="FF588" s="198" t="s">
        <v>69</v>
      </c>
      <c r="FI588" s="217"/>
      <c r="FJ588" s="335"/>
      <c r="FK588" s="217"/>
    </row>
    <row r="589" spans="1:167" customFormat="1" ht="15" x14ac:dyDescent="0.25">
      <c r="A589" s="279"/>
      <c r="B589" s="224" t="s">
        <v>70</v>
      </c>
      <c r="C589" s="223" t="s">
        <v>71</v>
      </c>
      <c r="D589" s="223"/>
      <c r="E589" s="223"/>
      <c r="F589" s="266"/>
      <c r="G589" s="242"/>
      <c r="H589" s="242"/>
      <c r="I589" s="242"/>
      <c r="J589" s="263">
        <v>70.31</v>
      </c>
      <c r="K589" s="275">
        <v>1.875</v>
      </c>
      <c r="L589" s="263">
        <v>23.73</v>
      </c>
      <c r="M589" s="264">
        <v>15.71</v>
      </c>
      <c r="N589" s="278">
        <v>372.8</v>
      </c>
      <c r="EZ589" s="133"/>
      <c r="FA589" s="217"/>
      <c r="FB589" s="217"/>
      <c r="FC589" s="217"/>
      <c r="FF589" s="198" t="s">
        <v>71</v>
      </c>
      <c r="FI589" s="217"/>
      <c r="FJ589" s="335"/>
      <c r="FK589" s="217"/>
    </row>
    <row r="590" spans="1:167" customFormat="1" ht="15" x14ac:dyDescent="0.25">
      <c r="A590" s="279"/>
      <c r="B590" s="224" t="s">
        <v>72</v>
      </c>
      <c r="C590" s="223" t="s">
        <v>73</v>
      </c>
      <c r="D590" s="223"/>
      <c r="E590" s="223"/>
      <c r="F590" s="266"/>
      <c r="G590" s="242"/>
      <c r="H590" s="242"/>
      <c r="I590" s="242"/>
      <c r="J590" s="263">
        <v>12.41</v>
      </c>
      <c r="K590" s="275">
        <v>1.875</v>
      </c>
      <c r="L590" s="263">
        <v>4.1900000000000004</v>
      </c>
      <c r="M590" s="264">
        <v>52.21</v>
      </c>
      <c r="N590" s="278">
        <v>218.76</v>
      </c>
      <c r="EZ590" s="133"/>
      <c r="FA590" s="217"/>
      <c r="FB590" s="217"/>
      <c r="FC590" s="217"/>
      <c r="FF590" s="198" t="s">
        <v>73</v>
      </c>
      <c r="FI590" s="217"/>
      <c r="FJ590" s="335"/>
      <c r="FK590" s="217"/>
    </row>
    <row r="591" spans="1:167" customFormat="1" ht="15" x14ac:dyDescent="0.25">
      <c r="A591" s="279"/>
      <c r="B591" s="224" t="s">
        <v>74</v>
      </c>
      <c r="C591" s="223" t="s">
        <v>75</v>
      </c>
      <c r="D591" s="223"/>
      <c r="E591" s="223"/>
      <c r="F591" s="266"/>
      <c r="G591" s="242"/>
      <c r="H591" s="242"/>
      <c r="I591" s="242"/>
      <c r="J591" s="286">
        <v>60495.8</v>
      </c>
      <c r="K591" s="242"/>
      <c r="L591" s="286">
        <v>10889.24</v>
      </c>
      <c r="M591" s="276">
        <v>9.5</v>
      </c>
      <c r="N591" s="262">
        <v>103447.78</v>
      </c>
      <c r="EZ591" s="133"/>
      <c r="FA591" s="217"/>
      <c r="FB591" s="217"/>
      <c r="FC591" s="217"/>
      <c r="FF591" s="198" t="s">
        <v>75</v>
      </c>
      <c r="FI591" s="217"/>
      <c r="FJ591" s="335"/>
      <c r="FK591" s="217"/>
    </row>
    <row r="592" spans="1:167" customFormat="1" ht="15" x14ac:dyDescent="0.25">
      <c r="A592" s="267"/>
      <c r="B592" s="224"/>
      <c r="C592" s="223" t="s">
        <v>76</v>
      </c>
      <c r="D592" s="223"/>
      <c r="E592" s="223"/>
      <c r="F592" s="266" t="s">
        <v>77</v>
      </c>
      <c r="G592" s="265">
        <v>18</v>
      </c>
      <c r="H592" s="275">
        <v>1.7250000000000001</v>
      </c>
      <c r="I592" s="275">
        <v>5.5890000000000004</v>
      </c>
      <c r="J592" s="159"/>
      <c r="K592" s="242"/>
      <c r="L592" s="159"/>
      <c r="M592" s="242"/>
      <c r="N592" s="273"/>
      <c r="EZ592" s="133"/>
      <c r="FA592" s="217"/>
      <c r="FB592" s="217"/>
      <c r="FC592" s="217"/>
      <c r="FG592" s="198" t="s">
        <v>76</v>
      </c>
      <c r="FI592" s="217"/>
      <c r="FJ592" s="335"/>
      <c r="FK592" s="217"/>
    </row>
    <row r="593" spans="1:167" customFormat="1" ht="15" x14ac:dyDescent="0.25">
      <c r="A593" s="267"/>
      <c r="B593" s="224"/>
      <c r="C593" s="223" t="s">
        <v>78</v>
      </c>
      <c r="D593" s="223"/>
      <c r="E593" s="223"/>
      <c r="F593" s="266" t="s">
        <v>77</v>
      </c>
      <c r="G593" s="264">
        <v>1.07</v>
      </c>
      <c r="H593" s="275">
        <v>1.875</v>
      </c>
      <c r="I593" s="274">
        <v>0.36112499999999997</v>
      </c>
      <c r="J593" s="159"/>
      <c r="K593" s="242"/>
      <c r="L593" s="159"/>
      <c r="M593" s="242"/>
      <c r="N593" s="273"/>
      <c r="EZ593" s="133"/>
      <c r="FA593" s="217"/>
      <c r="FB593" s="217"/>
      <c r="FC593" s="217"/>
      <c r="FG593" s="198" t="s">
        <v>78</v>
      </c>
      <c r="FI593" s="217"/>
      <c r="FJ593" s="335"/>
      <c r="FK593" s="217"/>
    </row>
    <row r="594" spans="1:167" customFormat="1" ht="15" x14ac:dyDescent="0.25">
      <c r="A594" s="272"/>
      <c r="B594" s="224"/>
      <c r="C594" s="271" t="s">
        <v>79</v>
      </c>
      <c r="D594" s="271"/>
      <c r="E594" s="271"/>
      <c r="F594" s="270"/>
      <c r="G594" s="246"/>
      <c r="H594" s="246"/>
      <c r="I594" s="246"/>
      <c r="J594" s="287">
        <v>60711.73</v>
      </c>
      <c r="K594" s="246"/>
      <c r="L594" s="287">
        <v>10958.19</v>
      </c>
      <c r="M594" s="246"/>
      <c r="N594" s="268">
        <v>106181.52</v>
      </c>
      <c r="EZ594" s="133"/>
      <c r="FA594" s="217"/>
      <c r="FB594" s="217"/>
      <c r="FC594" s="217"/>
      <c r="FH594" s="198" t="s">
        <v>79</v>
      </c>
      <c r="FI594" s="217"/>
      <c r="FJ594" s="335"/>
      <c r="FK594" s="217"/>
    </row>
    <row r="595" spans="1:167" customFormat="1" ht="15" x14ac:dyDescent="0.25">
      <c r="A595" s="267"/>
      <c r="B595" s="224"/>
      <c r="C595" s="223" t="s">
        <v>80</v>
      </c>
      <c r="D595" s="223"/>
      <c r="E595" s="223"/>
      <c r="F595" s="266"/>
      <c r="G595" s="242"/>
      <c r="H595" s="242"/>
      <c r="I595" s="242"/>
      <c r="J595" s="159"/>
      <c r="K595" s="242"/>
      <c r="L595" s="263">
        <v>49.41</v>
      </c>
      <c r="M595" s="242"/>
      <c r="N595" s="262">
        <v>2579.6999999999998</v>
      </c>
      <c r="EZ595" s="133"/>
      <c r="FA595" s="217"/>
      <c r="FB595" s="217"/>
      <c r="FC595" s="217"/>
      <c r="FG595" s="198" t="s">
        <v>80</v>
      </c>
      <c r="FI595" s="217"/>
      <c r="FJ595" s="335"/>
      <c r="FK595" s="217"/>
    </row>
    <row r="596" spans="1:167" customFormat="1" ht="22.5" x14ac:dyDescent="0.25">
      <c r="A596" s="267"/>
      <c r="B596" s="224" t="s">
        <v>692</v>
      </c>
      <c r="C596" s="223" t="s">
        <v>691</v>
      </c>
      <c r="D596" s="223"/>
      <c r="E596" s="223"/>
      <c r="F596" s="266" t="s">
        <v>83</v>
      </c>
      <c r="G596" s="265">
        <v>110</v>
      </c>
      <c r="H596" s="242"/>
      <c r="I596" s="265">
        <v>110</v>
      </c>
      <c r="J596" s="159"/>
      <c r="K596" s="242"/>
      <c r="L596" s="263">
        <v>54.35</v>
      </c>
      <c r="M596" s="242"/>
      <c r="N596" s="262">
        <v>2837.67</v>
      </c>
      <c r="EZ596" s="133"/>
      <c r="FA596" s="217"/>
      <c r="FB596" s="217"/>
      <c r="FC596" s="217"/>
      <c r="FG596" s="198" t="s">
        <v>691</v>
      </c>
      <c r="FI596" s="217"/>
      <c r="FJ596" s="335"/>
      <c r="FK596" s="217"/>
    </row>
    <row r="597" spans="1:167" customFormat="1" ht="22.5" x14ac:dyDescent="0.25">
      <c r="A597" s="267"/>
      <c r="B597" s="224" t="s">
        <v>690</v>
      </c>
      <c r="C597" s="223" t="s">
        <v>689</v>
      </c>
      <c r="D597" s="223"/>
      <c r="E597" s="223"/>
      <c r="F597" s="266" t="s">
        <v>83</v>
      </c>
      <c r="G597" s="265">
        <v>73</v>
      </c>
      <c r="H597" s="264">
        <v>0.85</v>
      </c>
      <c r="I597" s="264">
        <v>62.05</v>
      </c>
      <c r="J597" s="159"/>
      <c r="K597" s="242"/>
      <c r="L597" s="263">
        <v>30.66</v>
      </c>
      <c r="M597" s="242"/>
      <c r="N597" s="262">
        <v>1600.7</v>
      </c>
      <c r="EZ597" s="133"/>
      <c r="FA597" s="217"/>
      <c r="FB597" s="217"/>
      <c r="FC597" s="217"/>
      <c r="FG597" s="198" t="s">
        <v>689</v>
      </c>
      <c r="FI597" s="217"/>
      <c r="FJ597" s="335"/>
      <c r="FK597" s="217"/>
    </row>
    <row r="598" spans="1:167" customFormat="1" ht="15" x14ac:dyDescent="0.25">
      <c r="A598" s="252"/>
      <c r="B598" s="251"/>
      <c r="C598" s="236" t="s">
        <v>86</v>
      </c>
      <c r="D598" s="236"/>
      <c r="E598" s="236"/>
      <c r="F598" s="250"/>
      <c r="G598" s="248"/>
      <c r="H598" s="248"/>
      <c r="I598" s="248"/>
      <c r="J598" s="249"/>
      <c r="K598" s="248"/>
      <c r="L598" s="261">
        <v>11043.2</v>
      </c>
      <c r="M598" s="246"/>
      <c r="N598" s="260">
        <v>110619.89</v>
      </c>
      <c r="EZ598" s="133"/>
      <c r="FA598" s="217"/>
      <c r="FB598" s="217"/>
      <c r="FC598" s="217"/>
      <c r="FI598" s="217" t="s">
        <v>86</v>
      </c>
      <c r="FJ598" s="335"/>
      <c r="FK598" s="217"/>
    </row>
    <row r="599" spans="1:167" customFormat="1" ht="22.5" x14ac:dyDescent="0.25">
      <c r="A599" s="258" t="s">
        <v>295</v>
      </c>
      <c r="B599" s="257" t="s">
        <v>869</v>
      </c>
      <c r="C599" s="236" t="s">
        <v>868</v>
      </c>
      <c r="D599" s="236"/>
      <c r="E599" s="236"/>
      <c r="F599" s="250" t="s">
        <v>301</v>
      </c>
      <c r="G599" s="248">
        <v>-471.6</v>
      </c>
      <c r="H599" s="256">
        <v>1</v>
      </c>
      <c r="I599" s="254">
        <v>-471.6</v>
      </c>
      <c r="J599" s="247">
        <v>23.09</v>
      </c>
      <c r="K599" s="248"/>
      <c r="L599" s="261">
        <v>-10889.24</v>
      </c>
      <c r="M599" s="254">
        <v>9.5</v>
      </c>
      <c r="N599" s="260">
        <v>-103447.78</v>
      </c>
      <c r="EZ599" s="133"/>
      <c r="FA599" s="217" t="s">
        <v>868</v>
      </c>
      <c r="FB599" s="217" t="s">
        <v>4</v>
      </c>
      <c r="FC599" s="217" t="s">
        <v>4</v>
      </c>
      <c r="FI599" s="217"/>
      <c r="FJ599" s="335"/>
      <c r="FK599" s="217"/>
    </row>
    <row r="600" spans="1:167" customFormat="1" ht="15" x14ac:dyDescent="0.25">
      <c r="A600" s="252"/>
      <c r="B600" s="251"/>
      <c r="C600" s="236" t="s">
        <v>86</v>
      </c>
      <c r="D600" s="236"/>
      <c r="E600" s="236"/>
      <c r="F600" s="250"/>
      <c r="G600" s="248"/>
      <c r="H600" s="248"/>
      <c r="I600" s="248"/>
      <c r="J600" s="249"/>
      <c r="K600" s="248"/>
      <c r="L600" s="261">
        <v>-10889.24</v>
      </c>
      <c r="M600" s="246"/>
      <c r="N600" s="260">
        <v>-103447.78</v>
      </c>
      <c r="EZ600" s="133"/>
      <c r="FA600" s="217"/>
      <c r="FB600" s="217"/>
      <c r="FC600" s="217"/>
      <c r="FI600" s="217" t="s">
        <v>86</v>
      </c>
      <c r="FJ600" s="335"/>
      <c r="FK600" s="217"/>
    </row>
    <row r="601" spans="1:167" customFormat="1" ht="22.5" x14ac:dyDescent="0.25">
      <c r="A601" s="258" t="s">
        <v>298</v>
      </c>
      <c r="B601" s="257" t="s">
        <v>87</v>
      </c>
      <c r="C601" s="236" t="s">
        <v>866</v>
      </c>
      <c r="D601" s="236"/>
      <c r="E601" s="236"/>
      <c r="F601" s="250" t="s">
        <v>661</v>
      </c>
      <c r="G601" s="248">
        <v>18</v>
      </c>
      <c r="H601" s="256">
        <v>1</v>
      </c>
      <c r="I601" s="256">
        <v>18</v>
      </c>
      <c r="J601" s="249"/>
      <c r="K601" s="248"/>
      <c r="L601" s="249"/>
      <c r="M601" s="254">
        <v>9.5</v>
      </c>
      <c r="N601" s="253"/>
      <c r="EZ601" s="133"/>
      <c r="FA601" s="217" t="s">
        <v>866</v>
      </c>
      <c r="FB601" s="217" t="s">
        <v>4</v>
      </c>
      <c r="FC601" s="217" t="s">
        <v>4</v>
      </c>
      <c r="FI601" s="217"/>
      <c r="FJ601" s="335"/>
      <c r="FK601" s="217"/>
    </row>
    <row r="602" spans="1:167" customFormat="1" ht="15" x14ac:dyDescent="0.25">
      <c r="A602" s="252"/>
      <c r="B602" s="251"/>
      <c r="C602" s="236" t="s">
        <v>86</v>
      </c>
      <c r="D602" s="236"/>
      <c r="E602" s="236"/>
      <c r="F602" s="250"/>
      <c r="G602" s="248"/>
      <c r="H602" s="248"/>
      <c r="I602" s="248"/>
      <c r="J602" s="249"/>
      <c r="K602" s="248"/>
      <c r="L602" s="247">
        <v>0</v>
      </c>
      <c r="M602" s="246"/>
      <c r="N602" s="245">
        <v>0</v>
      </c>
      <c r="EZ602" s="133"/>
      <c r="FA602" s="217"/>
      <c r="FB602" s="217"/>
      <c r="FC602" s="217"/>
      <c r="FI602" s="217" t="s">
        <v>86</v>
      </c>
      <c r="FJ602" s="335"/>
      <c r="FK602" s="217"/>
    </row>
    <row r="603" spans="1:167" customFormat="1" ht="15" x14ac:dyDescent="0.25">
      <c r="A603" s="338" t="s">
        <v>919</v>
      </c>
      <c r="B603" s="337"/>
      <c r="C603" s="337"/>
      <c r="D603" s="337"/>
      <c r="E603" s="337"/>
      <c r="F603" s="337"/>
      <c r="G603" s="337"/>
      <c r="H603" s="337"/>
      <c r="I603" s="337"/>
      <c r="J603" s="337"/>
      <c r="K603" s="337"/>
      <c r="L603" s="337"/>
      <c r="M603" s="337"/>
      <c r="N603" s="336"/>
      <c r="EZ603" s="133"/>
      <c r="FA603" s="217"/>
      <c r="FB603" s="217"/>
      <c r="FC603" s="217"/>
      <c r="FI603" s="217"/>
      <c r="FJ603" s="335" t="s">
        <v>919</v>
      </c>
      <c r="FK603" s="217"/>
    </row>
    <row r="604" spans="1:167" customFormat="1" ht="22.5" x14ac:dyDescent="0.25">
      <c r="A604" s="258" t="s">
        <v>302</v>
      </c>
      <c r="B604" s="257" t="s">
        <v>732</v>
      </c>
      <c r="C604" s="236" t="s">
        <v>731</v>
      </c>
      <c r="D604" s="236"/>
      <c r="E604" s="236"/>
      <c r="F604" s="250" t="s">
        <v>472</v>
      </c>
      <c r="G604" s="248">
        <v>1.7999999999999999E-2</v>
      </c>
      <c r="H604" s="256">
        <v>1</v>
      </c>
      <c r="I604" s="283">
        <v>1.7999999999999999E-2</v>
      </c>
      <c r="J604" s="249"/>
      <c r="K604" s="248"/>
      <c r="L604" s="249"/>
      <c r="M604" s="248"/>
      <c r="N604" s="253"/>
      <c r="EZ604" s="133"/>
      <c r="FA604" s="217" t="s">
        <v>731</v>
      </c>
      <c r="FB604" s="217" t="s">
        <v>4</v>
      </c>
      <c r="FC604" s="217" t="s">
        <v>4</v>
      </c>
      <c r="FI604" s="217"/>
      <c r="FJ604" s="335"/>
      <c r="FK604" s="217"/>
    </row>
    <row r="605" spans="1:167" customFormat="1" ht="15" x14ac:dyDescent="0.25">
      <c r="A605" s="272"/>
      <c r="B605" s="207"/>
      <c r="C605" s="223" t="s">
        <v>918</v>
      </c>
      <c r="D605" s="223"/>
      <c r="E605" s="223"/>
      <c r="F605" s="223"/>
      <c r="G605" s="223"/>
      <c r="H605" s="223"/>
      <c r="I605" s="223"/>
      <c r="J605" s="223"/>
      <c r="K605" s="223"/>
      <c r="L605" s="223"/>
      <c r="M605" s="223"/>
      <c r="N605" s="282"/>
      <c r="EZ605" s="133"/>
      <c r="FA605" s="217"/>
      <c r="FB605" s="217"/>
      <c r="FC605" s="217"/>
      <c r="FD605" s="198" t="s">
        <v>918</v>
      </c>
      <c r="FI605" s="217"/>
      <c r="FJ605" s="335"/>
      <c r="FK605" s="217"/>
    </row>
    <row r="606" spans="1:167" customFormat="1" ht="67.5" x14ac:dyDescent="0.25">
      <c r="A606" s="281"/>
      <c r="B606" s="224" t="s">
        <v>63</v>
      </c>
      <c r="C606" s="208" t="s">
        <v>64</v>
      </c>
      <c r="D606" s="208"/>
      <c r="E606" s="208"/>
      <c r="F606" s="208"/>
      <c r="G606" s="208"/>
      <c r="H606" s="208"/>
      <c r="I606" s="208"/>
      <c r="J606" s="208"/>
      <c r="K606" s="208"/>
      <c r="L606" s="208"/>
      <c r="M606" s="208"/>
      <c r="N606" s="280"/>
      <c r="EZ606" s="133"/>
      <c r="FA606" s="217"/>
      <c r="FB606" s="217"/>
      <c r="FC606" s="217"/>
      <c r="FE606" s="198" t="s">
        <v>64</v>
      </c>
      <c r="FI606" s="217"/>
      <c r="FJ606" s="335"/>
      <c r="FK606" s="217"/>
    </row>
    <row r="607" spans="1:167" customFormat="1" ht="67.5" x14ac:dyDescent="0.25">
      <c r="A607" s="281"/>
      <c r="B607" s="224" t="s">
        <v>65</v>
      </c>
      <c r="C607" s="208" t="s">
        <v>66</v>
      </c>
      <c r="D607" s="208"/>
      <c r="E607" s="208"/>
      <c r="F607" s="208"/>
      <c r="G607" s="208"/>
      <c r="H607" s="208"/>
      <c r="I607" s="208"/>
      <c r="J607" s="208"/>
      <c r="K607" s="208"/>
      <c r="L607" s="208"/>
      <c r="M607" s="208"/>
      <c r="N607" s="280"/>
      <c r="EZ607" s="133"/>
      <c r="FA607" s="217"/>
      <c r="FB607" s="217"/>
      <c r="FC607" s="217"/>
      <c r="FE607" s="198" t="s">
        <v>66</v>
      </c>
      <c r="FI607" s="217"/>
      <c r="FJ607" s="335"/>
      <c r="FK607" s="217"/>
    </row>
    <row r="608" spans="1:167" customFormat="1" ht="33.75" x14ac:dyDescent="0.25">
      <c r="A608" s="281"/>
      <c r="B608" s="224" t="s">
        <v>67</v>
      </c>
      <c r="C608" s="208" t="s">
        <v>68</v>
      </c>
      <c r="D608" s="208"/>
      <c r="E608" s="208"/>
      <c r="F608" s="208"/>
      <c r="G608" s="208"/>
      <c r="H608" s="208"/>
      <c r="I608" s="208"/>
      <c r="J608" s="208"/>
      <c r="K608" s="208"/>
      <c r="L608" s="208"/>
      <c r="M608" s="208"/>
      <c r="N608" s="280"/>
      <c r="EZ608" s="133"/>
      <c r="FA608" s="217"/>
      <c r="FB608" s="217"/>
      <c r="FC608" s="217"/>
      <c r="FE608" s="198" t="s">
        <v>68</v>
      </c>
      <c r="FI608" s="217"/>
      <c r="FJ608" s="335"/>
      <c r="FK608" s="217"/>
    </row>
    <row r="609" spans="1:167" customFormat="1" ht="15" x14ac:dyDescent="0.25">
      <c r="A609" s="279"/>
      <c r="B609" s="224" t="s">
        <v>59</v>
      </c>
      <c r="C609" s="223" t="s">
        <v>69</v>
      </c>
      <c r="D609" s="223"/>
      <c r="E609" s="223"/>
      <c r="F609" s="266"/>
      <c r="G609" s="242"/>
      <c r="H609" s="242"/>
      <c r="I609" s="242"/>
      <c r="J609" s="263">
        <v>106.88</v>
      </c>
      <c r="K609" s="275">
        <v>1.7250000000000001</v>
      </c>
      <c r="L609" s="263">
        <v>3.32</v>
      </c>
      <c r="M609" s="264">
        <v>52.21</v>
      </c>
      <c r="N609" s="278">
        <v>173.34</v>
      </c>
      <c r="EZ609" s="133"/>
      <c r="FA609" s="217"/>
      <c r="FB609" s="217"/>
      <c r="FC609" s="217"/>
      <c r="FF609" s="198" t="s">
        <v>69</v>
      </c>
      <c r="FI609" s="217"/>
      <c r="FJ609" s="335"/>
      <c r="FK609" s="217"/>
    </row>
    <row r="610" spans="1:167" customFormat="1" ht="15" x14ac:dyDescent="0.25">
      <c r="A610" s="279"/>
      <c r="B610" s="224" t="s">
        <v>70</v>
      </c>
      <c r="C610" s="223" t="s">
        <v>71</v>
      </c>
      <c r="D610" s="223"/>
      <c r="E610" s="223"/>
      <c r="F610" s="266"/>
      <c r="G610" s="242"/>
      <c r="H610" s="242"/>
      <c r="I610" s="242"/>
      <c r="J610" s="263">
        <v>241.58</v>
      </c>
      <c r="K610" s="275">
        <v>1.875</v>
      </c>
      <c r="L610" s="263">
        <v>8.15</v>
      </c>
      <c r="M610" s="264">
        <v>15.71</v>
      </c>
      <c r="N610" s="278">
        <v>128.04</v>
      </c>
      <c r="EZ610" s="133"/>
      <c r="FA610" s="217"/>
      <c r="FB610" s="217"/>
      <c r="FC610" s="217"/>
      <c r="FF610" s="198" t="s">
        <v>71</v>
      </c>
      <c r="FI610" s="217"/>
      <c r="FJ610" s="335"/>
      <c r="FK610" s="217"/>
    </row>
    <row r="611" spans="1:167" customFormat="1" ht="15" x14ac:dyDescent="0.25">
      <c r="A611" s="279"/>
      <c r="B611" s="224" t="s">
        <v>72</v>
      </c>
      <c r="C611" s="223" t="s">
        <v>73</v>
      </c>
      <c r="D611" s="223"/>
      <c r="E611" s="223"/>
      <c r="F611" s="266"/>
      <c r="G611" s="242"/>
      <c r="H611" s="242"/>
      <c r="I611" s="242"/>
      <c r="J611" s="263">
        <v>26.36</v>
      </c>
      <c r="K611" s="275">
        <v>1.875</v>
      </c>
      <c r="L611" s="263">
        <v>0.89</v>
      </c>
      <c r="M611" s="264">
        <v>52.21</v>
      </c>
      <c r="N611" s="278">
        <v>46.47</v>
      </c>
      <c r="EZ611" s="133"/>
      <c r="FA611" s="217"/>
      <c r="FB611" s="217"/>
      <c r="FC611" s="217"/>
      <c r="FF611" s="198" t="s">
        <v>73</v>
      </c>
      <c r="FI611" s="217"/>
      <c r="FJ611" s="335"/>
      <c r="FK611" s="217"/>
    </row>
    <row r="612" spans="1:167" customFormat="1" ht="15" x14ac:dyDescent="0.25">
      <c r="A612" s="267"/>
      <c r="B612" s="224"/>
      <c r="C612" s="223" t="s">
        <v>76</v>
      </c>
      <c r="D612" s="223"/>
      <c r="E612" s="223"/>
      <c r="F612" s="266" t="s">
        <v>77</v>
      </c>
      <c r="G612" s="264">
        <v>12.53</v>
      </c>
      <c r="H612" s="275">
        <v>1.7250000000000001</v>
      </c>
      <c r="I612" s="288">
        <v>0.38905650000000003</v>
      </c>
      <c r="J612" s="159"/>
      <c r="K612" s="242"/>
      <c r="L612" s="159"/>
      <c r="M612" s="242"/>
      <c r="N612" s="273"/>
      <c r="EZ612" s="133"/>
      <c r="FA612" s="217"/>
      <c r="FB612" s="217"/>
      <c r="FC612" s="217"/>
      <c r="FG612" s="198" t="s">
        <v>76</v>
      </c>
      <c r="FI612" s="217"/>
      <c r="FJ612" s="335"/>
      <c r="FK612" s="217"/>
    </row>
    <row r="613" spans="1:167" customFormat="1" ht="15" x14ac:dyDescent="0.25">
      <c r="A613" s="267"/>
      <c r="B613" s="224"/>
      <c r="C613" s="223" t="s">
        <v>78</v>
      </c>
      <c r="D613" s="223"/>
      <c r="E613" s="223"/>
      <c r="F613" s="266" t="s">
        <v>77</v>
      </c>
      <c r="G613" s="264">
        <v>2.62</v>
      </c>
      <c r="H613" s="275">
        <v>1.875</v>
      </c>
      <c r="I613" s="274">
        <v>8.8425000000000004E-2</v>
      </c>
      <c r="J613" s="159"/>
      <c r="K613" s="242"/>
      <c r="L613" s="159"/>
      <c r="M613" s="242"/>
      <c r="N613" s="273"/>
      <c r="EZ613" s="133"/>
      <c r="FA613" s="217"/>
      <c r="FB613" s="217"/>
      <c r="FC613" s="217"/>
      <c r="FG613" s="198" t="s">
        <v>78</v>
      </c>
      <c r="FI613" s="217"/>
      <c r="FJ613" s="335"/>
      <c r="FK613" s="217"/>
    </row>
    <row r="614" spans="1:167" customFormat="1" ht="15" x14ac:dyDescent="0.25">
      <c r="A614" s="272"/>
      <c r="B614" s="224"/>
      <c r="C614" s="271" t="s">
        <v>79</v>
      </c>
      <c r="D614" s="271"/>
      <c r="E614" s="271"/>
      <c r="F614" s="270"/>
      <c r="G614" s="246"/>
      <c r="H614" s="246"/>
      <c r="I614" s="246"/>
      <c r="J614" s="269">
        <v>348.46</v>
      </c>
      <c r="K614" s="246"/>
      <c r="L614" s="269">
        <v>11.47</v>
      </c>
      <c r="M614" s="246"/>
      <c r="N614" s="542">
        <v>301.38</v>
      </c>
      <c r="EZ614" s="133"/>
      <c r="FA614" s="217"/>
      <c r="FB614" s="217"/>
      <c r="FC614" s="217"/>
      <c r="FH614" s="198" t="s">
        <v>79</v>
      </c>
      <c r="FI614" s="217"/>
      <c r="FJ614" s="335"/>
      <c r="FK614" s="217"/>
    </row>
    <row r="615" spans="1:167" customFormat="1" ht="15" x14ac:dyDescent="0.25">
      <c r="A615" s="267"/>
      <c r="B615" s="224"/>
      <c r="C615" s="223" t="s">
        <v>80</v>
      </c>
      <c r="D615" s="223"/>
      <c r="E615" s="223"/>
      <c r="F615" s="266"/>
      <c r="G615" s="242"/>
      <c r="H615" s="242"/>
      <c r="I615" s="242"/>
      <c r="J615" s="159"/>
      <c r="K615" s="242"/>
      <c r="L615" s="263">
        <v>4.21</v>
      </c>
      <c r="M615" s="242"/>
      <c r="N615" s="278">
        <v>219.81</v>
      </c>
      <c r="EZ615" s="133"/>
      <c r="FA615" s="217"/>
      <c r="FB615" s="217"/>
      <c r="FC615" s="217"/>
      <c r="FG615" s="198" t="s">
        <v>80</v>
      </c>
      <c r="FI615" s="217"/>
      <c r="FJ615" s="335"/>
      <c r="FK615" s="217"/>
    </row>
    <row r="616" spans="1:167" customFormat="1" ht="22.5" x14ac:dyDescent="0.25">
      <c r="A616" s="267"/>
      <c r="B616" s="224" t="s">
        <v>487</v>
      </c>
      <c r="C616" s="223" t="s">
        <v>486</v>
      </c>
      <c r="D616" s="223"/>
      <c r="E616" s="223"/>
      <c r="F616" s="266" t="s">
        <v>83</v>
      </c>
      <c r="G616" s="265">
        <v>92</v>
      </c>
      <c r="H616" s="242"/>
      <c r="I616" s="265">
        <v>92</v>
      </c>
      <c r="J616" s="159"/>
      <c r="K616" s="242"/>
      <c r="L616" s="263">
        <v>3.87</v>
      </c>
      <c r="M616" s="242"/>
      <c r="N616" s="278">
        <v>202.23</v>
      </c>
      <c r="EZ616" s="133"/>
      <c r="FA616" s="217"/>
      <c r="FB616" s="217"/>
      <c r="FC616" s="217"/>
      <c r="FG616" s="198" t="s">
        <v>486</v>
      </c>
      <c r="FI616" s="217"/>
      <c r="FJ616" s="335"/>
      <c r="FK616" s="217"/>
    </row>
    <row r="617" spans="1:167" customFormat="1" ht="45" x14ac:dyDescent="0.25">
      <c r="A617" s="267"/>
      <c r="B617" s="224" t="s">
        <v>485</v>
      </c>
      <c r="C617" s="223" t="s">
        <v>484</v>
      </c>
      <c r="D617" s="223"/>
      <c r="E617" s="223"/>
      <c r="F617" s="266" t="s">
        <v>83</v>
      </c>
      <c r="G617" s="265">
        <v>46</v>
      </c>
      <c r="H617" s="264">
        <v>0.85</v>
      </c>
      <c r="I617" s="276">
        <v>39.1</v>
      </c>
      <c r="J617" s="159"/>
      <c r="K617" s="242"/>
      <c r="L617" s="263">
        <v>1.65</v>
      </c>
      <c r="M617" s="242"/>
      <c r="N617" s="278">
        <v>85.95</v>
      </c>
      <c r="EZ617" s="133"/>
      <c r="FA617" s="217"/>
      <c r="FB617" s="217"/>
      <c r="FC617" s="217"/>
      <c r="FG617" s="198" t="s">
        <v>484</v>
      </c>
      <c r="FI617" s="217"/>
      <c r="FJ617" s="335"/>
      <c r="FK617" s="217"/>
    </row>
    <row r="618" spans="1:167" customFormat="1" ht="15" x14ac:dyDescent="0.25">
      <c r="A618" s="252"/>
      <c r="B618" s="251"/>
      <c r="C618" s="236" t="s">
        <v>86</v>
      </c>
      <c r="D618" s="236"/>
      <c r="E618" s="236"/>
      <c r="F618" s="250"/>
      <c r="G618" s="248"/>
      <c r="H618" s="248"/>
      <c r="I618" s="248"/>
      <c r="J618" s="249"/>
      <c r="K618" s="248"/>
      <c r="L618" s="247">
        <v>16.989999999999998</v>
      </c>
      <c r="M618" s="246"/>
      <c r="N618" s="245">
        <v>589.55999999999995</v>
      </c>
      <c r="EZ618" s="133"/>
      <c r="FA618" s="217"/>
      <c r="FB618" s="217"/>
      <c r="FC618" s="217"/>
      <c r="FI618" s="217" t="s">
        <v>86</v>
      </c>
      <c r="FJ618" s="335"/>
      <c r="FK618" s="217"/>
    </row>
    <row r="619" spans="1:167" customFormat="1" ht="22.5" x14ac:dyDescent="0.25">
      <c r="A619" s="258" t="s">
        <v>917</v>
      </c>
      <c r="B619" s="257" t="s">
        <v>728</v>
      </c>
      <c r="C619" s="236" t="s">
        <v>727</v>
      </c>
      <c r="D619" s="236"/>
      <c r="E619" s="236"/>
      <c r="F619" s="250" t="s">
        <v>406</v>
      </c>
      <c r="G619" s="248">
        <v>1.19</v>
      </c>
      <c r="H619" s="256">
        <v>1</v>
      </c>
      <c r="I619" s="292">
        <v>1.19</v>
      </c>
      <c r="J619" s="249"/>
      <c r="K619" s="248"/>
      <c r="L619" s="249"/>
      <c r="M619" s="248"/>
      <c r="N619" s="253"/>
      <c r="EZ619" s="133"/>
      <c r="FA619" s="217" t="s">
        <v>727</v>
      </c>
      <c r="FB619" s="217" t="s">
        <v>4</v>
      </c>
      <c r="FC619" s="217" t="s">
        <v>4</v>
      </c>
      <c r="FI619" s="217"/>
      <c r="FJ619" s="335"/>
      <c r="FK619" s="217"/>
    </row>
    <row r="620" spans="1:167" customFormat="1" ht="67.5" x14ac:dyDescent="0.25">
      <c r="A620" s="281"/>
      <c r="B620" s="224" t="s">
        <v>63</v>
      </c>
      <c r="C620" s="208" t="s">
        <v>64</v>
      </c>
      <c r="D620" s="208"/>
      <c r="E620" s="208"/>
      <c r="F620" s="208"/>
      <c r="G620" s="208"/>
      <c r="H620" s="208"/>
      <c r="I620" s="208"/>
      <c r="J620" s="208"/>
      <c r="K620" s="208"/>
      <c r="L620" s="208"/>
      <c r="M620" s="208"/>
      <c r="N620" s="280"/>
      <c r="EZ620" s="133"/>
      <c r="FA620" s="217"/>
      <c r="FB620" s="217"/>
      <c r="FC620" s="217"/>
      <c r="FE620" s="198" t="s">
        <v>64</v>
      </c>
      <c r="FI620" s="217"/>
      <c r="FJ620" s="335"/>
      <c r="FK620" s="217"/>
    </row>
    <row r="621" spans="1:167" customFormat="1" ht="67.5" x14ac:dyDescent="0.25">
      <c r="A621" s="281"/>
      <c r="B621" s="224" t="s">
        <v>65</v>
      </c>
      <c r="C621" s="208" t="s">
        <v>66</v>
      </c>
      <c r="D621" s="208"/>
      <c r="E621" s="208"/>
      <c r="F621" s="208"/>
      <c r="G621" s="208"/>
      <c r="H621" s="208"/>
      <c r="I621" s="208"/>
      <c r="J621" s="208"/>
      <c r="K621" s="208"/>
      <c r="L621" s="208"/>
      <c r="M621" s="208"/>
      <c r="N621" s="280"/>
      <c r="EZ621" s="133"/>
      <c r="FA621" s="217"/>
      <c r="FB621" s="217"/>
      <c r="FC621" s="217"/>
      <c r="FE621" s="198" t="s">
        <v>66</v>
      </c>
      <c r="FI621" s="217"/>
      <c r="FJ621" s="335"/>
      <c r="FK621" s="217"/>
    </row>
    <row r="622" spans="1:167" customFormat="1" ht="33.75" x14ac:dyDescent="0.25">
      <c r="A622" s="281"/>
      <c r="B622" s="224" t="s">
        <v>67</v>
      </c>
      <c r="C622" s="208" t="s">
        <v>68</v>
      </c>
      <c r="D622" s="208"/>
      <c r="E622" s="208"/>
      <c r="F622" s="208"/>
      <c r="G622" s="208"/>
      <c r="H622" s="208"/>
      <c r="I622" s="208"/>
      <c r="J622" s="208"/>
      <c r="K622" s="208"/>
      <c r="L622" s="208"/>
      <c r="M622" s="208"/>
      <c r="N622" s="280"/>
      <c r="EZ622" s="133"/>
      <c r="FA622" s="217"/>
      <c r="FB622" s="217"/>
      <c r="FC622" s="217"/>
      <c r="FE622" s="198" t="s">
        <v>68</v>
      </c>
      <c r="FI622" s="217"/>
      <c r="FJ622" s="335"/>
      <c r="FK622" s="217"/>
    </row>
    <row r="623" spans="1:167" customFormat="1" ht="15" x14ac:dyDescent="0.25">
      <c r="A623" s="279"/>
      <c r="B623" s="224" t="s">
        <v>59</v>
      </c>
      <c r="C623" s="223" t="s">
        <v>69</v>
      </c>
      <c r="D623" s="223"/>
      <c r="E623" s="223"/>
      <c r="F623" s="266"/>
      <c r="G623" s="242"/>
      <c r="H623" s="242"/>
      <c r="I623" s="242"/>
      <c r="J623" s="263">
        <v>28.71</v>
      </c>
      <c r="K623" s="275">
        <v>1.7250000000000001</v>
      </c>
      <c r="L623" s="263">
        <v>58.93</v>
      </c>
      <c r="M623" s="264">
        <v>52.21</v>
      </c>
      <c r="N623" s="262">
        <v>3076.74</v>
      </c>
      <c r="EZ623" s="133"/>
      <c r="FA623" s="217"/>
      <c r="FB623" s="217"/>
      <c r="FC623" s="217"/>
      <c r="FF623" s="198" t="s">
        <v>69</v>
      </c>
      <c r="FI623" s="217"/>
      <c r="FJ623" s="335"/>
      <c r="FK623" s="217"/>
    </row>
    <row r="624" spans="1:167" customFormat="1" ht="15" x14ac:dyDescent="0.25">
      <c r="A624" s="279"/>
      <c r="B624" s="224" t="s">
        <v>70</v>
      </c>
      <c r="C624" s="223" t="s">
        <v>71</v>
      </c>
      <c r="D624" s="223"/>
      <c r="E624" s="223"/>
      <c r="F624" s="266"/>
      <c r="G624" s="242"/>
      <c r="H624" s="242"/>
      <c r="I624" s="242"/>
      <c r="J624" s="263">
        <v>50.01</v>
      </c>
      <c r="K624" s="275">
        <v>1.875</v>
      </c>
      <c r="L624" s="263">
        <v>111.58</v>
      </c>
      <c r="M624" s="264">
        <v>15.71</v>
      </c>
      <c r="N624" s="262">
        <v>1752.92</v>
      </c>
      <c r="EZ624" s="133"/>
      <c r="FA624" s="217"/>
      <c r="FB624" s="217"/>
      <c r="FC624" s="217"/>
      <c r="FF624" s="198" t="s">
        <v>71</v>
      </c>
      <c r="FI624" s="217"/>
      <c r="FJ624" s="335"/>
      <c r="FK624" s="217"/>
    </row>
    <row r="625" spans="1:167" customFormat="1" ht="15" x14ac:dyDescent="0.25">
      <c r="A625" s="279"/>
      <c r="B625" s="224" t="s">
        <v>72</v>
      </c>
      <c r="C625" s="223" t="s">
        <v>73</v>
      </c>
      <c r="D625" s="223"/>
      <c r="E625" s="223"/>
      <c r="F625" s="266"/>
      <c r="G625" s="242"/>
      <c r="H625" s="242"/>
      <c r="I625" s="242"/>
      <c r="J625" s="263">
        <v>5.54</v>
      </c>
      <c r="K625" s="275">
        <v>1.875</v>
      </c>
      <c r="L625" s="263">
        <v>12.36</v>
      </c>
      <c r="M625" s="264">
        <v>52.21</v>
      </c>
      <c r="N625" s="278">
        <v>645.32000000000005</v>
      </c>
      <c r="EZ625" s="133"/>
      <c r="FA625" s="217"/>
      <c r="FB625" s="217"/>
      <c r="FC625" s="217"/>
      <c r="FF625" s="198" t="s">
        <v>73</v>
      </c>
      <c r="FI625" s="217"/>
      <c r="FJ625" s="335"/>
      <c r="FK625" s="217"/>
    </row>
    <row r="626" spans="1:167" customFormat="1" ht="15" x14ac:dyDescent="0.25">
      <c r="A626" s="279"/>
      <c r="B626" s="224" t="s">
        <v>74</v>
      </c>
      <c r="C626" s="223" t="s">
        <v>75</v>
      </c>
      <c r="D626" s="223"/>
      <c r="E626" s="223"/>
      <c r="F626" s="266"/>
      <c r="G626" s="242"/>
      <c r="H626" s="242"/>
      <c r="I626" s="242"/>
      <c r="J626" s="263">
        <v>0.37</v>
      </c>
      <c r="K626" s="242"/>
      <c r="L626" s="263">
        <v>0.44</v>
      </c>
      <c r="M626" s="276">
        <v>9.5</v>
      </c>
      <c r="N626" s="278">
        <v>4.18</v>
      </c>
      <c r="EZ626" s="133"/>
      <c r="FA626" s="217"/>
      <c r="FB626" s="217"/>
      <c r="FC626" s="217"/>
      <c r="FF626" s="198" t="s">
        <v>75</v>
      </c>
      <c r="FI626" s="217"/>
      <c r="FJ626" s="335"/>
      <c r="FK626" s="217"/>
    </row>
    <row r="627" spans="1:167" customFormat="1" ht="15" x14ac:dyDescent="0.25">
      <c r="A627" s="267"/>
      <c r="B627" s="224"/>
      <c r="C627" s="223" t="s">
        <v>76</v>
      </c>
      <c r="D627" s="223"/>
      <c r="E627" s="223"/>
      <c r="F627" s="266" t="s">
        <v>77</v>
      </c>
      <c r="G627" s="264">
        <v>3.24</v>
      </c>
      <c r="H627" s="275">
        <v>1.7250000000000001</v>
      </c>
      <c r="I627" s="277">
        <v>6.6509099999999997</v>
      </c>
      <c r="J627" s="159"/>
      <c r="K627" s="242"/>
      <c r="L627" s="159"/>
      <c r="M627" s="242"/>
      <c r="N627" s="273"/>
      <c r="EZ627" s="133"/>
      <c r="FA627" s="217"/>
      <c r="FB627" s="217"/>
      <c r="FC627" s="217"/>
      <c r="FG627" s="198" t="s">
        <v>76</v>
      </c>
      <c r="FI627" s="217"/>
      <c r="FJ627" s="335"/>
      <c r="FK627" s="217"/>
    </row>
    <row r="628" spans="1:167" customFormat="1" ht="15" x14ac:dyDescent="0.25">
      <c r="A628" s="267"/>
      <c r="B628" s="224"/>
      <c r="C628" s="223" t="s">
        <v>78</v>
      </c>
      <c r="D628" s="223"/>
      <c r="E628" s="223"/>
      <c r="F628" s="266" t="s">
        <v>77</v>
      </c>
      <c r="G628" s="264">
        <v>0.55000000000000004</v>
      </c>
      <c r="H628" s="275">
        <v>1.875</v>
      </c>
      <c r="I628" s="288">
        <v>1.2271875000000001</v>
      </c>
      <c r="J628" s="159"/>
      <c r="K628" s="242"/>
      <c r="L628" s="159"/>
      <c r="M628" s="242"/>
      <c r="N628" s="273"/>
      <c r="EZ628" s="133"/>
      <c r="FA628" s="217"/>
      <c r="FB628" s="217"/>
      <c r="FC628" s="217"/>
      <c r="FG628" s="198" t="s">
        <v>78</v>
      </c>
      <c r="FI628" s="217"/>
      <c r="FJ628" s="335"/>
      <c r="FK628" s="217"/>
    </row>
    <row r="629" spans="1:167" customFormat="1" ht="15" x14ac:dyDescent="0.25">
      <c r="A629" s="272"/>
      <c r="B629" s="224"/>
      <c r="C629" s="271" t="s">
        <v>79</v>
      </c>
      <c r="D629" s="271"/>
      <c r="E629" s="271"/>
      <c r="F629" s="270"/>
      <c r="G629" s="246"/>
      <c r="H629" s="246"/>
      <c r="I629" s="246"/>
      <c r="J629" s="269">
        <v>79.09</v>
      </c>
      <c r="K629" s="246"/>
      <c r="L629" s="269">
        <v>170.95</v>
      </c>
      <c r="M629" s="246"/>
      <c r="N629" s="268">
        <v>4833.84</v>
      </c>
      <c r="EZ629" s="133"/>
      <c r="FA629" s="217"/>
      <c r="FB629" s="217"/>
      <c r="FC629" s="217"/>
      <c r="FH629" s="198" t="s">
        <v>79</v>
      </c>
      <c r="FI629" s="217"/>
      <c r="FJ629" s="335"/>
      <c r="FK629" s="217"/>
    </row>
    <row r="630" spans="1:167" customFormat="1" ht="15" x14ac:dyDescent="0.25">
      <c r="A630" s="267"/>
      <c r="B630" s="224"/>
      <c r="C630" s="223" t="s">
        <v>80</v>
      </c>
      <c r="D630" s="223"/>
      <c r="E630" s="223"/>
      <c r="F630" s="266"/>
      <c r="G630" s="242"/>
      <c r="H630" s="242"/>
      <c r="I630" s="242"/>
      <c r="J630" s="159"/>
      <c r="K630" s="242"/>
      <c r="L630" s="263">
        <v>71.290000000000006</v>
      </c>
      <c r="M630" s="242"/>
      <c r="N630" s="262">
        <v>3722.06</v>
      </c>
      <c r="EZ630" s="133"/>
      <c r="FA630" s="217"/>
      <c r="FB630" s="217"/>
      <c r="FC630" s="217"/>
      <c r="FG630" s="198" t="s">
        <v>80</v>
      </c>
      <c r="FI630" s="217"/>
      <c r="FJ630" s="335"/>
      <c r="FK630" s="217"/>
    </row>
    <row r="631" spans="1:167" customFormat="1" ht="15" x14ac:dyDescent="0.25">
      <c r="A631" s="267"/>
      <c r="B631" s="224" t="s">
        <v>726</v>
      </c>
      <c r="C631" s="223" t="s">
        <v>725</v>
      </c>
      <c r="D631" s="223"/>
      <c r="E631" s="223"/>
      <c r="F631" s="266" t="s">
        <v>83</v>
      </c>
      <c r="G631" s="265">
        <v>112</v>
      </c>
      <c r="H631" s="242"/>
      <c r="I631" s="265">
        <v>112</v>
      </c>
      <c r="J631" s="159"/>
      <c r="K631" s="242"/>
      <c r="L631" s="263">
        <v>79.84</v>
      </c>
      <c r="M631" s="242"/>
      <c r="N631" s="262">
        <v>4168.71</v>
      </c>
      <c r="EZ631" s="133"/>
      <c r="FA631" s="217"/>
      <c r="FB631" s="217"/>
      <c r="FC631" s="217"/>
      <c r="FG631" s="198" t="s">
        <v>725</v>
      </c>
      <c r="FI631" s="217"/>
      <c r="FJ631" s="335"/>
      <c r="FK631" s="217"/>
    </row>
    <row r="632" spans="1:167" customFormat="1" ht="22.5" x14ac:dyDescent="0.25">
      <c r="A632" s="267"/>
      <c r="B632" s="224" t="s">
        <v>724</v>
      </c>
      <c r="C632" s="223" t="s">
        <v>723</v>
      </c>
      <c r="D632" s="223"/>
      <c r="E632" s="223"/>
      <c r="F632" s="266" t="s">
        <v>83</v>
      </c>
      <c r="G632" s="265">
        <v>65</v>
      </c>
      <c r="H632" s="264">
        <v>0.85</v>
      </c>
      <c r="I632" s="264">
        <v>55.25</v>
      </c>
      <c r="J632" s="159"/>
      <c r="K632" s="242"/>
      <c r="L632" s="263">
        <v>39.39</v>
      </c>
      <c r="M632" s="242"/>
      <c r="N632" s="262">
        <v>2056.44</v>
      </c>
      <c r="EZ632" s="133"/>
      <c r="FA632" s="217"/>
      <c r="FB632" s="217"/>
      <c r="FC632" s="217"/>
      <c r="FG632" s="198" t="s">
        <v>723</v>
      </c>
      <c r="FI632" s="217"/>
      <c r="FJ632" s="335"/>
      <c r="FK632" s="217"/>
    </row>
    <row r="633" spans="1:167" customFormat="1" ht="15" x14ac:dyDescent="0.25">
      <c r="A633" s="252"/>
      <c r="B633" s="251"/>
      <c r="C633" s="236" t="s">
        <v>86</v>
      </c>
      <c r="D633" s="236"/>
      <c r="E633" s="236"/>
      <c r="F633" s="250"/>
      <c r="G633" s="248"/>
      <c r="H633" s="248"/>
      <c r="I633" s="248"/>
      <c r="J633" s="249"/>
      <c r="K633" s="248"/>
      <c r="L633" s="247">
        <v>290.18</v>
      </c>
      <c r="M633" s="246"/>
      <c r="N633" s="260">
        <v>11058.99</v>
      </c>
      <c r="EZ633" s="133"/>
      <c r="FA633" s="217"/>
      <c r="FB633" s="217"/>
      <c r="FC633" s="217"/>
      <c r="FI633" s="217" t="s">
        <v>86</v>
      </c>
      <c r="FJ633" s="335"/>
      <c r="FK633" s="217"/>
    </row>
    <row r="634" spans="1:167" customFormat="1" ht="15" x14ac:dyDescent="0.25">
      <c r="A634" s="258" t="s">
        <v>916</v>
      </c>
      <c r="B634" s="257" t="s">
        <v>87</v>
      </c>
      <c r="C634" s="236" t="s">
        <v>721</v>
      </c>
      <c r="D634" s="236"/>
      <c r="E634" s="236"/>
      <c r="F634" s="250" t="s">
        <v>406</v>
      </c>
      <c r="G634" s="248">
        <v>1.19</v>
      </c>
      <c r="H634" s="256">
        <v>1</v>
      </c>
      <c r="I634" s="292">
        <v>1.19</v>
      </c>
      <c r="J634" s="249"/>
      <c r="K634" s="248"/>
      <c r="L634" s="249"/>
      <c r="M634" s="254">
        <v>9.5</v>
      </c>
      <c r="N634" s="253"/>
      <c r="EZ634" s="133"/>
      <c r="FA634" s="217" t="s">
        <v>721</v>
      </c>
      <c r="FB634" s="217" t="s">
        <v>4</v>
      </c>
      <c r="FC634" s="217" t="s">
        <v>4</v>
      </c>
      <c r="FI634" s="217"/>
      <c r="FJ634" s="335"/>
      <c r="FK634" s="217"/>
    </row>
    <row r="635" spans="1:167" customFormat="1" ht="15" x14ac:dyDescent="0.25">
      <c r="A635" s="252"/>
      <c r="B635" s="251"/>
      <c r="C635" s="236" t="s">
        <v>86</v>
      </c>
      <c r="D635" s="236"/>
      <c r="E635" s="236"/>
      <c r="F635" s="250"/>
      <c r="G635" s="248"/>
      <c r="H635" s="248"/>
      <c r="I635" s="248"/>
      <c r="J635" s="249"/>
      <c r="K635" s="248"/>
      <c r="L635" s="247">
        <v>0</v>
      </c>
      <c r="M635" s="246"/>
      <c r="N635" s="245">
        <v>0</v>
      </c>
      <c r="EZ635" s="133"/>
      <c r="FA635" s="217"/>
      <c r="FB635" s="217"/>
      <c r="FC635" s="217"/>
      <c r="FI635" s="217" t="s">
        <v>86</v>
      </c>
      <c r="FJ635" s="335"/>
      <c r="FK635" s="217"/>
    </row>
    <row r="636" spans="1:167" customFormat="1" ht="15" x14ac:dyDescent="0.25">
      <c r="A636" s="258" t="s">
        <v>915</v>
      </c>
      <c r="B636" s="257" t="s">
        <v>719</v>
      </c>
      <c r="C636" s="236" t="s">
        <v>718</v>
      </c>
      <c r="D636" s="236"/>
      <c r="E636" s="236"/>
      <c r="F636" s="250" t="s">
        <v>472</v>
      </c>
      <c r="G636" s="248">
        <v>1.1900000000000001E-2</v>
      </c>
      <c r="H636" s="256">
        <v>1</v>
      </c>
      <c r="I636" s="285">
        <v>1.1900000000000001E-2</v>
      </c>
      <c r="J636" s="249"/>
      <c r="K636" s="248"/>
      <c r="L636" s="249"/>
      <c r="M636" s="248"/>
      <c r="N636" s="253"/>
      <c r="EZ636" s="133"/>
      <c r="FA636" s="217" t="s">
        <v>718</v>
      </c>
      <c r="FB636" s="217" t="s">
        <v>4</v>
      </c>
      <c r="FC636" s="217" t="s">
        <v>4</v>
      </c>
      <c r="FI636" s="217"/>
      <c r="FJ636" s="335"/>
      <c r="FK636" s="217"/>
    </row>
    <row r="637" spans="1:167" customFormat="1" ht="15" x14ac:dyDescent="0.25">
      <c r="A637" s="272"/>
      <c r="B637" s="207"/>
      <c r="C637" s="223" t="s">
        <v>914</v>
      </c>
      <c r="D637" s="223"/>
      <c r="E637" s="223"/>
      <c r="F637" s="223"/>
      <c r="G637" s="223"/>
      <c r="H637" s="223"/>
      <c r="I637" s="223"/>
      <c r="J637" s="223"/>
      <c r="K637" s="223"/>
      <c r="L637" s="223"/>
      <c r="M637" s="223"/>
      <c r="N637" s="282"/>
      <c r="EZ637" s="133"/>
      <c r="FA637" s="217"/>
      <c r="FB637" s="217"/>
      <c r="FC637" s="217"/>
      <c r="FD637" s="198" t="s">
        <v>914</v>
      </c>
      <c r="FI637" s="217"/>
      <c r="FJ637" s="335"/>
      <c r="FK637" s="217"/>
    </row>
    <row r="638" spans="1:167" customFormat="1" ht="67.5" x14ac:dyDescent="0.25">
      <c r="A638" s="281"/>
      <c r="B638" s="224" t="s">
        <v>63</v>
      </c>
      <c r="C638" s="208" t="s">
        <v>64</v>
      </c>
      <c r="D638" s="208"/>
      <c r="E638" s="208"/>
      <c r="F638" s="208"/>
      <c r="G638" s="208"/>
      <c r="H638" s="208"/>
      <c r="I638" s="208"/>
      <c r="J638" s="208"/>
      <c r="K638" s="208"/>
      <c r="L638" s="208"/>
      <c r="M638" s="208"/>
      <c r="N638" s="280"/>
      <c r="EZ638" s="133"/>
      <c r="FA638" s="217"/>
      <c r="FB638" s="217"/>
      <c r="FC638" s="217"/>
      <c r="FE638" s="198" t="s">
        <v>64</v>
      </c>
      <c r="FI638" s="217"/>
      <c r="FJ638" s="335"/>
      <c r="FK638" s="217"/>
    </row>
    <row r="639" spans="1:167" customFormat="1" ht="67.5" x14ac:dyDescent="0.25">
      <c r="A639" s="281"/>
      <c r="B639" s="224" t="s">
        <v>65</v>
      </c>
      <c r="C639" s="208" t="s">
        <v>66</v>
      </c>
      <c r="D639" s="208"/>
      <c r="E639" s="208"/>
      <c r="F639" s="208"/>
      <c r="G639" s="208"/>
      <c r="H639" s="208"/>
      <c r="I639" s="208"/>
      <c r="J639" s="208"/>
      <c r="K639" s="208"/>
      <c r="L639" s="208"/>
      <c r="M639" s="208"/>
      <c r="N639" s="280"/>
      <c r="EZ639" s="133"/>
      <c r="FA639" s="217"/>
      <c r="FB639" s="217"/>
      <c r="FC639" s="217"/>
      <c r="FE639" s="198" t="s">
        <v>66</v>
      </c>
      <c r="FI639" s="217"/>
      <c r="FJ639" s="335"/>
      <c r="FK639" s="217"/>
    </row>
    <row r="640" spans="1:167" customFormat="1" ht="33.75" x14ac:dyDescent="0.25">
      <c r="A640" s="281"/>
      <c r="B640" s="224" t="s">
        <v>67</v>
      </c>
      <c r="C640" s="208" t="s">
        <v>68</v>
      </c>
      <c r="D640" s="208"/>
      <c r="E640" s="208"/>
      <c r="F640" s="208"/>
      <c r="G640" s="208"/>
      <c r="H640" s="208"/>
      <c r="I640" s="208"/>
      <c r="J640" s="208"/>
      <c r="K640" s="208"/>
      <c r="L640" s="208"/>
      <c r="M640" s="208"/>
      <c r="N640" s="280"/>
      <c r="EZ640" s="133"/>
      <c r="FA640" s="217"/>
      <c r="FB640" s="217"/>
      <c r="FC640" s="217"/>
      <c r="FE640" s="198" t="s">
        <v>68</v>
      </c>
      <c r="FI640" s="217"/>
      <c r="FJ640" s="335"/>
      <c r="FK640" s="217"/>
    </row>
    <row r="641" spans="1:167" customFormat="1" ht="15" x14ac:dyDescent="0.25">
      <c r="A641" s="279"/>
      <c r="B641" s="224" t="s">
        <v>59</v>
      </c>
      <c r="C641" s="223" t="s">
        <v>69</v>
      </c>
      <c r="D641" s="223"/>
      <c r="E641" s="223"/>
      <c r="F641" s="266"/>
      <c r="G641" s="242"/>
      <c r="H641" s="242"/>
      <c r="I641" s="242"/>
      <c r="J641" s="286">
        <v>1053</v>
      </c>
      <c r="K641" s="275">
        <v>1.7250000000000001</v>
      </c>
      <c r="L641" s="263">
        <v>21.62</v>
      </c>
      <c r="M641" s="264">
        <v>52.21</v>
      </c>
      <c r="N641" s="262">
        <v>1128.78</v>
      </c>
      <c r="EZ641" s="133"/>
      <c r="FA641" s="217"/>
      <c r="FB641" s="217"/>
      <c r="FC641" s="217"/>
      <c r="FF641" s="198" t="s">
        <v>69</v>
      </c>
      <c r="FI641" s="217"/>
      <c r="FJ641" s="335"/>
      <c r="FK641" s="217"/>
    </row>
    <row r="642" spans="1:167" customFormat="1" ht="15" x14ac:dyDescent="0.25">
      <c r="A642" s="279"/>
      <c r="B642" s="224" t="s">
        <v>70</v>
      </c>
      <c r="C642" s="223" t="s">
        <v>71</v>
      </c>
      <c r="D642" s="223"/>
      <c r="E642" s="223"/>
      <c r="F642" s="266"/>
      <c r="G642" s="242"/>
      <c r="H642" s="242"/>
      <c r="I642" s="242"/>
      <c r="J642" s="286">
        <v>1566.06</v>
      </c>
      <c r="K642" s="275">
        <v>1.875</v>
      </c>
      <c r="L642" s="263">
        <v>34.94</v>
      </c>
      <c r="M642" s="264">
        <v>15.71</v>
      </c>
      <c r="N642" s="278">
        <v>548.91</v>
      </c>
      <c r="EZ642" s="133"/>
      <c r="FA642" s="217"/>
      <c r="FB642" s="217"/>
      <c r="FC642" s="217"/>
      <c r="FF642" s="198" t="s">
        <v>71</v>
      </c>
      <c r="FI642" s="217"/>
      <c r="FJ642" s="335"/>
      <c r="FK642" s="217"/>
    </row>
    <row r="643" spans="1:167" customFormat="1" ht="15" x14ac:dyDescent="0.25">
      <c r="A643" s="279"/>
      <c r="B643" s="224" t="s">
        <v>72</v>
      </c>
      <c r="C643" s="223" t="s">
        <v>73</v>
      </c>
      <c r="D643" s="223"/>
      <c r="E643" s="223"/>
      <c r="F643" s="266"/>
      <c r="G643" s="242"/>
      <c r="H643" s="242"/>
      <c r="I643" s="242"/>
      <c r="J643" s="263">
        <v>244.39</v>
      </c>
      <c r="K643" s="275">
        <v>1.875</v>
      </c>
      <c r="L643" s="263">
        <v>5.45</v>
      </c>
      <c r="M643" s="264">
        <v>52.21</v>
      </c>
      <c r="N643" s="278">
        <v>284.54000000000002</v>
      </c>
      <c r="EZ643" s="133"/>
      <c r="FA643" s="217"/>
      <c r="FB643" s="217"/>
      <c r="FC643" s="217"/>
      <c r="FF643" s="198" t="s">
        <v>73</v>
      </c>
      <c r="FI643" s="217"/>
      <c r="FJ643" s="335"/>
      <c r="FK643" s="217"/>
    </row>
    <row r="644" spans="1:167" customFormat="1" ht="15" x14ac:dyDescent="0.25">
      <c r="A644" s="279"/>
      <c r="B644" s="224" t="s">
        <v>74</v>
      </c>
      <c r="C644" s="223" t="s">
        <v>75</v>
      </c>
      <c r="D644" s="223"/>
      <c r="E644" s="223"/>
      <c r="F644" s="266"/>
      <c r="G644" s="242"/>
      <c r="H644" s="242"/>
      <c r="I644" s="242"/>
      <c r="J644" s="263">
        <v>909.27</v>
      </c>
      <c r="K644" s="242"/>
      <c r="L644" s="263">
        <v>10.82</v>
      </c>
      <c r="M644" s="276">
        <v>9.5</v>
      </c>
      <c r="N644" s="278">
        <v>102.79</v>
      </c>
      <c r="EZ644" s="133"/>
      <c r="FA644" s="217"/>
      <c r="FB644" s="217"/>
      <c r="FC644" s="217"/>
      <c r="FF644" s="198" t="s">
        <v>75</v>
      </c>
      <c r="FI644" s="217"/>
      <c r="FJ644" s="335"/>
      <c r="FK644" s="217"/>
    </row>
    <row r="645" spans="1:167" customFormat="1" ht="15" x14ac:dyDescent="0.25">
      <c r="A645" s="267"/>
      <c r="B645" s="224"/>
      <c r="C645" s="223" t="s">
        <v>76</v>
      </c>
      <c r="D645" s="223"/>
      <c r="E645" s="223"/>
      <c r="F645" s="266" t="s">
        <v>77</v>
      </c>
      <c r="G645" s="265">
        <v>135</v>
      </c>
      <c r="H645" s="275">
        <v>1.7250000000000001</v>
      </c>
      <c r="I645" s="288">
        <v>2.7712124999999999</v>
      </c>
      <c r="J645" s="159"/>
      <c r="K645" s="242"/>
      <c r="L645" s="159"/>
      <c r="M645" s="242"/>
      <c r="N645" s="273"/>
      <c r="EZ645" s="133"/>
      <c r="FA645" s="217"/>
      <c r="FB645" s="217"/>
      <c r="FC645" s="217"/>
      <c r="FG645" s="198" t="s">
        <v>76</v>
      </c>
      <c r="FI645" s="217"/>
      <c r="FJ645" s="335"/>
      <c r="FK645" s="217"/>
    </row>
    <row r="646" spans="1:167" customFormat="1" ht="15" x14ac:dyDescent="0.25">
      <c r="A646" s="267"/>
      <c r="B646" s="224"/>
      <c r="C646" s="223" t="s">
        <v>78</v>
      </c>
      <c r="D646" s="223"/>
      <c r="E646" s="223"/>
      <c r="F646" s="266" t="s">
        <v>77</v>
      </c>
      <c r="G646" s="264">
        <v>18.12</v>
      </c>
      <c r="H646" s="275">
        <v>1.875</v>
      </c>
      <c r="I646" s="288">
        <v>0.40430250000000001</v>
      </c>
      <c r="J646" s="159"/>
      <c r="K646" s="242"/>
      <c r="L646" s="159"/>
      <c r="M646" s="242"/>
      <c r="N646" s="273"/>
      <c r="EZ646" s="133"/>
      <c r="FA646" s="217"/>
      <c r="FB646" s="217"/>
      <c r="FC646" s="217"/>
      <c r="FG646" s="198" t="s">
        <v>78</v>
      </c>
      <c r="FI646" s="217"/>
      <c r="FJ646" s="335"/>
      <c r="FK646" s="217"/>
    </row>
    <row r="647" spans="1:167" customFormat="1" ht="15" x14ac:dyDescent="0.25">
      <c r="A647" s="272"/>
      <c r="B647" s="224"/>
      <c r="C647" s="271" t="s">
        <v>79</v>
      </c>
      <c r="D647" s="271"/>
      <c r="E647" s="271"/>
      <c r="F647" s="270"/>
      <c r="G647" s="246"/>
      <c r="H647" s="246"/>
      <c r="I647" s="246"/>
      <c r="J647" s="287">
        <v>3528.33</v>
      </c>
      <c r="K647" s="246"/>
      <c r="L647" s="269">
        <v>67.38</v>
      </c>
      <c r="M647" s="246"/>
      <c r="N647" s="268">
        <v>1780.48</v>
      </c>
      <c r="EZ647" s="133"/>
      <c r="FA647" s="217"/>
      <c r="FB647" s="217"/>
      <c r="FC647" s="217"/>
      <c r="FH647" s="198" t="s">
        <v>79</v>
      </c>
      <c r="FI647" s="217"/>
      <c r="FJ647" s="335"/>
      <c r="FK647" s="217"/>
    </row>
    <row r="648" spans="1:167" customFormat="1" ht="15" x14ac:dyDescent="0.25">
      <c r="A648" s="267"/>
      <c r="B648" s="224"/>
      <c r="C648" s="223" t="s">
        <v>80</v>
      </c>
      <c r="D648" s="223"/>
      <c r="E648" s="223"/>
      <c r="F648" s="266"/>
      <c r="G648" s="242"/>
      <c r="H648" s="242"/>
      <c r="I648" s="242"/>
      <c r="J648" s="159"/>
      <c r="K648" s="242"/>
      <c r="L648" s="263">
        <v>27.07</v>
      </c>
      <c r="M648" s="242"/>
      <c r="N648" s="262">
        <v>1413.32</v>
      </c>
      <c r="EZ648" s="133"/>
      <c r="FA648" s="217"/>
      <c r="FB648" s="217"/>
      <c r="FC648" s="217"/>
      <c r="FG648" s="198" t="s">
        <v>80</v>
      </c>
      <c r="FI648" s="217"/>
      <c r="FJ648" s="335"/>
      <c r="FK648" s="217"/>
    </row>
    <row r="649" spans="1:167" customFormat="1" ht="33.75" x14ac:dyDescent="0.25">
      <c r="A649" s="267"/>
      <c r="B649" s="224" t="s">
        <v>704</v>
      </c>
      <c r="C649" s="223" t="s">
        <v>703</v>
      </c>
      <c r="D649" s="223"/>
      <c r="E649" s="223"/>
      <c r="F649" s="266" t="s">
        <v>83</v>
      </c>
      <c r="G649" s="265">
        <v>102</v>
      </c>
      <c r="H649" s="242"/>
      <c r="I649" s="265">
        <v>102</v>
      </c>
      <c r="J649" s="159"/>
      <c r="K649" s="242"/>
      <c r="L649" s="263">
        <v>27.61</v>
      </c>
      <c r="M649" s="242"/>
      <c r="N649" s="262">
        <v>1441.59</v>
      </c>
      <c r="EZ649" s="133"/>
      <c r="FA649" s="217"/>
      <c r="FB649" s="217"/>
      <c r="FC649" s="217"/>
      <c r="FG649" s="198" t="s">
        <v>703</v>
      </c>
      <c r="FI649" s="217"/>
      <c r="FJ649" s="335"/>
      <c r="FK649" s="217"/>
    </row>
    <row r="650" spans="1:167" customFormat="1" ht="45" x14ac:dyDescent="0.25">
      <c r="A650" s="267"/>
      <c r="B650" s="224" t="s">
        <v>702</v>
      </c>
      <c r="C650" s="223" t="s">
        <v>701</v>
      </c>
      <c r="D650" s="223"/>
      <c r="E650" s="223"/>
      <c r="F650" s="266" t="s">
        <v>83</v>
      </c>
      <c r="G650" s="265">
        <v>58</v>
      </c>
      <c r="H650" s="264">
        <v>0.85</v>
      </c>
      <c r="I650" s="276">
        <v>49.3</v>
      </c>
      <c r="J650" s="159"/>
      <c r="K650" s="242"/>
      <c r="L650" s="263">
        <v>13.35</v>
      </c>
      <c r="M650" s="242"/>
      <c r="N650" s="278">
        <v>696.77</v>
      </c>
      <c r="EZ650" s="133"/>
      <c r="FA650" s="217"/>
      <c r="FB650" s="217"/>
      <c r="FC650" s="217"/>
      <c r="FG650" s="198" t="s">
        <v>701</v>
      </c>
      <c r="FI650" s="217"/>
      <c r="FJ650" s="335"/>
      <c r="FK650" s="217"/>
    </row>
    <row r="651" spans="1:167" customFormat="1" ht="15" x14ac:dyDescent="0.25">
      <c r="A651" s="252"/>
      <c r="B651" s="251"/>
      <c r="C651" s="236" t="s">
        <v>86</v>
      </c>
      <c r="D651" s="236"/>
      <c r="E651" s="236"/>
      <c r="F651" s="250"/>
      <c r="G651" s="248"/>
      <c r="H651" s="248"/>
      <c r="I651" s="248"/>
      <c r="J651" s="249"/>
      <c r="K651" s="248"/>
      <c r="L651" s="247">
        <v>108.34</v>
      </c>
      <c r="M651" s="246"/>
      <c r="N651" s="260">
        <v>3918.84</v>
      </c>
      <c r="EZ651" s="133"/>
      <c r="FA651" s="217"/>
      <c r="FB651" s="217"/>
      <c r="FC651" s="217"/>
      <c r="FI651" s="217" t="s">
        <v>86</v>
      </c>
      <c r="FJ651" s="335"/>
      <c r="FK651" s="217"/>
    </row>
    <row r="652" spans="1:167" customFormat="1" ht="15" x14ac:dyDescent="0.25">
      <c r="A652" s="258" t="s">
        <v>913</v>
      </c>
      <c r="B652" s="257" t="s">
        <v>87</v>
      </c>
      <c r="C652" s="236" t="s">
        <v>715</v>
      </c>
      <c r="D652" s="236"/>
      <c r="E652" s="236"/>
      <c r="F652" s="250" t="s">
        <v>406</v>
      </c>
      <c r="G652" s="248">
        <v>1.21</v>
      </c>
      <c r="H652" s="256">
        <v>1</v>
      </c>
      <c r="I652" s="292">
        <v>1.21</v>
      </c>
      <c r="J652" s="249"/>
      <c r="K652" s="248"/>
      <c r="L652" s="249"/>
      <c r="M652" s="254">
        <v>9.5</v>
      </c>
      <c r="N652" s="253"/>
      <c r="EZ652" s="133"/>
      <c r="FA652" s="217" t="s">
        <v>715</v>
      </c>
      <c r="FB652" s="217" t="s">
        <v>4</v>
      </c>
      <c r="FC652" s="217" t="s">
        <v>4</v>
      </c>
      <c r="FI652" s="217"/>
      <c r="FJ652" s="335"/>
      <c r="FK652" s="217"/>
    </row>
    <row r="653" spans="1:167" customFormat="1" ht="15" x14ac:dyDescent="0.25">
      <c r="A653" s="252"/>
      <c r="B653" s="251"/>
      <c r="C653" s="236" t="s">
        <v>86</v>
      </c>
      <c r="D653" s="236"/>
      <c r="E653" s="236"/>
      <c r="F653" s="250"/>
      <c r="G653" s="248"/>
      <c r="H653" s="248"/>
      <c r="I653" s="248"/>
      <c r="J653" s="249"/>
      <c r="K653" s="248"/>
      <c r="L653" s="247">
        <v>0</v>
      </c>
      <c r="M653" s="246"/>
      <c r="N653" s="245">
        <v>0</v>
      </c>
      <c r="EZ653" s="133"/>
      <c r="FA653" s="217"/>
      <c r="FB653" s="217"/>
      <c r="FC653" s="217"/>
      <c r="FI653" s="217" t="s">
        <v>86</v>
      </c>
      <c r="FJ653" s="335"/>
      <c r="FK653" s="217"/>
    </row>
    <row r="654" spans="1:167" customFormat="1" ht="78.75" x14ac:dyDescent="0.25">
      <c r="A654" s="258" t="s">
        <v>912</v>
      </c>
      <c r="B654" s="257" t="s">
        <v>384</v>
      </c>
      <c r="C654" s="236" t="s">
        <v>713</v>
      </c>
      <c r="D654" s="236"/>
      <c r="E654" s="236"/>
      <c r="F654" s="250" t="s">
        <v>383</v>
      </c>
      <c r="G654" s="248">
        <v>0.11899999999999999</v>
      </c>
      <c r="H654" s="256">
        <v>1</v>
      </c>
      <c r="I654" s="283">
        <v>0.11899999999999999</v>
      </c>
      <c r="J654" s="249"/>
      <c r="K654" s="248"/>
      <c r="L654" s="249"/>
      <c r="M654" s="248"/>
      <c r="N654" s="253"/>
      <c r="EZ654" s="133"/>
      <c r="FA654" s="217" t="s">
        <v>713</v>
      </c>
      <c r="FB654" s="217" t="s">
        <v>4</v>
      </c>
      <c r="FC654" s="217" t="s">
        <v>4</v>
      </c>
      <c r="FI654" s="217"/>
      <c r="FJ654" s="335"/>
      <c r="FK654" s="217"/>
    </row>
    <row r="655" spans="1:167" customFormat="1" ht="15" x14ac:dyDescent="0.25">
      <c r="A655" s="272"/>
      <c r="B655" s="207"/>
      <c r="C655" s="223" t="s">
        <v>911</v>
      </c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82"/>
      <c r="EZ655" s="133"/>
      <c r="FA655" s="217"/>
      <c r="FB655" s="217"/>
      <c r="FC655" s="217"/>
      <c r="FD655" s="198" t="s">
        <v>911</v>
      </c>
      <c r="FI655" s="217"/>
      <c r="FJ655" s="335"/>
      <c r="FK655" s="217"/>
    </row>
    <row r="656" spans="1:167" customFormat="1" ht="67.5" x14ac:dyDescent="0.25">
      <c r="A656" s="281"/>
      <c r="B656" s="224" t="s">
        <v>63</v>
      </c>
      <c r="C656" s="208" t="s">
        <v>64</v>
      </c>
      <c r="D656" s="208"/>
      <c r="E656" s="208"/>
      <c r="F656" s="208"/>
      <c r="G656" s="208"/>
      <c r="H656" s="208"/>
      <c r="I656" s="208"/>
      <c r="J656" s="208"/>
      <c r="K656" s="208"/>
      <c r="L656" s="208"/>
      <c r="M656" s="208"/>
      <c r="N656" s="280"/>
      <c r="EZ656" s="133"/>
      <c r="FA656" s="217"/>
      <c r="FB656" s="217"/>
      <c r="FC656" s="217"/>
      <c r="FE656" s="198" t="s">
        <v>64</v>
      </c>
      <c r="FI656" s="217"/>
      <c r="FJ656" s="335"/>
      <c r="FK656" s="217"/>
    </row>
    <row r="657" spans="1:167" customFormat="1" ht="67.5" x14ac:dyDescent="0.25">
      <c r="A657" s="281"/>
      <c r="B657" s="224" t="s">
        <v>65</v>
      </c>
      <c r="C657" s="208" t="s">
        <v>66</v>
      </c>
      <c r="D657" s="208"/>
      <c r="E657" s="208"/>
      <c r="F657" s="208"/>
      <c r="G657" s="208"/>
      <c r="H657" s="208"/>
      <c r="I657" s="208"/>
      <c r="J657" s="208"/>
      <c r="K657" s="208"/>
      <c r="L657" s="208"/>
      <c r="M657" s="208"/>
      <c r="N657" s="280"/>
      <c r="EZ657" s="133"/>
      <c r="FA657" s="217"/>
      <c r="FB657" s="217"/>
      <c r="FC657" s="217"/>
      <c r="FE657" s="198" t="s">
        <v>66</v>
      </c>
      <c r="FI657" s="217"/>
      <c r="FJ657" s="335"/>
      <c r="FK657" s="217"/>
    </row>
    <row r="658" spans="1:167" customFormat="1" ht="15" x14ac:dyDescent="0.25">
      <c r="A658" s="281"/>
      <c r="B658" s="224"/>
      <c r="C658" s="208" t="s">
        <v>711</v>
      </c>
      <c r="D658" s="208"/>
      <c r="E658" s="208"/>
      <c r="F658" s="208"/>
      <c r="G658" s="208"/>
      <c r="H658" s="208"/>
      <c r="I658" s="208"/>
      <c r="J658" s="208"/>
      <c r="K658" s="208"/>
      <c r="L658" s="208"/>
      <c r="M658" s="208"/>
      <c r="N658" s="280"/>
      <c r="EZ658" s="133"/>
      <c r="FA658" s="217"/>
      <c r="FB658" s="217"/>
      <c r="FC658" s="217"/>
      <c r="FE658" s="198" t="s">
        <v>711</v>
      </c>
      <c r="FI658" s="217"/>
      <c r="FJ658" s="335"/>
      <c r="FK658" s="217"/>
    </row>
    <row r="659" spans="1:167" customFormat="1" ht="33.75" x14ac:dyDescent="0.25">
      <c r="A659" s="281"/>
      <c r="B659" s="224" t="s">
        <v>67</v>
      </c>
      <c r="C659" s="208" t="s">
        <v>68</v>
      </c>
      <c r="D659" s="208"/>
      <c r="E659" s="208"/>
      <c r="F659" s="208"/>
      <c r="G659" s="208"/>
      <c r="H659" s="208"/>
      <c r="I659" s="208"/>
      <c r="J659" s="208"/>
      <c r="K659" s="208"/>
      <c r="L659" s="208"/>
      <c r="M659" s="208"/>
      <c r="N659" s="280"/>
      <c r="EZ659" s="133"/>
      <c r="FA659" s="217"/>
      <c r="FB659" s="217"/>
      <c r="FC659" s="217"/>
      <c r="FE659" s="198" t="s">
        <v>68</v>
      </c>
      <c r="FI659" s="217"/>
      <c r="FJ659" s="335"/>
      <c r="FK659" s="217"/>
    </row>
    <row r="660" spans="1:167" customFormat="1" ht="15" x14ac:dyDescent="0.25">
      <c r="A660" s="279"/>
      <c r="B660" s="224" t="s">
        <v>59</v>
      </c>
      <c r="C660" s="223" t="s">
        <v>69</v>
      </c>
      <c r="D660" s="223"/>
      <c r="E660" s="223"/>
      <c r="F660" s="266"/>
      <c r="G660" s="242"/>
      <c r="H660" s="242"/>
      <c r="I660" s="242"/>
      <c r="J660" s="263">
        <v>201.61</v>
      </c>
      <c r="K660" s="284">
        <v>2.5874999999999999</v>
      </c>
      <c r="L660" s="263">
        <v>62.08</v>
      </c>
      <c r="M660" s="264">
        <v>52.21</v>
      </c>
      <c r="N660" s="262">
        <v>3241.2</v>
      </c>
      <c r="EZ660" s="133"/>
      <c r="FA660" s="217"/>
      <c r="FB660" s="217"/>
      <c r="FC660" s="217"/>
      <c r="FF660" s="198" t="s">
        <v>69</v>
      </c>
      <c r="FI660" s="217"/>
      <c r="FJ660" s="335"/>
      <c r="FK660" s="217"/>
    </row>
    <row r="661" spans="1:167" customFormat="1" ht="15" x14ac:dyDescent="0.25">
      <c r="A661" s="279"/>
      <c r="B661" s="224" t="s">
        <v>70</v>
      </c>
      <c r="C661" s="223" t="s">
        <v>71</v>
      </c>
      <c r="D661" s="223"/>
      <c r="E661" s="223"/>
      <c r="F661" s="266"/>
      <c r="G661" s="242"/>
      <c r="H661" s="242"/>
      <c r="I661" s="242"/>
      <c r="J661" s="263">
        <v>71.64</v>
      </c>
      <c r="K661" s="284">
        <v>2.8125</v>
      </c>
      <c r="L661" s="263">
        <v>23.98</v>
      </c>
      <c r="M661" s="264">
        <v>15.71</v>
      </c>
      <c r="N661" s="278">
        <v>376.73</v>
      </c>
      <c r="EZ661" s="133"/>
      <c r="FA661" s="217"/>
      <c r="FB661" s="217"/>
      <c r="FC661" s="217"/>
      <c r="FF661" s="198" t="s">
        <v>71</v>
      </c>
      <c r="FI661" s="217"/>
      <c r="FJ661" s="335"/>
      <c r="FK661" s="217"/>
    </row>
    <row r="662" spans="1:167" customFormat="1" ht="15" x14ac:dyDescent="0.25">
      <c r="A662" s="279"/>
      <c r="B662" s="224" t="s">
        <v>72</v>
      </c>
      <c r="C662" s="223" t="s">
        <v>73</v>
      </c>
      <c r="D662" s="223"/>
      <c r="E662" s="223"/>
      <c r="F662" s="266"/>
      <c r="G662" s="242"/>
      <c r="H662" s="242"/>
      <c r="I662" s="242"/>
      <c r="J662" s="263">
        <v>2.3199999999999998</v>
      </c>
      <c r="K662" s="284">
        <v>2.8125</v>
      </c>
      <c r="L662" s="263">
        <v>0.78</v>
      </c>
      <c r="M662" s="264">
        <v>52.21</v>
      </c>
      <c r="N662" s="278">
        <v>40.72</v>
      </c>
      <c r="EZ662" s="133"/>
      <c r="FA662" s="217"/>
      <c r="FB662" s="217"/>
      <c r="FC662" s="217"/>
      <c r="FF662" s="198" t="s">
        <v>73</v>
      </c>
      <c r="FI662" s="217"/>
      <c r="FJ662" s="335"/>
      <c r="FK662" s="217"/>
    </row>
    <row r="663" spans="1:167" customFormat="1" ht="15" x14ac:dyDescent="0.25">
      <c r="A663" s="279"/>
      <c r="B663" s="224" t="s">
        <v>74</v>
      </c>
      <c r="C663" s="223" t="s">
        <v>75</v>
      </c>
      <c r="D663" s="223"/>
      <c r="E663" s="223"/>
      <c r="F663" s="266"/>
      <c r="G663" s="242"/>
      <c r="H663" s="242"/>
      <c r="I663" s="242"/>
      <c r="J663" s="263">
        <v>62.75</v>
      </c>
      <c r="K663" s="276">
        <v>1.5</v>
      </c>
      <c r="L663" s="263">
        <v>11.2</v>
      </c>
      <c r="M663" s="276">
        <v>9.5</v>
      </c>
      <c r="N663" s="278">
        <v>106.4</v>
      </c>
      <c r="EZ663" s="133"/>
      <c r="FA663" s="217"/>
      <c r="FB663" s="217"/>
      <c r="FC663" s="217"/>
      <c r="FF663" s="198" t="s">
        <v>75</v>
      </c>
      <c r="FI663" s="217"/>
      <c r="FJ663" s="335"/>
      <c r="FK663" s="217"/>
    </row>
    <row r="664" spans="1:167" customFormat="1" ht="15" x14ac:dyDescent="0.25">
      <c r="A664" s="267"/>
      <c r="B664" s="224"/>
      <c r="C664" s="223" t="s">
        <v>76</v>
      </c>
      <c r="D664" s="223"/>
      <c r="E664" s="223"/>
      <c r="F664" s="266" t="s">
        <v>77</v>
      </c>
      <c r="G664" s="276">
        <v>21.2</v>
      </c>
      <c r="H664" s="284">
        <v>2.5874999999999999</v>
      </c>
      <c r="I664" s="274">
        <v>6.5277450000000004</v>
      </c>
      <c r="J664" s="159"/>
      <c r="K664" s="242"/>
      <c r="L664" s="159"/>
      <c r="M664" s="242"/>
      <c r="N664" s="273"/>
      <c r="EZ664" s="133"/>
      <c r="FA664" s="217"/>
      <c r="FB664" s="217"/>
      <c r="FC664" s="217"/>
      <c r="FG664" s="198" t="s">
        <v>76</v>
      </c>
      <c r="FI664" s="217"/>
      <c r="FJ664" s="335"/>
      <c r="FK664" s="217"/>
    </row>
    <row r="665" spans="1:167" customFormat="1" ht="15" x14ac:dyDescent="0.25">
      <c r="A665" s="267"/>
      <c r="B665" s="224"/>
      <c r="C665" s="223" t="s">
        <v>78</v>
      </c>
      <c r="D665" s="223"/>
      <c r="E665" s="223"/>
      <c r="F665" s="266" t="s">
        <v>77</v>
      </c>
      <c r="G665" s="276">
        <v>0.2</v>
      </c>
      <c r="H665" s="284">
        <v>2.8125</v>
      </c>
      <c r="I665" s="288">
        <v>6.6937499999999997E-2</v>
      </c>
      <c r="J665" s="159"/>
      <c r="K665" s="242"/>
      <c r="L665" s="159"/>
      <c r="M665" s="242"/>
      <c r="N665" s="273"/>
      <c r="EZ665" s="133"/>
      <c r="FA665" s="217"/>
      <c r="FB665" s="217"/>
      <c r="FC665" s="217"/>
      <c r="FG665" s="198" t="s">
        <v>78</v>
      </c>
      <c r="FI665" s="217"/>
      <c r="FJ665" s="335"/>
      <c r="FK665" s="217"/>
    </row>
    <row r="666" spans="1:167" customFormat="1" ht="15" x14ac:dyDescent="0.25">
      <c r="A666" s="272"/>
      <c r="B666" s="224"/>
      <c r="C666" s="271" t="s">
        <v>79</v>
      </c>
      <c r="D666" s="271"/>
      <c r="E666" s="271"/>
      <c r="F666" s="270"/>
      <c r="G666" s="246"/>
      <c r="H666" s="246"/>
      <c r="I666" s="246"/>
      <c r="J666" s="269">
        <v>336</v>
      </c>
      <c r="K666" s="246"/>
      <c r="L666" s="269">
        <v>97.26</v>
      </c>
      <c r="M666" s="246"/>
      <c r="N666" s="268">
        <v>3724.33</v>
      </c>
      <c r="EZ666" s="133"/>
      <c r="FA666" s="217"/>
      <c r="FB666" s="217"/>
      <c r="FC666" s="217"/>
      <c r="FH666" s="198" t="s">
        <v>79</v>
      </c>
      <c r="FI666" s="217"/>
      <c r="FJ666" s="335"/>
      <c r="FK666" s="217"/>
    </row>
    <row r="667" spans="1:167" customFormat="1" ht="15" x14ac:dyDescent="0.25">
      <c r="A667" s="267"/>
      <c r="B667" s="224"/>
      <c r="C667" s="223" t="s">
        <v>80</v>
      </c>
      <c r="D667" s="223"/>
      <c r="E667" s="223"/>
      <c r="F667" s="266"/>
      <c r="G667" s="242"/>
      <c r="H667" s="242"/>
      <c r="I667" s="242"/>
      <c r="J667" s="159"/>
      <c r="K667" s="242"/>
      <c r="L667" s="263">
        <v>62.86</v>
      </c>
      <c r="M667" s="242"/>
      <c r="N667" s="262">
        <v>3281.92</v>
      </c>
      <c r="EZ667" s="133"/>
      <c r="FA667" s="217"/>
      <c r="FB667" s="217"/>
      <c r="FC667" s="217"/>
      <c r="FG667" s="198" t="s">
        <v>80</v>
      </c>
      <c r="FI667" s="217"/>
      <c r="FJ667" s="335"/>
      <c r="FK667" s="217"/>
    </row>
    <row r="668" spans="1:167" customFormat="1" ht="22.5" x14ac:dyDescent="0.25">
      <c r="A668" s="267"/>
      <c r="B668" s="224" t="s">
        <v>380</v>
      </c>
      <c r="C668" s="223" t="s">
        <v>379</v>
      </c>
      <c r="D668" s="223"/>
      <c r="E668" s="223"/>
      <c r="F668" s="266" t="s">
        <v>83</v>
      </c>
      <c r="G668" s="265">
        <v>110</v>
      </c>
      <c r="H668" s="242"/>
      <c r="I668" s="265">
        <v>110</v>
      </c>
      <c r="J668" s="159"/>
      <c r="K668" s="242"/>
      <c r="L668" s="263">
        <v>69.150000000000006</v>
      </c>
      <c r="M668" s="242"/>
      <c r="N668" s="262">
        <v>3610.11</v>
      </c>
      <c r="EZ668" s="133"/>
      <c r="FA668" s="217"/>
      <c r="FB668" s="217"/>
      <c r="FC668" s="217"/>
      <c r="FG668" s="198" t="s">
        <v>379</v>
      </c>
      <c r="FI668" s="217"/>
      <c r="FJ668" s="335"/>
      <c r="FK668" s="217"/>
    </row>
    <row r="669" spans="1:167" customFormat="1" ht="45" x14ac:dyDescent="0.25">
      <c r="A669" s="267"/>
      <c r="B669" s="224" t="s">
        <v>378</v>
      </c>
      <c r="C669" s="223" t="s">
        <v>377</v>
      </c>
      <c r="D669" s="223"/>
      <c r="E669" s="223"/>
      <c r="F669" s="266" t="s">
        <v>83</v>
      </c>
      <c r="G669" s="265">
        <v>69</v>
      </c>
      <c r="H669" s="264">
        <v>0.85</v>
      </c>
      <c r="I669" s="264">
        <v>58.65</v>
      </c>
      <c r="J669" s="159"/>
      <c r="K669" s="242"/>
      <c r="L669" s="263">
        <v>36.869999999999997</v>
      </c>
      <c r="M669" s="242"/>
      <c r="N669" s="262">
        <v>1924.85</v>
      </c>
      <c r="EZ669" s="133"/>
      <c r="FA669" s="217"/>
      <c r="FB669" s="217"/>
      <c r="FC669" s="217"/>
      <c r="FG669" s="198" t="s">
        <v>377</v>
      </c>
      <c r="FI669" s="217"/>
      <c r="FJ669" s="335"/>
      <c r="FK669" s="217"/>
    </row>
    <row r="670" spans="1:167" customFormat="1" ht="15" x14ac:dyDescent="0.25">
      <c r="A670" s="252"/>
      <c r="B670" s="251"/>
      <c r="C670" s="236" t="s">
        <v>86</v>
      </c>
      <c r="D670" s="236"/>
      <c r="E670" s="236"/>
      <c r="F670" s="250"/>
      <c r="G670" s="248"/>
      <c r="H670" s="248"/>
      <c r="I670" s="248"/>
      <c r="J670" s="249"/>
      <c r="K670" s="248"/>
      <c r="L670" s="247">
        <v>203.28</v>
      </c>
      <c r="M670" s="246"/>
      <c r="N670" s="260">
        <v>9259.2900000000009</v>
      </c>
      <c r="EZ670" s="133"/>
      <c r="FA670" s="217"/>
      <c r="FB670" s="217"/>
      <c r="FC670" s="217"/>
      <c r="FI670" s="217" t="s">
        <v>86</v>
      </c>
      <c r="FJ670" s="335"/>
      <c r="FK670" s="217"/>
    </row>
    <row r="671" spans="1:167" customFormat="1" ht="15" x14ac:dyDescent="0.25">
      <c r="A671" s="258" t="s">
        <v>910</v>
      </c>
      <c r="B671" s="257" t="s">
        <v>87</v>
      </c>
      <c r="C671" s="236" t="s">
        <v>709</v>
      </c>
      <c r="D671" s="236"/>
      <c r="E671" s="236"/>
      <c r="F671" s="250" t="s">
        <v>301</v>
      </c>
      <c r="G671" s="248">
        <v>35.729999999999997</v>
      </c>
      <c r="H671" s="256">
        <v>1</v>
      </c>
      <c r="I671" s="292">
        <v>35.729999999999997</v>
      </c>
      <c r="J671" s="249"/>
      <c r="K671" s="248"/>
      <c r="L671" s="249"/>
      <c r="M671" s="254">
        <v>9.5</v>
      </c>
      <c r="N671" s="253"/>
      <c r="EZ671" s="133"/>
      <c r="FA671" s="217" t="s">
        <v>709</v>
      </c>
      <c r="FB671" s="217" t="s">
        <v>4</v>
      </c>
      <c r="FC671" s="217" t="s">
        <v>4</v>
      </c>
      <c r="FI671" s="217"/>
      <c r="FJ671" s="335"/>
      <c r="FK671" s="217"/>
    </row>
    <row r="672" spans="1:167" customFormat="1" ht="15" x14ac:dyDescent="0.25">
      <c r="A672" s="252"/>
      <c r="B672" s="251"/>
      <c r="C672" s="236" t="s">
        <v>86</v>
      </c>
      <c r="D672" s="236"/>
      <c r="E672" s="236"/>
      <c r="F672" s="250"/>
      <c r="G672" s="248"/>
      <c r="H672" s="248"/>
      <c r="I672" s="248"/>
      <c r="J672" s="249"/>
      <c r="K672" s="248"/>
      <c r="L672" s="247">
        <v>0</v>
      </c>
      <c r="M672" s="246"/>
      <c r="N672" s="245">
        <v>0</v>
      </c>
      <c r="EZ672" s="133"/>
      <c r="FA672" s="217"/>
      <c r="FB672" s="217"/>
      <c r="FC672" s="217"/>
      <c r="FI672" s="217" t="s">
        <v>86</v>
      </c>
      <c r="FJ672" s="335"/>
      <c r="FK672" s="217"/>
    </row>
    <row r="673" spans="1:167" customFormat="1" ht="33.75" x14ac:dyDescent="0.25">
      <c r="A673" s="258" t="s">
        <v>909</v>
      </c>
      <c r="B673" s="257" t="s">
        <v>707</v>
      </c>
      <c r="C673" s="236" t="s">
        <v>706</v>
      </c>
      <c r="D673" s="236"/>
      <c r="E673" s="236"/>
      <c r="F673" s="250" t="s">
        <v>472</v>
      </c>
      <c r="G673" s="248">
        <v>0.10299999999999999</v>
      </c>
      <c r="H673" s="256">
        <v>1</v>
      </c>
      <c r="I673" s="283">
        <v>0.10299999999999999</v>
      </c>
      <c r="J673" s="249"/>
      <c r="K673" s="248"/>
      <c r="L673" s="249"/>
      <c r="M673" s="248"/>
      <c r="N673" s="253"/>
      <c r="EZ673" s="133"/>
      <c r="FA673" s="217" t="s">
        <v>706</v>
      </c>
      <c r="FB673" s="217" t="s">
        <v>4</v>
      </c>
      <c r="FC673" s="217" t="s">
        <v>4</v>
      </c>
      <c r="FI673" s="217"/>
      <c r="FJ673" s="335"/>
      <c r="FK673" s="217"/>
    </row>
    <row r="674" spans="1:167" customFormat="1" ht="15" x14ac:dyDescent="0.25">
      <c r="A674" s="272"/>
      <c r="B674" s="207"/>
      <c r="C674" s="223" t="s">
        <v>905</v>
      </c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82"/>
      <c r="EZ674" s="133"/>
      <c r="FA674" s="217"/>
      <c r="FB674" s="217"/>
      <c r="FC674" s="217"/>
      <c r="FD674" s="198" t="s">
        <v>905</v>
      </c>
      <c r="FI674" s="217"/>
      <c r="FJ674" s="335"/>
      <c r="FK674" s="217"/>
    </row>
    <row r="675" spans="1:167" customFormat="1" ht="67.5" x14ac:dyDescent="0.25">
      <c r="A675" s="281"/>
      <c r="B675" s="224" t="s">
        <v>63</v>
      </c>
      <c r="C675" s="208" t="s">
        <v>64</v>
      </c>
      <c r="D675" s="208"/>
      <c r="E675" s="208"/>
      <c r="F675" s="208"/>
      <c r="G675" s="208"/>
      <c r="H675" s="208"/>
      <c r="I675" s="208"/>
      <c r="J675" s="208"/>
      <c r="K675" s="208"/>
      <c r="L675" s="208"/>
      <c r="M675" s="208"/>
      <c r="N675" s="280"/>
      <c r="EZ675" s="133"/>
      <c r="FA675" s="217"/>
      <c r="FB675" s="217"/>
      <c r="FC675" s="217"/>
      <c r="FE675" s="198" t="s">
        <v>64</v>
      </c>
      <c r="FI675" s="217"/>
      <c r="FJ675" s="335"/>
      <c r="FK675" s="217"/>
    </row>
    <row r="676" spans="1:167" customFormat="1" ht="67.5" x14ac:dyDescent="0.25">
      <c r="A676" s="281"/>
      <c r="B676" s="224" t="s">
        <v>65</v>
      </c>
      <c r="C676" s="208" t="s">
        <v>66</v>
      </c>
      <c r="D676" s="208"/>
      <c r="E676" s="208"/>
      <c r="F676" s="208"/>
      <c r="G676" s="208"/>
      <c r="H676" s="208"/>
      <c r="I676" s="208"/>
      <c r="J676" s="208"/>
      <c r="K676" s="208"/>
      <c r="L676" s="208"/>
      <c r="M676" s="208"/>
      <c r="N676" s="280"/>
      <c r="EZ676" s="133"/>
      <c r="FA676" s="217"/>
      <c r="FB676" s="217"/>
      <c r="FC676" s="217"/>
      <c r="FE676" s="198" t="s">
        <v>66</v>
      </c>
      <c r="FI676" s="217"/>
      <c r="FJ676" s="335"/>
      <c r="FK676" s="217"/>
    </row>
    <row r="677" spans="1:167" customFormat="1" ht="33.75" x14ac:dyDescent="0.25">
      <c r="A677" s="281"/>
      <c r="B677" s="224" t="s">
        <v>67</v>
      </c>
      <c r="C677" s="208" t="s">
        <v>68</v>
      </c>
      <c r="D677" s="208"/>
      <c r="E677" s="208"/>
      <c r="F677" s="208"/>
      <c r="G677" s="208"/>
      <c r="H677" s="208"/>
      <c r="I677" s="208"/>
      <c r="J677" s="208"/>
      <c r="K677" s="208"/>
      <c r="L677" s="208"/>
      <c r="M677" s="208"/>
      <c r="N677" s="280"/>
      <c r="EZ677" s="133"/>
      <c r="FA677" s="217"/>
      <c r="FB677" s="217"/>
      <c r="FC677" s="217"/>
      <c r="FE677" s="198" t="s">
        <v>68</v>
      </c>
      <c r="FI677" s="217"/>
      <c r="FJ677" s="335"/>
      <c r="FK677" s="217"/>
    </row>
    <row r="678" spans="1:167" customFormat="1" ht="15" x14ac:dyDescent="0.25">
      <c r="A678" s="279"/>
      <c r="B678" s="224" t="s">
        <v>59</v>
      </c>
      <c r="C678" s="223" t="s">
        <v>69</v>
      </c>
      <c r="D678" s="223"/>
      <c r="E678" s="223"/>
      <c r="F678" s="266"/>
      <c r="G678" s="242"/>
      <c r="H678" s="242"/>
      <c r="I678" s="242"/>
      <c r="J678" s="286">
        <v>2004.55</v>
      </c>
      <c r="K678" s="275">
        <v>1.7250000000000001</v>
      </c>
      <c r="L678" s="263">
        <v>356.16</v>
      </c>
      <c r="M678" s="264">
        <v>52.21</v>
      </c>
      <c r="N678" s="262">
        <v>18595.11</v>
      </c>
      <c r="EZ678" s="133"/>
      <c r="FA678" s="217"/>
      <c r="FB678" s="217"/>
      <c r="FC678" s="217"/>
      <c r="FF678" s="198" t="s">
        <v>69</v>
      </c>
      <c r="FI678" s="217"/>
      <c r="FJ678" s="335"/>
      <c r="FK678" s="217"/>
    </row>
    <row r="679" spans="1:167" customFormat="1" ht="15" x14ac:dyDescent="0.25">
      <c r="A679" s="279"/>
      <c r="B679" s="224" t="s">
        <v>70</v>
      </c>
      <c r="C679" s="223" t="s">
        <v>71</v>
      </c>
      <c r="D679" s="223"/>
      <c r="E679" s="223"/>
      <c r="F679" s="266"/>
      <c r="G679" s="242"/>
      <c r="H679" s="242"/>
      <c r="I679" s="242"/>
      <c r="J679" s="286">
        <v>1735.8</v>
      </c>
      <c r="K679" s="275">
        <v>1.875</v>
      </c>
      <c r="L679" s="263">
        <v>335.23</v>
      </c>
      <c r="M679" s="264">
        <v>15.71</v>
      </c>
      <c r="N679" s="262">
        <v>5266.46</v>
      </c>
      <c r="EZ679" s="133"/>
      <c r="FA679" s="217"/>
      <c r="FB679" s="217"/>
      <c r="FC679" s="217"/>
      <c r="FF679" s="198" t="s">
        <v>71</v>
      </c>
      <c r="FI679" s="217"/>
      <c r="FJ679" s="335"/>
      <c r="FK679" s="217"/>
    </row>
    <row r="680" spans="1:167" customFormat="1" ht="15" x14ac:dyDescent="0.25">
      <c r="A680" s="279"/>
      <c r="B680" s="224" t="s">
        <v>72</v>
      </c>
      <c r="C680" s="223" t="s">
        <v>73</v>
      </c>
      <c r="D680" s="223"/>
      <c r="E680" s="223"/>
      <c r="F680" s="266"/>
      <c r="G680" s="242"/>
      <c r="H680" s="242"/>
      <c r="I680" s="242"/>
      <c r="J680" s="263">
        <v>265.82</v>
      </c>
      <c r="K680" s="275">
        <v>1.875</v>
      </c>
      <c r="L680" s="263">
        <v>51.34</v>
      </c>
      <c r="M680" s="264">
        <v>52.21</v>
      </c>
      <c r="N680" s="262">
        <v>2680.46</v>
      </c>
      <c r="EZ680" s="133"/>
      <c r="FA680" s="217"/>
      <c r="FB680" s="217"/>
      <c r="FC680" s="217"/>
      <c r="FF680" s="198" t="s">
        <v>73</v>
      </c>
      <c r="FI680" s="217"/>
      <c r="FJ680" s="335"/>
      <c r="FK680" s="217"/>
    </row>
    <row r="681" spans="1:167" customFormat="1" ht="15" x14ac:dyDescent="0.25">
      <c r="A681" s="279"/>
      <c r="B681" s="224" t="s">
        <v>74</v>
      </c>
      <c r="C681" s="223" t="s">
        <v>75</v>
      </c>
      <c r="D681" s="223"/>
      <c r="E681" s="223"/>
      <c r="F681" s="266"/>
      <c r="G681" s="242"/>
      <c r="H681" s="242"/>
      <c r="I681" s="242"/>
      <c r="J681" s="286">
        <v>1979.74</v>
      </c>
      <c r="K681" s="242"/>
      <c r="L681" s="263">
        <v>203.91</v>
      </c>
      <c r="M681" s="276">
        <v>9.5</v>
      </c>
      <c r="N681" s="262">
        <v>1937.15</v>
      </c>
      <c r="EZ681" s="133"/>
      <c r="FA681" s="217"/>
      <c r="FB681" s="217"/>
      <c r="FC681" s="217"/>
      <c r="FF681" s="198" t="s">
        <v>75</v>
      </c>
      <c r="FI681" s="217"/>
      <c r="FJ681" s="335"/>
      <c r="FK681" s="217"/>
    </row>
    <row r="682" spans="1:167" customFormat="1" ht="15" x14ac:dyDescent="0.25">
      <c r="A682" s="267"/>
      <c r="B682" s="224"/>
      <c r="C682" s="223" t="s">
        <v>76</v>
      </c>
      <c r="D682" s="223"/>
      <c r="E682" s="223"/>
      <c r="F682" s="266" t="s">
        <v>77</v>
      </c>
      <c r="G682" s="265">
        <v>235</v>
      </c>
      <c r="H682" s="275">
        <v>1.7250000000000001</v>
      </c>
      <c r="I682" s="274">
        <v>41.753625</v>
      </c>
      <c r="J682" s="159"/>
      <c r="K682" s="242"/>
      <c r="L682" s="159"/>
      <c r="M682" s="242"/>
      <c r="N682" s="273"/>
      <c r="EZ682" s="133"/>
      <c r="FA682" s="217"/>
      <c r="FB682" s="217"/>
      <c r="FC682" s="217"/>
      <c r="FG682" s="198" t="s">
        <v>76</v>
      </c>
      <c r="FI682" s="217"/>
      <c r="FJ682" s="335"/>
      <c r="FK682" s="217"/>
    </row>
    <row r="683" spans="1:167" customFormat="1" ht="15" x14ac:dyDescent="0.25">
      <c r="A683" s="267"/>
      <c r="B683" s="224"/>
      <c r="C683" s="223" t="s">
        <v>78</v>
      </c>
      <c r="D683" s="223"/>
      <c r="E683" s="223"/>
      <c r="F683" s="266" t="s">
        <v>77</v>
      </c>
      <c r="G683" s="264">
        <v>19.829999999999998</v>
      </c>
      <c r="H683" s="275">
        <v>1.875</v>
      </c>
      <c r="I683" s="288">
        <v>3.8296687999999999</v>
      </c>
      <c r="J683" s="159"/>
      <c r="K683" s="242"/>
      <c r="L683" s="159"/>
      <c r="M683" s="242"/>
      <c r="N683" s="273"/>
      <c r="EZ683" s="133"/>
      <c r="FA683" s="217"/>
      <c r="FB683" s="217"/>
      <c r="FC683" s="217"/>
      <c r="FG683" s="198" t="s">
        <v>78</v>
      </c>
      <c r="FI683" s="217"/>
      <c r="FJ683" s="335"/>
      <c r="FK683" s="217"/>
    </row>
    <row r="684" spans="1:167" customFormat="1" ht="15" x14ac:dyDescent="0.25">
      <c r="A684" s="272"/>
      <c r="B684" s="224"/>
      <c r="C684" s="271" t="s">
        <v>79</v>
      </c>
      <c r="D684" s="271"/>
      <c r="E684" s="271"/>
      <c r="F684" s="270"/>
      <c r="G684" s="246"/>
      <c r="H684" s="246"/>
      <c r="I684" s="246"/>
      <c r="J684" s="287">
        <v>5720.09</v>
      </c>
      <c r="K684" s="246"/>
      <c r="L684" s="269">
        <v>895.3</v>
      </c>
      <c r="M684" s="246"/>
      <c r="N684" s="268">
        <v>25798.720000000001</v>
      </c>
      <c r="EZ684" s="133"/>
      <c r="FA684" s="217"/>
      <c r="FB684" s="217"/>
      <c r="FC684" s="217"/>
      <c r="FH684" s="198" t="s">
        <v>79</v>
      </c>
      <c r="FI684" s="217"/>
      <c r="FJ684" s="335"/>
      <c r="FK684" s="217"/>
    </row>
    <row r="685" spans="1:167" customFormat="1" ht="15" x14ac:dyDescent="0.25">
      <c r="A685" s="267"/>
      <c r="B685" s="224"/>
      <c r="C685" s="223" t="s">
        <v>80</v>
      </c>
      <c r="D685" s="223"/>
      <c r="E685" s="223"/>
      <c r="F685" s="266"/>
      <c r="G685" s="242"/>
      <c r="H685" s="242"/>
      <c r="I685" s="242"/>
      <c r="J685" s="159"/>
      <c r="K685" s="242"/>
      <c r="L685" s="263">
        <v>407.5</v>
      </c>
      <c r="M685" s="242"/>
      <c r="N685" s="262">
        <v>21275.57</v>
      </c>
      <c r="EZ685" s="133"/>
      <c r="FA685" s="217"/>
      <c r="FB685" s="217"/>
      <c r="FC685" s="217"/>
      <c r="FG685" s="198" t="s">
        <v>80</v>
      </c>
      <c r="FI685" s="217"/>
      <c r="FJ685" s="335"/>
      <c r="FK685" s="217"/>
    </row>
    <row r="686" spans="1:167" customFormat="1" ht="33.75" x14ac:dyDescent="0.25">
      <c r="A686" s="267"/>
      <c r="B686" s="224" t="s">
        <v>704</v>
      </c>
      <c r="C686" s="223" t="s">
        <v>703</v>
      </c>
      <c r="D686" s="223"/>
      <c r="E686" s="223"/>
      <c r="F686" s="266" t="s">
        <v>83</v>
      </c>
      <c r="G686" s="265">
        <v>102</v>
      </c>
      <c r="H686" s="242"/>
      <c r="I686" s="265">
        <v>102</v>
      </c>
      <c r="J686" s="159"/>
      <c r="K686" s="242"/>
      <c r="L686" s="263">
        <v>415.65</v>
      </c>
      <c r="M686" s="242"/>
      <c r="N686" s="262">
        <v>21701.08</v>
      </c>
      <c r="EZ686" s="133"/>
      <c r="FA686" s="217"/>
      <c r="FB686" s="217"/>
      <c r="FC686" s="217"/>
      <c r="FG686" s="198" t="s">
        <v>703</v>
      </c>
      <c r="FI686" s="217"/>
      <c r="FJ686" s="335"/>
      <c r="FK686" s="217"/>
    </row>
    <row r="687" spans="1:167" customFormat="1" ht="45" x14ac:dyDescent="0.25">
      <c r="A687" s="267"/>
      <c r="B687" s="224" t="s">
        <v>702</v>
      </c>
      <c r="C687" s="223" t="s">
        <v>701</v>
      </c>
      <c r="D687" s="223"/>
      <c r="E687" s="223"/>
      <c r="F687" s="266" t="s">
        <v>83</v>
      </c>
      <c r="G687" s="265">
        <v>58</v>
      </c>
      <c r="H687" s="264">
        <v>0.85</v>
      </c>
      <c r="I687" s="276">
        <v>49.3</v>
      </c>
      <c r="J687" s="159"/>
      <c r="K687" s="242"/>
      <c r="L687" s="263">
        <v>200.9</v>
      </c>
      <c r="M687" s="242"/>
      <c r="N687" s="262">
        <v>10488.86</v>
      </c>
      <c r="EZ687" s="133"/>
      <c r="FA687" s="217"/>
      <c r="FB687" s="217"/>
      <c r="FC687" s="217"/>
      <c r="FG687" s="198" t="s">
        <v>701</v>
      </c>
      <c r="FI687" s="217"/>
      <c r="FJ687" s="335"/>
      <c r="FK687" s="217"/>
    </row>
    <row r="688" spans="1:167" customFormat="1" ht="15" x14ac:dyDescent="0.25">
      <c r="A688" s="252"/>
      <c r="B688" s="251"/>
      <c r="C688" s="236" t="s">
        <v>86</v>
      </c>
      <c r="D688" s="236"/>
      <c r="E688" s="236"/>
      <c r="F688" s="250"/>
      <c r="G688" s="248"/>
      <c r="H688" s="248"/>
      <c r="I688" s="248"/>
      <c r="J688" s="249"/>
      <c r="K688" s="248"/>
      <c r="L688" s="261">
        <v>1511.85</v>
      </c>
      <c r="M688" s="246"/>
      <c r="N688" s="260">
        <v>57988.66</v>
      </c>
      <c r="EZ688" s="133"/>
      <c r="FA688" s="217"/>
      <c r="FB688" s="217"/>
      <c r="FC688" s="217"/>
      <c r="FI688" s="217" t="s">
        <v>86</v>
      </c>
      <c r="FJ688" s="335"/>
      <c r="FK688" s="217"/>
    </row>
    <row r="689" spans="1:167" customFormat="1" ht="22.5" x14ac:dyDescent="0.25">
      <c r="A689" s="258" t="s">
        <v>908</v>
      </c>
      <c r="B689" s="257" t="s">
        <v>907</v>
      </c>
      <c r="C689" s="236" t="s">
        <v>906</v>
      </c>
      <c r="D689" s="236"/>
      <c r="E689" s="236"/>
      <c r="F689" s="250" t="s">
        <v>472</v>
      </c>
      <c r="G689" s="248">
        <v>0.10299999999999999</v>
      </c>
      <c r="H689" s="256">
        <v>1</v>
      </c>
      <c r="I689" s="283">
        <v>0.10299999999999999</v>
      </c>
      <c r="J689" s="249"/>
      <c r="K689" s="248"/>
      <c r="L689" s="249"/>
      <c r="M689" s="248"/>
      <c r="N689" s="253"/>
      <c r="EZ689" s="133"/>
      <c r="FA689" s="217" t="s">
        <v>906</v>
      </c>
      <c r="FB689" s="217" t="s">
        <v>4</v>
      </c>
      <c r="FC689" s="217" t="s">
        <v>4</v>
      </c>
      <c r="FI689" s="217"/>
      <c r="FJ689" s="335"/>
      <c r="FK689" s="217"/>
    </row>
    <row r="690" spans="1:167" customFormat="1" ht="15" x14ac:dyDescent="0.25">
      <c r="A690" s="272"/>
      <c r="B690" s="207"/>
      <c r="C690" s="223" t="s">
        <v>905</v>
      </c>
      <c r="D690" s="223"/>
      <c r="E690" s="223"/>
      <c r="F690" s="223"/>
      <c r="G690" s="223"/>
      <c r="H690" s="223"/>
      <c r="I690" s="223"/>
      <c r="J690" s="223"/>
      <c r="K690" s="223"/>
      <c r="L690" s="223"/>
      <c r="M690" s="223"/>
      <c r="N690" s="282"/>
      <c r="EZ690" s="133"/>
      <c r="FA690" s="217"/>
      <c r="FB690" s="217"/>
      <c r="FC690" s="217"/>
      <c r="FD690" s="198" t="s">
        <v>905</v>
      </c>
      <c r="FI690" s="217"/>
      <c r="FJ690" s="335"/>
      <c r="FK690" s="217"/>
    </row>
    <row r="691" spans="1:167" customFormat="1" ht="67.5" x14ac:dyDescent="0.25">
      <c r="A691" s="281"/>
      <c r="B691" s="224" t="s">
        <v>63</v>
      </c>
      <c r="C691" s="208" t="s">
        <v>64</v>
      </c>
      <c r="D691" s="208"/>
      <c r="E691" s="208"/>
      <c r="F691" s="208"/>
      <c r="G691" s="208"/>
      <c r="H691" s="208"/>
      <c r="I691" s="208"/>
      <c r="J691" s="208"/>
      <c r="K691" s="208"/>
      <c r="L691" s="208"/>
      <c r="M691" s="208"/>
      <c r="N691" s="280"/>
      <c r="EZ691" s="133"/>
      <c r="FA691" s="217"/>
      <c r="FB691" s="217"/>
      <c r="FC691" s="217"/>
      <c r="FE691" s="198" t="s">
        <v>64</v>
      </c>
      <c r="FI691" s="217"/>
      <c r="FJ691" s="335"/>
      <c r="FK691" s="217"/>
    </row>
    <row r="692" spans="1:167" customFormat="1" ht="67.5" x14ac:dyDescent="0.25">
      <c r="A692" s="281"/>
      <c r="B692" s="224" t="s">
        <v>65</v>
      </c>
      <c r="C692" s="208" t="s">
        <v>66</v>
      </c>
      <c r="D692" s="208"/>
      <c r="E692" s="208"/>
      <c r="F692" s="208"/>
      <c r="G692" s="208"/>
      <c r="H692" s="208"/>
      <c r="I692" s="208"/>
      <c r="J692" s="208"/>
      <c r="K692" s="208"/>
      <c r="L692" s="208"/>
      <c r="M692" s="208"/>
      <c r="N692" s="280"/>
      <c r="EZ692" s="133"/>
      <c r="FA692" s="217"/>
      <c r="FB692" s="217"/>
      <c r="FC692" s="217"/>
      <c r="FE692" s="198" t="s">
        <v>66</v>
      </c>
      <c r="FI692" s="217"/>
      <c r="FJ692" s="335"/>
      <c r="FK692" s="217"/>
    </row>
    <row r="693" spans="1:167" customFormat="1" ht="33.75" x14ac:dyDescent="0.25">
      <c r="A693" s="281"/>
      <c r="B693" s="224" t="s">
        <v>67</v>
      </c>
      <c r="C693" s="208" t="s">
        <v>68</v>
      </c>
      <c r="D693" s="208"/>
      <c r="E693" s="208"/>
      <c r="F693" s="208"/>
      <c r="G693" s="208"/>
      <c r="H693" s="208"/>
      <c r="I693" s="208"/>
      <c r="J693" s="208"/>
      <c r="K693" s="208"/>
      <c r="L693" s="208"/>
      <c r="M693" s="208"/>
      <c r="N693" s="280"/>
      <c r="EZ693" s="133"/>
      <c r="FA693" s="217"/>
      <c r="FB693" s="217"/>
      <c r="FC693" s="217"/>
      <c r="FE693" s="198" t="s">
        <v>68</v>
      </c>
      <c r="FI693" s="217"/>
      <c r="FJ693" s="335"/>
      <c r="FK693" s="217"/>
    </row>
    <row r="694" spans="1:167" customFormat="1" ht="15" x14ac:dyDescent="0.25">
      <c r="A694" s="279"/>
      <c r="B694" s="224" t="s">
        <v>59</v>
      </c>
      <c r="C694" s="223" t="s">
        <v>69</v>
      </c>
      <c r="D694" s="223"/>
      <c r="E694" s="223"/>
      <c r="F694" s="266"/>
      <c r="G694" s="242"/>
      <c r="H694" s="242"/>
      <c r="I694" s="242"/>
      <c r="J694" s="286">
        <v>1645</v>
      </c>
      <c r="K694" s="275">
        <v>1.7250000000000001</v>
      </c>
      <c r="L694" s="263">
        <v>292.27999999999997</v>
      </c>
      <c r="M694" s="264">
        <v>52.21</v>
      </c>
      <c r="N694" s="262">
        <v>15259.94</v>
      </c>
      <c r="EZ694" s="133"/>
      <c r="FA694" s="217"/>
      <c r="FB694" s="217"/>
      <c r="FC694" s="217"/>
      <c r="FF694" s="198" t="s">
        <v>69</v>
      </c>
      <c r="FI694" s="217"/>
      <c r="FJ694" s="335"/>
      <c r="FK694" s="217"/>
    </row>
    <row r="695" spans="1:167" customFormat="1" ht="15" x14ac:dyDescent="0.25">
      <c r="A695" s="279"/>
      <c r="B695" s="224" t="s">
        <v>70</v>
      </c>
      <c r="C695" s="223" t="s">
        <v>71</v>
      </c>
      <c r="D695" s="223"/>
      <c r="E695" s="223"/>
      <c r="F695" s="266"/>
      <c r="G695" s="242"/>
      <c r="H695" s="242"/>
      <c r="I695" s="242"/>
      <c r="J695" s="263">
        <v>555.52</v>
      </c>
      <c r="K695" s="275">
        <v>1.875</v>
      </c>
      <c r="L695" s="263">
        <v>107.28</v>
      </c>
      <c r="M695" s="264">
        <v>15.71</v>
      </c>
      <c r="N695" s="262">
        <v>1685.37</v>
      </c>
      <c r="EZ695" s="133"/>
      <c r="FA695" s="217"/>
      <c r="FB695" s="217"/>
      <c r="FC695" s="217"/>
      <c r="FF695" s="198" t="s">
        <v>71</v>
      </c>
      <c r="FI695" s="217"/>
      <c r="FJ695" s="335"/>
      <c r="FK695" s="217"/>
    </row>
    <row r="696" spans="1:167" customFormat="1" ht="15" x14ac:dyDescent="0.25">
      <c r="A696" s="279"/>
      <c r="B696" s="224" t="s">
        <v>72</v>
      </c>
      <c r="C696" s="223" t="s">
        <v>73</v>
      </c>
      <c r="D696" s="223"/>
      <c r="E696" s="223"/>
      <c r="F696" s="266"/>
      <c r="G696" s="242"/>
      <c r="H696" s="242"/>
      <c r="I696" s="242"/>
      <c r="J696" s="263">
        <v>66.06</v>
      </c>
      <c r="K696" s="275">
        <v>1.875</v>
      </c>
      <c r="L696" s="263">
        <v>12.76</v>
      </c>
      <c r="M696" s="264">
        <v>52.21</v>
      </c>
      <c r="N696" s="278">
        <v>666.2</v>
      </c>
      <c r="EZ696" s="133"/>
      <c r="FA696" s="217"/>
      <c r="FB696" s="217"/>
      <c r="FC696" s="217"/>
      <c r="FF696" s="198" t="s">
        <v>73</v>
      </c>
      <c r="FI696" s="217"/>
      <c r="FJ696" s="335"/>
      <c r="FK696" s="217"/>
    </row>
    <row r="697" spans="1:167" customFormat="1" ht="15" x14ac:dyDescent="0.25">
      <c r="A697" s="279"/>
      <c r="B697" s="224" t="s">
        <v>74</v>
      </c>
      <c r="C697" s="223" t="s">
        <v>75</v>
      </c>
      <c r="D697" s="223"/>
      <c r="E697" s="223"/>
      <c r="F697" s="266"/>
      <c r="G697" s="242"/>
      <c r="H697" s="242"/>
      <c r="I697" s="242"/>
      <c r="J697" s="286">
        <v>1179.8800000000001</v>
      </c>
      <c r="K697" s="242"/>
      <c r="L697" s="263">
        <v>121.53</v>
      </c>
      <c r="M697" s="276">
        <v>9.5</v>
      </c>
      <c r="N697" s="262">
        <v>1154.54</v>
      </c>
      <c r="EZ697" s="133"/>
      <c r="FA697" s="217"/>
      <c r="FB697" s="217"/>
      <c r="FC697" s="217"/>
      <c r="FF697" s="198" t="s">
        <v>75</v>
      </c>
      <c r="FI697" s="217"/>
      <c r="FJ697" s="335"/>
      <c r="FK697" s="217"/>
    </row>
    <row r="698" spans="1:167" customFormat="1" ht="15" x14ac:dyDescent="0.25">
      <c r="A698" s="267"/>
      <c r="B698" s="224"/>
      <c r="C698" s="223" t="s">
        <v>76</v>
      </c>
      <c r="D698" s="223"/>
      <c r="E698" s="223"/>
      <c r="F698" s="266" t="s">
        <v>77</v>
      </c>
      <c r="G698" s="265">
        <v>175</v>
      </c>
      <c r="H698" s="275">
        <v>1.7250000000000001</v>
      </c>
      <c r="I698" s="274">
        <v>31.093125000000001</v>
      </c>
      <c r="J698" s="159"/>
      <c r="K698" s="242"/>
      <c r="L698" s="159"/>
      <c r="M698" s="242"/>
      <c r="N698" s="273"/>
      <c r="EZ698" s="133"/>
      <c r="FA698" s="217"/>
      <c r="FB698" s="217"/>
      <c r="FC698" s="217"/>
      <c r="FG698" s="198" t="s">
        <v>76</v>
      </c>
      <c r="FI698" s="217"/>
      <c r="FJ698" s="335"/>
      <c r="FK698" s="217"/>
    </row>
    <row r="699" spans="1:167" customFormat="1" ht="15" x14ac:dyDescent="0.25">
      <c r="A699" s="267"/>
      <c r="B699" s="224"/>
      <c r="C699" s="223" t="s">
        <v>78</v>
      </c>
      <c r="D699" s="223"/>
      <c r="E699" s="223"/>
      <c r="F699" s="266" t="s">
        <v>77</v>
      </c>
      <c r="G699" s="264">
        <v>5.03</v>
      </c>
      <c r="H699" s="275">
        <v>1.875</v>
      </c>
      <c r="I699" s="288">
        <v>0.97141880000000003</v>
      </c>
      <c r="J699" s="159"/>
      <c r="K699" s="242"/>
      <c r="L699" s="159"/>
      <c r="M699" s="242"/>
      <c r="N699" s="273"/>
      <c r="EZ699" s="133"/>
      <c r="FA699" s="217"/>
      <c r="FB699" s="217"/>
      <c r="FC699" s="217"/>
      <c r="FG699" s="198" t="s">
        <v>78</v>
      </c>
      <c r="FI699" s="217"/>
      <c r="FJ699" s="335"/>
      <c r="FK699" s="217"/>
    </row>
    <row r="700" spans="1:167" customFormat="1" ht="15" x14ac:dyDescent="0.25">
      <c r="A700" s="272"/>
      <c r="B700" s="224"/>
      <c r="C700" s="271" t="s">
        <v>79</v>
      </c>
      <c r="D700" s="271"/>
      <c r="E700" s="271"/>
      <c r="F700" s="270"/>
      <c r="G700" s="246"/>
      <c r="H700" s="246"/>
      <c r="I700" s="246"/>
      <c r="J700" s="287">
        <v>3380.4</v>
      </c>
      <c r="K700" s="246"/>
      <c r="L700" s="269">
        <v>521.09</v>
      </c>
      <c r="M700" s="246"/>
      <c r="N700" s="268">
        <v>18099.849999999999</v>
      </c>
      <c r="EZ700" s="133"/>
      <c r="FA700" s="217"/>
      <c r="FB700" s="217"/>
      <c r="FC700" s="217"/>
      <c r="FH700" s="198" t="s">
        <v>79</v>
      </c>
      <c r="FI700" s="217"/>
      <c r="FJ700" s="335"/>
      <c r="FK700" s="217"/>
    </row>
    <row r="701" spans="1:167" customFormat="1" ht="15" x14ac:dyDescent="0.25">
      <c r="A701" s="267"/>
      <c r="B701" s="224"/>
      <c r="C701" s="223" t="s">
        <v>80</v>
      </c>
      <c r="D701" s="223"/>
      <c r="E701" s="223"/>
      <c r="F701" s="266"/>
      <c r="G701" s="242"/>
      <c r="H701" s="242"/>
      <c r="I701" s="242"/>
      <c r="J701" s="159"/>
      <c r="K701" s="242"/>
      <c r="L701" s="263">
        <v>305.04000000000002</v>
      </c>
      <c r="M701" s="242"/>
      <c r="N701" s="262">
        <v>15926.14</v>
      </c>
      <c r="EZ701" s="133"/>
      <c r="FA701" s="217"/>
      <c r="FB701" s="217"/>
      <c r="FC701" s="217"/>
      <c r="FG701" s="198" t="s">
        <v>80</v>
      </c>
      <c r="FI701" s="217"/>
      <c r="FJ701" s="335"/>
      <c r="FK701" s="217"/>
    </row>
    <row r="702" spans="1:167" customFormat="1" ht="33.75" x14ac:dyDescent="0.25">
      <c r="A702" s="267"/>
      <c r="B702" s="224" t="s">
        <v>704</v>
      </c>
      <c r="C702" s="223" t="s">
        <v>703</v>
      </c>
      <c r="D702" s="223"/>
      <c r="E702" s="223"/>
      <c r="F702" s="266" t="s">
        <v>83</v>
      </c>
      <c r="G702" s="265">
        <v>102</v>
      </c>
      <c r="H702" s="242"/>
      <c r="I702" s="265">
        <v>102</v>
      </c>
      <c r="J702" s="159"/>
      <c r="K702" s="242"/>
      <c r="L702" s="263">
        <v>311.14</v>
      </c>
      <c r="M702" s="242"/>
      <c r="N702" s="262">
        <v>16244.66</v>
      </c>
      <c r="EZ702" s="133"/>
      <c r="FA702" s="217"/>
      <c r="FB702" s="217"/>
      <c r="FC702" s="217"/>
      <c r="FG702" s="198" t="s">
        <v>703</v>
      </c>
      <c r="FI702" s="217"/>
      <c r="FJ702" s="335"/>
      <c r="FK702" s="217"/>
    </row>
    <row r="703" spans="1:167" customFormat="1" ht="45" x14ac:dyDescent="0.25">
      <c r="A703" s="267"/>
      <c r="B703" s="224" t="s">
        <v>702</v>
      </c>
      <c r="C703" s="223" t="s">
        <v>701</v>
      </c>
      <c r="D703" s="223"/>
      <c r="E703" s="223"/>
      <c r="F703" s="266" t="s">
        <v>83</v>
      </c>
      <c r="G703" s="265">
        <v>58</v>
      </c>
      <c r="H703" s="264">
        <v>0.85</v>
      </c>
      <c r="I703" s="276">
        <v>49.3</v>
      </c>
      <c r="J703" s="159"/>
      <c r="K703" s="242"/>
      <c r="L703" s="263">
        <v>150.38</v>
      </c>
      <c r="M703" s="242"/>
      <c r="N703" s="262">
        <v>7851.59</v>
      </c>
      <c r="EZ703" s="133"/>
      <c r="FA703" s="217"/>
      <c r="FB703" s="217"/>
      <c r="FC703" s="217"/>
      <c r="FG703" s="198" t="s">
        <v>701</v>
      </c>
      <c r="FI703" s="217"/>
      <c r="FJ703" s="335"/>
      <c r="FK703" s="217"/>
    </row>
    <row r="704" spans="1:167" customFormat="1" ht="15" x14ac:dyDescent="0.25">
      <c r="A704" s="252"/>
      <c r="B704" s="251"/>
      <c r="C704" s="236" t="s">
        <v>86</v>
      </c>
      <c r="D704" s="236"/>
      <c r="E704" s="236"/>
      <c r="F704" s="250"/>
      <c r="G704" s="248"/>
      <c r="H704" s="248"/>
      <c r="I704" s="248"/>
      <c r="J704" s="249"/>
      <c r="K704" s="248"/>
      <c r="L704" s="247">
        <v>982.61</v>
      </c>
      <c r="M704" s="246"/>
      <c r="N704" s="260">
        <v>42196.1</v>
      </c>
      <c r="EZ704" s="133"/>
      <c r="FA704" s="217"/>
      <c r="FB704" s="217"/>
      <c r="FC704" s="217"/>
      <c r="FI704" s="217" t="s">
        <v>86</v>
      </c>
      <c r="FJ704" s="335"/>
      <c r="FK704" s="217"/>
    </row>
    <row r="705" spans="1:167" customFormat="1" ht="15" x14ac:dyDescent="0.25">
      <c r="A705" s="258" t="s">
        <v>904</v>
      </c>
      <c r="B705" s="257" t="s">
        <v>87</v>
      </c>
      <c r="C705" s="236" t="s">
        <v>699</v>
      </c>
      <c r="D705" s="236"/>
      <c r="E705" s="236"/>
      <c r="F705" s="250" t="s">
        <v>406</v>
      </c>
      <c r="G705" s="248">
        <v>10.45</v>
      </c>
      <c r="H705" s="256">
        <v>1</v>
      </c>
      <c r="I705" s="292">
        <v>10.45</v>
      </c>
      <c r="J705" s="249"/>
      <c r="K705" s="248"/>
      <c r="L705" s="249"/>
      <c r="M705" s="254">
        <v>9.5</v>
      </c>
      <c r="N705" s="253"/>
      <c r="EZ705" s="133"/>
      <c r="FA705" s="217" t="s">
        <v>699</v>
      </c>
      <c r="FB705" s="217" t="s">
        <v>4</v>
      </c>
      <c r="FC705" s="217" t="s">
        <v>4</v>
      </c>
      <c r="FI705" s="217"/>
      <c r="FJ705" s="335"/>
      <c r="FK705" s="217"/>
    </row>
    <row r="706" spans="1:167" customFormat="1" ht="15" x14ac:dyDescent="0.25">
      <c r="A706" s="252"/>
      <c r="B706" s="251"/>
      <c r="C706" s="236" t="s">
        <v>86</v>
      </c>
      <c r="D706" s="236"/>
      <c r="E706" s="236"/>
      <c r="F706" s="250"/>
      <c r="G706" s="248"/>
      <c r="H706" s="248"/>
      <c r="I706" s="248"/>
      <c r="J706" s="249"/>
      <c r="K706" s="248"/>
      <c r="L706" s="247">
        <v>0</v>
      </c>
      <c r="M706" s="246"/>
      <c r="N706" s="245">
        <v>0</v>
      </c>
      <c r="EZ706" s="133"/>
      <c r="FA706" s="217"/>
      <c r="FB706" s="217"/>
      <c r="FC706" s="217"/>
      <c r="FI706" s="217" t="s">
        <v>86</v>
      </c>
      <c r="FJ706" s="335"/>
      <c r="FK706" s="217"/>
    </row>
    <row r="707" spans="1:167" customFormat="1" ht="22.5" x14ac:dyDescent="0.25">
      <c r="A707" s="258" t="s">
        <v>903</v>
      </c>
      <c r="B707" s="257" t="s">
        <v>87</v>
      </c>
      <c r="C707" s="236" t="s">
        <v>902</v>
      </c>
      <c r="D707" s="236"/>
      <c r="E707" s="236"/>
      <c r="F707" s="250" t="s">
        <v>301</v>
      </c>
      <c r="G707" s="248">
        <v>91.8</v>
      </c>
      <c r="H707" s="256">
        <v>1</v>
      </c>
      <c r="I707" s="254">
        <v>91.8</v>
      </c>
      <c r="J707" s="249"/>
      <c r="K707" s="248"/>
      <c r="L707" s="249"/>
      <c r="M707" s="254">
        <v>9.5</v>
      </c>
      <c r="N707" s="253"/>
      <c r="EZ707" s="133"/>
      <c r="FA707" s="217" t="s">
        <v>902</v>
      </c>
      <c r="FB707" s="217" t="s">
        <v>4</v>
      </c>
      <c r="FC707" s="217" t="s">
        <v>4</v>
      </c>
      <c r="FI707" s="217"/>
      <c r="FJ707" s="335"/>
      <c r="FK707" s="217"/>
    </row>
    <row r="708" spans="1:167" customFormat="1" ht="15" x14ac:dyDescent="0.25">
      <c r="A708" s="252"/>
      <c r="B708" s="251"/>
      <c r="C708" s="236" t="s">
        <v>86</v>
      </c>
      <c r="D708" s="236"/>
      <c r="E708" s="236"/>
      <c r="F708" s="250"/>
      <c r="G708" s="248"/>
      <c r="H708" s="248"/>
      <c r="I708" s="248"/>
      <c r="J708" s="249"/>
      <c r="K708" s="248"/>
      <c r="L708" s="247">
        <v>0</v>
      </c>
      <c r="M708" s="246"/>
      <c r="N708" s="245">
        <v>0</v>
      </c>
      <c r="EZ708" s="133"/>
      <c r="FA708" s="217"/>
      <c r="FB708" s="217"/>
      <c r="FC708" s="217"/>
      <c r="FI708" s="217" t="s">
        <v>86</v>
      </c>
      <c r="FJ708" s="335"/>
      <c r="FK708" s="217"/>
    </row>
    <row r="709" spans="1:167" customFormat="1" ht="22.5" x14ac:dyDescent="0.25">
      <c r="A709" s="258" t="s">
        <v>901</v>
      </c>
      <c r="B709" s="257" t="s">
        <v>87</v>
      </c>
      <c r="C709" s="236" t="s">
        <v>840</v>
      </c>
      <c r="D709" s="236"/>
      <c r="E709" s="236"/>
      <c r="F709" s="250" t="s">
        <v>301</v>
      </c>
      <c r="G709" s="248">
        <v>2.7</v>
      </c>
      <c r="H709" s="256">
        <v>1</v>
      </c>
      <c r="I709" s="254">
        <v>2.7</v>
      </c>
      <c r="J709" s="249"/>
      <c r="K709" s="248"/>
      <c r="L709" s="249"/>
      <c r="M709" s="254">
        <v>9.5</v>
      </c>
      <c r="N709" s="253"/>
      <c r="EZ709" s="133"/>
      <c r="FA709" s="217" t="s">
        <v>840</v>
      </c>
      <c r="FB709" s="217" t="s">
        <v>4</v>
      </c>
      <c r="FC709" s="217" t="s">
        <v>4</v>
      </c>
      <c r="FI709" s="217"/>
      <c r="FJ709" s="335"/>
      <c r="FK709" s="217"/>
    </row>
    <row r="710" spans="1:167" customFormat="1" ht="15" x14ac:dyDescent="0.25">
      <c r="A710" s="252"/>
      <c r="B710" s="251"/>
      <c r="C710" s="236" t="s">
        <v>86</v>
      </c>
      <c r="D710" s="236"/>
      <c r="E710" s="236"/>
      <c r="F710" s="250"/>
      <c r="G710" s="248"/>
      <c r="H710" s="248"/>
      <c r="I710" s="248"/>
      <c r="J710" s="249"/>
      <c r="K710" s="248"/>
      <c r="L710" s="247">
        <v>0</v>
      </c>
      <c r="M710" s="246"/>
      <c r="N710" s="245">
        <v>0</v>
      </c>
      <c r="EZ710" s="133"/>
      <c r="FA710" s="217"/>
      <c r="FB710" s="217"/>
      <c r="FC710" s="217"/>
      <c r="FI710" s="217" t="s">
        <v>86</v>
      </c>
      <c r="FJ710" s="335"/>
      <c r="FK710" s="217"/>
    </row>
    <row r="711" spans="1:167" customFormat="1" ht="22.5" x14ac:dyDescent="0.25">
      <c r="A711" s="258" t="s">
        <v>900</v>
      </c>
      <c r="B711" s="257" t="s">
        <v>87</v>
      </c>
      <c r="C711" s="236" t="s">
        <v>697</v>
      </c>
      <c r="D711" s="236"/>
      <c r="E711" s="236"/>
      <c r="F711" s="250" t="s">
        <v>301</v>
      </c>
      <c r="G711" s="248">
        <v>955.56</v>
      </c>
      <c r="H711" s="256">
        <v>1</v>
      </c>
      <c r="I711" s="292">
        <v>955.56</v>
      </c>
      <c r="J711" s="249"/>
      <c r="K711" s="248"/>
      <c r="L711" s="249"/>
      <c r="M711" s="254">
        <v>9.5</v>
      </c>
      <c r="N711" s="253"/>
      <c r="EZ711" s="133"/>
      <c r="FA711" s="217" t="s">
        <v>697</v>
      </c>
      <c r="FB711" s="217" t="s">
        <v>4</v>
      </c>
      <c r="FC711" s="217" t="s">
        <v>4</v>
      </c>
      <c r="FI711" s="217"/>
      <c r="FJ711" s="335"/>
      <c r="FK711" s="217"/>
    </row>
    <row r="712" spans="1:167" customFormat="1" ht="15" x14ac:dyDescent="0.25">
      <c r="A712" s="252"/>
      <c r="B712" s="251"/>
      <c r="C712" s="236" t="s">
        <v>86</v>
      </c>
      <c r="D712" s="236"/>
      <c r="E712" s="236"/>
      <c r="F712" s="250"/>
      <c r="G712" s="248"/>
      <c r="H712" s="248"/>
      <c r="I712" s="248"/>
      <c r="J712" s="249"/>
      <c r="K712" s="248"/>
      <c r="L712" s="247">
        <v>0</v>
      </c>
      <c r="M712" s="246"/>
      <c r="N712" s="245">
        <v>0</v>
      </c>
      <c r="EZ712" s="133"/>
      <c r="FA712" s="217"/>
      <c r="FB712" s="217"/>
      <c r="FC712" s="217"/>
      <c r="FI712" s="217" t="s">
        <v>86</v>
      </c>
      <c r="FJ712" s="335"/>
      <c r="FK712" s="217"/>
    </row>
    <row r="713" spans="1:167" customFormat="1" ht="45" x14ac:dyDescent="0.25">
      <c r="A713" s="258" t="s">
        <v>899</v>
      </c>
      <c r="B713" s="257" t="s">
        <v>861</v>
      </c>
      <c r="C713" s="236" t="s">
        <v>860</v>
      </c>
      <c r="D713" s="236"/>
      <c r="E713" s="236"/>
      <c r="F713" s="250" t="s">
        <v>251</v>
      </c>
      <c r="G713" s="248">
        <v>5.0599999999999999E-2</v>
      </c>
      <c r="H713" s="256">
        <v>1</v>
      </c>
      <c r="I713" s="285">
        <v>5.0599999999999999E-2</v>
      </c>
      <c r="J713" s="249"/>
      <c r="K713" s="248"/>
      <c r="L713" s="249"/>
      <c r="M713" s="248"/>
      <c r="N713" s="253"/>
      <c r="EZ713" s="133"/>
      <c r="FA713" s="217" t="s">
        <v>860</v>
      </c>
      <c r="FB713" s="217" t="s">
        <v>4</v>
      </c>
      <c r="FC713" s="217" t="s">
        <v>4</v>
      </c>
      <c r="FI713" s="217"/>
      <c r="FJ713" s="335"/>
      <c r="FK713" s="217"/>
    </row>
    <row r="714" spans="1:167" customFormat="1" ht="15" x14ac:dyDescent="0.25">
      <c r="A714" s="272"/>
      <c r="B714" s="207"/>
      <c r="C714" s="223" t="s">
        <v>898</v>
      </c>
      <c r="D714" s="223"/>
      <c r="E714" s="223"/>
      <c r="F714" s="223"/>
      <c r="G714" s="223"/>
      <c r="H714" s="223"/>
      <c r="I714" s="223"/>
      <c r="J714" s="223"/>
      <c r="K714" s="223"/>
      <c r="L714" s="223"/>
      <c r="M714" s="223"/>
      <c r="N714" s="282"/>
      <c r="EZ714" s="133"/>
      <c r="FA714" s="217"/>
      <c r="FB714" s="217"/>
      <c r="FC714" s="217"/>
      <c r="FD714" s="198" t="s">
        <v>898</v>
      </c>
      <c r="FI714" s="217"/>
      <c r="FJ714" s="335"/>
      <c r="FK714" s="217"/>
    </row>
    <row r="715" spans="1:167" customFormat="1" ht="67.5" x14ac:dyDescent="0.25">
      <c r="A715" s="281"/>
      <c r="B715" s="224" t="s">
        <v>63</v>
      </c>
      <c r="C715" s="208" t="s">
        <v>64</v>
      </c>
      <c r="D715" s="208"/>
      <c r="E715" s="208"/>
      <c r="F715" s="208"/>
      <c r="G715" s="208"/>
      <c r="H715" s="208"/>
      <c r="I715" s="208"/>
      <c r="J715" s="208"/>
      <c r="K715" s="208"/>
      <c r="L715" s="208"/>
      <c r="M715" s="208"/>
      <c r="N715" s="280"/>
      <c r="EZ715" s="133"/>
      <c r="FA715" s="217"/>
      <c r="FB715" s="217"/>
      <c r="FC715" s="217"/>
      <c r="FE715" s="198" t="s">
        <v>64</v>
      </c>
      <c r="FI715" s="217"/>
      <c r="FJ715" s="335"/>
      <c r="FK715" s="217"/>
    </row>
    <row r="716" spans="1:167" customFormat="1" ht="67.5" x14ac:dyDescent="0.25">
      <c r="A716" s="281"/>
      <c r="B716" s="224" t="s">
        <v>65</v>
      </c>
      <c r="C716" s="208" t="s">
        <v>66</v>
      </c>
      <c r="D716" s="208"/>
      <c r="E716" s="208"/>
      <c r="F716" s="208"/>
      <c r="G716" s="208"/>
      <c r="H716" s="208"/>
      <c r="I716" s="208"/>
      <c r="J716" s="208"/>
      <c r="K716" s="208"/>
      <c r="L716" s="208"/>
      <c r="M716" s="208"/>
      <c r="N716" s="280"/>
      <c r="EZ716" s="133"/>
      <c r="FA716" s="217"/>
      <c r="FB716" s="217"/>
      <c r="FC716" s="217"/>
      <c r="FE716" s="198" t="s">
        <v>66</v>
      </c>
      <c r="FI716" s="217"/>
      <c r="FJ716" s="335"/>
      <c r="FK716" s="217"/>
    </row>
    <row r="717" spans="1:167" customFormat="1" ht="15" x14ac:dyDescent="0.25">
      <c r="A717" s="279"/>
      <c r="B717" s="224" t="s">
        <v>59</v>
      </c>
      <c r="C717" s="223" t="s">
        <v>69</v>
      </c>
      <c r="D717" s="223"/>
      <c r="E717" s="223"/>
      <c r="F717" s="266"/>
      <c r="G717" s="242"/>
      <c r="H717" s="242"/>
      <c r="I717" s="242"/>
      <c r="J717" s="263">
        <v>394.68</v>
      </c>
      <c r="K717" s="276">
        <v>1.5</v>
      </c>
      <c r="L717" s="263">
        <v>29.96</v>
      </c>
      <c r="M717" s="264">
        <v>52.21</v>
      </c>
      <c r="N717" s="262">
        <v>1564.21</v>
      </c>
      <c r="EZ717" s="133"/>
      <c r="FA717" s="217"/>
      <c r="FB717" s="217"/>
      <c r="FC717" s="217"/>
      <c r="FF717" s="198" t="s">
        <v>69</v>
      </c>
      <c r="FI717" s="217"/>
      <c r="FJ717" s="335"/>
      <c r="FK717" s="217"/>
    </row>
    <row r="718" spans="1:167" customFormat="1" ht="15" x14ac:dyDescent="0.25">
      <c r="A718" s="279"/>
      <c r="B718" s="224" t="s">
        <v>70</v>
      </c>
      <c r="C718" s="223" t="s">
        <v>71</v>
      </c>
      <c r="D718" s="223"/>
      <c r="E718" s="223"/>
      <c r="F718" s="266"/>
      <c r="G718" s="242"/>
      <c r="H718" s="242"/>
      <c r="I718" s="242"/>
      <c r="J718" s="263">
        <v>21.93</v>
      </c>
      <c r="K718" s="276">
        <v>1.5</v>
      </c>
      <c r="L718" s="263">
        <v>1.66</v>
      </c>
      <c r="M718" s="264">
        <v>15.71</v>
      </c>
      <c r="N718" s="278">
        <v>26.08</v>
      </c>
      <c r="EZ718" s="133"/>
      <c r="FA718" s="217"/>
      <c r="FB718" s="217"/>
      <c r="FC718" s="217"/>
      <c r="FF718" s="198" t="s">
        <v>71</v>
      </c>
      <c r="FI718" s="217"/>
      <c r="FJ718" s="335"/>
      <c r="FK718" s="217"/>
    </row>
    <row r="719" spans="1:167" customFormat="1" ht="15" x14ac:dyDescent="0.25">
      <c r="A719" s="279"/>
      <c r="B719" s="224" t="s">
        <v>72</v>
      </c>
      <c r="C719" s="223" t="s">
        <v>73</v>
      </c>
      <c r="D719" s="223"/>
      <c r="E719" s="223"/>
      <c r="F719" s="266"/>
      <c r="G719" s="242"/>
      <c r="H719" s="242"/>
      <c r="I719" s="242"/>
      <c r="J719" s="263">
        <v>6.29</v>
      </c>
      <c r="K719" s="276">
        <v>1.5</v>
      </c>
      <c r="L719" s="263">
        <v>0.48</v>
      </c>
      <c r="M719" s="264">
        <v>52.21</v>
      </c>
      <c r="N719" s="278">
        <v>25.06</v>
      </c>
      <c r="EZ719" s="133"/>
      <c r="FA719" s="217"/>
      <c r="FB719" s="217"/>
      <c r="FC719" s="217"/>
      <c r="FF719" s="198" t="s">
        <v>73</v>
      </c>
      <c r="FI719" s="217"/>
      <c r="FJ719" s="335"/>
      <c r="FK719" s="217"/>
    </row>
    <row r="720" spans="1:167" customFormat="1" ht="15" x14ac:dyDescent="0.25">
      <c r="A720" s="279"/>
      <c r="B720" s="224" t="s">
        <v>74</v>
      </c>
      <c r="C720" s="223" t="s">
        <v>75</v>
      </c>
      <c r="D720" s="223"/>
      <c r="E720" s="223"/>
      <c r="F720" s="266"/>
      <c r="G720" s="242"/>
      <c r="H720" s="242"/>
      <c r="I720" s="242"/>
      <c r="J720" s="286">
        <v>6310.52</v>
      </c>
      <c r="K720" s="242"/>
      <c r="L720" s="263">
        <v>319.31</v>
      </c>
      <c r="M720" s="276">
        <v>9.5</v>
      </c>
      <c r="N720" s="262">
        <v>3033.45</v>
      </c>
      <c r="EZ720" s="133"/>
      <c r="FA720" s="217"/>
      <c r="FB720" s="217"/>
      <c r="FC720" s="217"/>
      <c r="FF720" s="198" t="s">
        <v>75</v>
      </c>
      <c r="FI720" s="217"/>
      <c r="FJ720" s="335"/>
      <c r="FK720" s="217"/>
    </row>
    <row r="721" spans="1:167" customFormat="1" ht="15" x14ac:dyDescent="0.25">
      <c r="A721" s="267"/>
      <c r="B721" s="224"/>
      <c r="C721" s="223" t="s">
        <v>76</v>
      </c>
      <c r="D721" s="223"/>
      <c r="E721" s="223"/>
      <c r="F721" s="266" t="s">
        <v>77</v>
      </c>
      <c r="G721" s="265">
        <v>44</v>
      </c>
      <c r="H721" s="276">
        <v>1.5</v>
      </c>
      <c r="I721" s="284">
        <v>3.3395999999999999</v>
      </c>
      <c r="J721" s="159"/>
      <c r="K721" s="242"/>
      <c r="L721" s="159"/>
      <c r="M721" s="242"/>
      <c r="N721" s="273"/>
      <c r="EZ721" s="133"/>
      <c r="FA721" s="217"/>
      <c r="FB721" s="217"/>
      <c r="FC721" s="217"/>
      <c r="FG721" s="198" t="s">
        <v>76</v>
      </c>
      <c r="FI721" s="217"/>
      <c r="FJ721" s="335"/>
      <c r="FK721" s="217"/>
    </row>
    <row r="722" spans="1:167" customFormat="1" ht="15" x14ac:dyDescent="0.25">
      <c r="A722" s="267"/>
      <c r="B722" s="224"/>
      <c r="C722" s="223" t="s">
        <v>78</v>
      </c>
      <c r="D722" s="223"/>
      <c r="E722" s="223"/>
      <c r="F722" s="266" t="s">
        <v>77</v>
      </c>
      <c r="G722" s="264">
        <v>0.48</v>
      </c>
      <c r="H722" s="276">
        <v>1.5</v>
      </c>
      <c r="I722" s="274">
        <v>3.6431999999999999E-2</v>
      </c>
      <c r="J722" s="159"/>
      <c r="K722" s="242"/>
      <c r="L722" s="159"/>
      <c r="M722" s="242"/>
      <c r="N722" s="273"/>
      <c r="EZ722" s="133"/>
      <c r="FA722" s="217"/>
      <c r="FB722" s="217"/>
      <c r="FC722" s="217"/>
      <c r="FG722" s="198" t="s">
        <v>78</v>
      </c>
      <c r="FI722" s="217"/>
      <c r="FJ722" s="335"/>
      <c r="FK722" s="217"/>
    </row>
    <row r="723" spans="1:167" customFormat="1" ht="15" x14ac:dyDescent="0.25">
      <c r="A723" s="272"/>
      <c r="B723" s="224"/>
      <c r="C723" s="271" t="s">
        <v>79</v>
      </c>
      <c r="D723" s="271"/>
      <c r="E723" s="271"/>
      <c r="F723" s="270"/>
      <c r="G723" s="246"/>
      <c r="H723" s="246"/>
      <c r="I723" s="246"/>
      <c r="J723" s="287">
        <v>6727.13</v>
      </c>
      <c r="K723" s="246"/>
      <c r="L723" s="269">
        <v>350.93</v>
      </c>
      <c r="M723" s="246"/>
      <c r="N723" s="268">
        <v>4623.74</v>
      </c>
      <c r="EZ723" s="133"/>
      <c r="FA723" s="217"/>
      <c r="FB723" s="217"/>
      <c r="FC723" s="217"/>
      <c r="FH723" s="198" t="s">
        <v>79</v>
      </c>
      <c r="FI723" s="217"/>
      <c r="FJ723" s="335"/>
      <c r="FK723" s="217"/>
    </row>
    <row r="724" spans="1:167" customFormat="1" ht="15" x14ac:dyDescent="0.25">
      <c r="A724" s="267"/>
      <c r="B724" s="224"/>
      <c r="C724" s="223" t="s">
        <v>80</v>
      </c>
      <c r="D724" s="223"/>
      <c r="E724" s="223"/>
      <c r="F724" s="266"/>
      <c r="G724" s="242"/>
      <c r="H724" s="242"/>
      <c r="I724" s="242"/>
      <c r="J724" s="159"/>
      <c r="K724" s="242"/>
      <c r="L724" s="263">
        <v>30.44</v>
      </c>
      <c r="M724" s="242"/>
      <c r="N724" s="262">
        <v>1589.27</v>
      </c>
      <c r="EZ724" s="133"/>
      <c r="FA724" s="217"/>
      <c r="FB724" s="217"/>
      <c r="FC724" s="217"/>
      <c r="FG724" s="198" t="s">
        <v>80</v>
      </c>
      <c r="FI724" s="217"/>
      <c r="FJ724" s="335"/>
      <c r="FK724" s="217"/>
    </row>
    <row r="725" spans="1:167" customFormat="1" ht="15" x14ac:dyDescent="0.25">
      <c r="A725" s="267"/>
      <c r="B725" s="224" t="s">
        <v>858</v>
      </c>
      <c r="C725" s="223" t="s">
        <v>857</v>
      </c>
      <c r="D725" s="223"/>
      <c r="E725" s="223"/>
      <c r="F725" s="266" t="s">
        <v>83</v>
      </c>
      <c r="G725" s="265">
        <v>90</v>
      </c>
      <c r="H725" s="242"/>
      <c r="I725" s="265">
        <v>90</v>
      </c>
      <c r="J725" s="159"/>
      <c r="K725" s="242"/>
      <c r="L725" s="263">
        <v>27.4</v>
      </c>
      <c r="M725" s="242"/>
      <c r="N725" s="262">
        <v>1430.34</v>
      </c>
      <c r="EZ725" s="133"/>
      <c r="FA725" s="217"/>
      <c r="FB725" s="217"/>
      <c r="FC725" s="217"/>
      <c r="FG725" s="198" t="s">
        <v>857</v>
      </c>
      <c r="FI725" s="217"/>
      <c r="FJ725" s="335"/>
      <c r="FK725" s="217"/>
    </row>
    <row r="726" spans="1:167" customFormat="1" ht="15" x14ac:dyDescent="0.25">
      <c r="A726" s="267"/>
      <c r="B726" s="224" t="s">
        <v>856</v>
      </c>
      <c r="C726" s="223" t="s">
        <v>855</v>
      </c>
      <c r="D726" s="223"/>
      <c r="E726" s="223"/>
      <c r="F726" s="266" t="s">
        <v>83</v>
      </c>
      <c r="G726" s="265">
        <v>47</v>
      </c>
      <c r="H726" s="242"/>
      <c r="I726" s="265">
        <v>47</v>
      </c>
      <c r="J726" s="159"/>
      <c r="K726" s="242"/>
      <c r="L726" s="263">
        <v>14.31</v>
      </c>
      <c r="M726" s="242"/>
      <c r="N726" s="278">
        <v>746.96</v>
      </c>
      <c r="EZ726" s="133"/>
      <c r="FA726" s="217"/>
      <c r="FB726" s="217"/>
      <c r="FC726" s="217"/>
      <c r="FG726" s="198" t="s">
        <v>855</v>
      </c>
      <c r="FI726" s="217"/>
      <c r="FJ726" s="335"/>
      <c r="FK726" s="217"/>
    </row>
    <row r="727" spans="1:167" customFormat="1" ht="15" x14ac:dyDescent="0.25">
      <c r="A727" s="252"/>
      <c r="B727" s="251"/>
      <c r="C727" s="236" t="s">
        <v>86</v>
      </c>
      <c r="D727" s="236"/>
      <c r="E727" s="236"/>
      <c r="F727" s="250"/>
      <c r="G727" s="248"/>
      <c r="H727" s="248"/>
      <c r="I727" s="248"/>
      <c r="J727" s="249"/>
      <c r="K727" s="248"/>
      <c r="L727" s="247">
        <v>392.64</v>
      </c>
      <c r="M727" s="246"/>
      <c r="N727" s="260">
        <v>6801.04</v>
      </c>
      <c r="EZ727" s="133"/>
      <c r="FA727" s="217"/>
      <c r="FB727" s="217"/>
      <c r="FC727" s="217"/>
      <c r="FI727" s="217" t="s">
        <v>86</v>
      </c>
      <c r="FJ727" s="335"/>
      <c r="FK727" s="217"/>
    </row>
    <row r="728" spans="1:167" customFormat="1" ht="33.75" x14ac:dyDescent="0.25">
      <c r="A728" s="258" t="s">
        <v>897</v>
      </c>
      <c r="B728" s="257" t="s">
        <v>853</v>
      </c>
      <c r="C728" s="236" t="s">
        <v>852</v>
      </c>
      <c r="D728" s="236"/>
      <c r="E728" s="236"/>
      <c r="F728" s="250" t="s">
        <v>251</v>
      </c>
      <c r="G728" s="248">
        <v>-3.0000000000000001E-3</v>
      </c>
      <c r="H728" s="256">
        <v>1</v>
      </c>
      <c r="I728" s="283">
        <v>-3.0000000000000001E-3</v>
      </c>
      <c r="J728" s="261">
        <v>5650</v>
      </c>
      <c r="K728" s="248"/>
      <c r="L728" s="247">
        <v>-16.95</v>
      </c>
      <c r="M728" s="254">
        <v>9.5</v>
      </c>
      <c r="N728" s="245">
        <v>-161.03</v>
      </c>
      <c r="EZ728" s="133"/>
      <c r="FA728" s="217" t="s">
        <v>852</v>
      </c>
      <c r="FB728" s="217" t="s">
        <v>4</v>
      </c>
      <c r="FC728" s="217" t="s">
        <v>4</v>
      </c>
      <c r="FI728" s="217"/>
      <c r="FJ728" s="335"/>
      <c r="FK728" s="217"/>
    </row>
    <row r="729" spans="1:167" customFormat="1" ht="15" x14ac:dyDescent="0.25">
      <c r="A729" s="252"/>
      <c r="B729" s="251"/>
      <c r="C729" s="236" t="s">
        <v>86</v>
      </c>
      <c r="D729" s="236"/>
      <c r="E729" s="236"/>
      <c r="F729" s="250"/>
      <c r="G729" s="248"/>
      <c r="H729" s="248"/>
      <c r="I729" s="248"/>
      <c r="J729" s="249"/>
      <c r="K729" s="248"/>
      <c r="L729" s="247">
        <v>-16.95</v>
      </c>
      <c r="M729" s="246"/>
      <c r="N729" s="245">
        <v>-161.03</v>
      </c>
      <c r="EZ729" s="133"/>
      <c r="FA729" s="217"/>
      <c r="FB729" s="217"/>
      <c r="FC729" s="217"/>
      <c r="FI729" s="217" t="s">
        <v>86</v>
      </c>
      <c r="FJ729" s="335"/>
      <c r="FK729" s="217"/>
    </row>
    <row r="730" spans="1:167" customFormat="1" ht="33.75" x14ac:dyDescent="0.25">
      <c r="A730" s="258" t="s">
        <v>896</v>
      </c>
      <c r="B730" s="257" t="s">
        <v>850</v>
      </c>
      <c r="C730" s="236" t="s">
        <v>849</v>
      </c>
      <c r="D730" s="236"/>
      <c r="E730" s="236"/>
      <c r="F730" s="250" t="s">
        <v>251</v>
      </c>
      <c r="G730" s="248">
        <v>-0.05</v>
      </c>
      <c r="H730" s="256">
        <v>1</v>
      </c>
      <c r="I730" s="292">
        <v>-0.05</v>
      </c>
      <c r="J730" s="261">
        <v>6102</v>
      </c>
      <c r="K730" s="248"/>
      <c r="L730" s="247">
        <v>-305.10000000000002</v>
      </c>
      <c r="M730" s="254">
        <v>9.5</v>
      </c>
      <c r="N730" s="260">
        <v>-2898.45</v>
      </c>
      <c r="EZ730" s="133"/>
      <c r="FA730" s="217" t="s">
        <v>849</v>
      </c>
      <c r="FB730" s="217" t="s">
        <v>4</v>
      </c>
      <c r="FC730" s="217" t="s">
        <v>4</v>
      </c>
      <c r="FI730" s="217"/>
      <c r="FJ730" s="335"/>
      <c r="FK730" s="217"/>
    </row>
    <row r="731" spans="1:167" customFormat="1" ht="15" x14ac:dyDescent="0.25">
      <c r="A731" s="252"/>
      <c r="B731" s="251"/>
      <c r="C731" s="236" t="s">
        <v>86</v>
      </c>
      <c r="D731" s="236"/>
      <c r="E731" s="236"/>
      <c r="F731" s="250"/>
      <c r="G731" s="248"/>
      <c r="H731" s="248"/>
      <c r="I731" s="248"/>
      <c r="J731" s="249"/>
      <c r="K731" s="248"/>
      <c r="L731" s="247">
        <v>-305.10000000000002</v>
      </c>
      <c r="M731" s="246"/>
      <c r="N731" s="260">
        <v>-2898.45</v>
      </c>
      <c r="EZ731" s="133"/>
      <c r="FA731" s="217"/>
      <c r="FB731" s="217"/>
      <c r="FC731" s="217"/>
      <c r="FI731" s="217" t="s">
        <v>86</v>
      </c>
      <c r="FJ731" s="335"/>
      <c r="FK731" s="217"/>
    </row>
    <row r="732" spans="1:167" customFormat="1" ht="22.5" x14ac:dyDescent="0.25">
      <c r="A732" s="258" t="s">
        <v>895</v>
      </c>
      <c r="B732" s="257" t="s">
        <v>87</v>
      </c>
      <c r="C732" s="236" t="s">
        <v>847</v>
      </c>
      <c r="D732" s="236"/>
      <c r="E732" s="236"/>
      <c r="F732" s="250" t="s">
        <v>301</v>
      </c>
      <c r="G732" s="248">
        <v>50.06</v>
      </c>
      <c r="H732" s="256">
        <v>1</v>
      </c>
      <c r="I732" s="292">
        <v>50.06</v>
      </c>
      <c r="J732" s="249"/>
      <c r="K732" s="248"/>
      <c r="L732" s="249"/>
      <c r="M732" s="254">
        <v>9.5</v>
      </c>
      <c r="N732" s="253"/>
      <c r="EZ732" s="133"/>
      <c r="FA732" s="217" t="s">
        <v>847</v>
      </c>
      <c r="FB732" s="217" t="s">
        <v>4</v>
      </c>
      <c r="FC732" s="217" t="s">
        <v>4</v>
      </c>
      <c r="FI732" s="217"/>
      <c r="FJ732" s="335"/>
      <c r="FK732" s="217"/>
    </row>
    <row r="733" spans="1:167" customFormat="1" ht="15" x14ac:dyDescent="0.25">
      <c r="A733" s="252"/>
      <c r="B733" s="251"/>
      <c r="C733" s="236" t="s">
        <v>86</v>
      </c>
      <c r="D733" s="236"/>
      <c r="E733" s="236"/>
      <c r="F733" s="250"/>
      <c r="G733" s="248"/>
      <c r="H733" s="248"/>
      <c r="I733" s="248"/>
      <c r="J733" s="249"/>
      <c r="K733" s="248"/>
      <c r="L733" s="247">
        <v>0</v>
      </c>
      <c r="M733" s="246"/>
      <c r="N733" s="245">
        <v>0</v>
      </c>
      <c r="EZ733" s="133"/>
      <c r="FA733" s="217"/>
      <c r="FB733" s="217"/>
      <c r="FC733" s="217"/>
      <c r="FI733" s="217" t="s">
        <v>86</v>
      </c>
      <c r="FJ733" s="335"/>
      <c r="FK733" s="217"/>
    </row>
    <row r="734" spans="1:167" customFormat="1" ht="56.25" x14ac:dyDescent="0.25">
      <c r="A734" s="258" t="s">
        <v>894</v>
      </c>
      <c r="B734" s="257" t="s">
        <v>873</v>
      </c>
      <c r="C734" s="236" t="s">
        <v>872</v>
      </c>
      <c r="D734" s="236"/>
      <c r="E734" s="236"/>
      <c r="F734" s="250" t="s">
        <v>383</v>
      </c>
      <c r="G734" s="248">
        <v>0.28999999999999998</v>
      </c>
      <c r="H734" s="256">
        <v>1</v>
      </c>
      <c r="I734" s="292">
        <v>0.28999999999999998</v>
      </c>
      <c r="J734" s="249"/>
      <c r="K734" s="248"/>
      <c r="L734" s="249"/>
      <c r="M734" s="248"/>
      <c r="N734" s="253"/>
      <c r="EZ734" s="133"/>
      <c r="FA734" s="217" t="s">
        <v>872</v>
      </c>
      <c r="FB734" s="217" t="s">
        <v>4</v>
      </c>
      <c r="FC734" s="217" t="s">
        <v>4</v>
      </c>
      <c r="FI734" s="217"/>
      <c r="FJ734" s="335"/>
      <c r="FK734" s="217"/>
    </row>
    <row r="735" spans="1:167" customFormat="1" ht="15" x14ac:dyDescent="0.25">
      <c r="A735" s="272"/>
      <c r="B735" s="207"/>
      <c r="C735" s="223" t="s">
        <v>893</v>
      </c>
      <c r="D735" s="223"/>
      <c r="E735" s="223"/>
      <c r="F735" s="223"/>
      <c r="G735" s="223"/>
      <c r="H735" s="223"/>
      <c r="I735" s="223"/>
      <c r="J735" s="223"/>
      <c r="K735" s="223"/>
      <c r="L735" s="223"/>
      <c r="M735" s="223"/>
      <c r="N735" s="282"/>
      <c r="EZ735" s="133"/>
      <c r="FA735" s="217"/>
      <c r="FB735" s="217"/>
      <c r="FC735" s="217"/>
      <c r="FD735" s="198" t="s">
        <v>893</v>
      </c>
      <c r="FI735" s="217"/>
      <c r="FJ735" s="335"/>
      <c r="FK735" s="217"/>
    </row>
    <row r="736" spans="1:167" customFormat="1" ht="67.5" x14ac:dyDescent="0.25">
      <c r="A736" s="281"/>
      <c r="B736" s="224" t="s">
        <v>63</v>
      </c>
      <c r="C736" s="208" t="s">
        <v>64</v>
      </c>
      <c r="D736" s="208"/>
      <c r="E736" s="208"/>
      <c r="F736" s="208"/>
      <c r="G736" s="208"/>
      <c r="H736" s="208"/>
      <c r="I736" s="208"/>
      <c r="J736" s="208"/>
      <c r="K736" s="208"/>
      <c r="L736" s="208"/>
      <c r="M736" s="208"/>
      <c r="N736" s="280"/>
      <c r="EZ736" s="133"/>
      <c r="FA736" s="217"/>
      <c r="FB736" s="217"/>
      <c r="FC736" s="217"/>
      <c r="FE736" s="198" t="s">
        <v>64</v>
      </c>
      <c r="FI736" s="217"/>
      <c r="FJ736" s="335"/>
      <c r="FK736" s="217"/>
    </row>
    <row r="737" spans="1:167" customFormat="1" ht="67.5" x14ac:dyDescent="0.25">
      <c r="A737" s="281"/>
      <c r="B737" s="224" t="s">
        <v>65</v>
      </c>
      <c r="C737" s="208" t="s">
        <v>66</v>
      </c>
      <c r="D737" s="208"/>
      <c r="E737" s="208"/>
      <c r="F737" s="208"/>
      <c r="G737" s="208"/>
      <c r="H737" s="208"/>
      <c r="I737" s="208"/>
      <c r="J737" s="208"/>
      <c r="K737" s="208"/>
      <c r="L737" s="208"/>
      <c r="M737" s="208"/>
      <c r="N737" s="280"/>
      <c r="EZ737" s="133"/>
      <c r="FA737" s="217"/>
      <c r="FB737" s="217"/>
      <c r="FC737" s="217"/>
      <c r="FE737" s="198" t="s">
        <v>66</v>
      </c>
      <c r="FI737" s="217"/>
      <c r="FJ737" s="335"/>
      <c r="FK737" s="217"/>
    </row>
    <row r="738" spans="1:167" customFormat="1" ht="33.75" x14ac:dyDescent="0.25">
      <c r="A738" s="281"/>
      <c r="B738" s="224" t="s">
        <v>67</v>
      </c>
      <c r="C738" s="208" t="s">
        <v>68</v>
      </c>
      <c r="D738" s="208"/>
      <c r="E738" s="208"/>
      <c r="F738" s="208"/>
      <c r="G738" s="208"/>
      <c r="H738" s="208"/>
      <c r="I738" s="208"/>
      <c r="J738" s="208"/>
      <c r="K738" s="208"/>
      <c r="L738" s="208"/>
      <c r="M738" s="208"/>
      <c r="N738" s="280"/>
      <c r="EZ738" s="133"/>
      <c r="FA738" s="217"/>
      <c r="FB738" s="217"/>
      <c r="FC738" s="217"/>
      <c r="FE738" s="198" t="s">
        <v>68</v>
      </c>
      <c r="FI738" s="217"/>
      <c r="FJ738" s="335"/>
      <c r="FK738" s="217"/>
    </row>
    <row r="739" spans="1:167" customFormat="1" ht="15" x14ac:dyDescent="0.25">
      <c r="A739" s="279"/>
      <c r="B739" s="224" t="s">
        <v>59</v>
      </c>
      <c r="C739" s="223" t="s">
        <v>69</v>
      </c>
      <c r="D739" s="223"/>
      <c r="E739" s="223"/>
      <c r="F739" s="266"/>
      <c r="G739" s="242"/>
      <c r="H739" s="242"/>
      <c r="I739" s="242"/>
      <c r="J739" s="263">
        <v>145.62</v>
      </c>
      <c r="K739" s="275">
        <v>1.7250000000000001</v>
      </c>
      <c r="L739" s="263">
        <v>72.849999999999994</v>
      </c>
      <c r="M739" s="264">
        <v>52.21</v>
      </c>
      <c r="N739" s="262">
        <v>3803.5</v>
      </c>
      <c r="EZ739" s="133"/>
      <c r="FA739" s="217"/>
      <c r="FB739" s="217"/>
      <c r="FC739" s="217"/>
      <c r="FF739" s="198" t="s">
        <v>69</v>
      </c>
      <c r="FI739" s="217"/>
      <c r="FJ739" s="335"/>
      <c r="FK739" s="217"/>
    </row>
    <row r="740" spans="1:167" customFormat="1" ht="15" x14ac:dyDescent="0.25">
      <c r="A740" s="279"/>
      <c r="B740" s="224" t="s">
        <v>70</v>
      </c>
      <c r="C740" s="223" t="s">
        <v>71</v>
      </c>
      <c r="D740" s="223"/>
      <c r="E740" s="223"/>
      <c r="F740" s="266"/>
      <c r="G740" s="242"/>
      <c r="H740" s="242"/>
      <c r="I740" s="242"/>
      <c r="J740" s="263">
        <v>70.31</v>
      </c>
      <c r="K740" s="275">
        <v>1.875</v>
      </c>
      <c r="L740" s="263">
        <v>38.229999999999997</v>
      </c>
      <c r="M740" s="264">
        <v>15.71</v>
      </c>
      <c r="N740" s="278">
        <v>600.59</v>
      </c>
      <c r="EZ740" s="133"/>
      <c r="FA740" s="217"/>
      <c r="FB740" s="217"/>
      <c r="FC740" s="217"/>
      <c r="FF740" s="198" t="s">
        <v>71</v>
      </c>
      <c r="FI740" s="217"/>
      <c r="FJ740" s="335"/>
      <c r="FK740" s="217"/>
    </row>
    <row r="741" spans="1:167" customFormat="1" ht="15" x14ac:dyDescent="0.25">
      <c r="A741" s="279"/>
      <c r="B741" s="224" t="s">
        <v>72</v>
      </c>
      <c r="C741" s="223" t="s">
        <v>73</v>
      </c>
      <c r="D741" s="223"/>
      <c r="E741" s="223"/>
      <c r="F741" s="266"/>
      <c r="G741" s="242"/>
      <c r="H741" s="242"/>
      <c r="I741" s="242"/>
      <c r="J741" s="263">
        <v>12.41</v>
      </c>
      <c r="K741" s="275">
        <v>1.875</v>
      </c>
      <c r="L741" s="263">
        <v>6.75</v>
      </c>
      <c r="M741" s="264">
        <v>52.21</v>
      </c>
      <c r="N741" s="278">
        <v>352.42</v>
      </c>
      <c r="EZ741" s="133"/>
      <c r="FA741" s="217"/>
      <c r="FB741" s="217"/>
      <c r="FC741" s="217"/>
      <c r="FF741" s="198" t="s">
        <v>73</v>
      </c>
      <c r="FI741" s="217"/>
      <c r="FJ741" s="335"/>
      <c r="FK741" s="217"/>
    </row>
    <row r="742" spans="1:167" customFormat="1" ht="15" x14ac:dyDescent="0.25">
      <c r="A742" s="279"/>
      <c r="B742" s="224" t="s">
        <v>74</v>
      </c>
      <c r="C742" s="223" t="s">
        <v>75</v>
      </c>
      <c r="D742" s="223"/>
      <c r="E742" s="223"/>
      <c r="F742" s="266"/>
      <c r="G742" s="242"/>
      <c r="H742" s="242"/>
      <c r="I742" s="242"/>
      <c r="J742" s="286">
        <v>60495.8</v>
      </c>
      <c r="K742" s="242"/>
      <c r="L742" s="286">
        <v>17543.78</v>
      </c>
      <c r="M742" s="276">
        <v>9.5</v>
      </c>
      <c r="N742" s="262">
        <v>166665.91</v>
      </c>
      <c r="EZ742" s="133"/>
      <c r="FA742" s="217"/>
      <c r="FB742" s="217"/>
      <c r="FC742" s="217"/>
      <c r="FF742" s="198" t="s">
        <v>75</v>
      </c>
      <c r="FI742" s="217"/>
      <c r="FJ742" s="335"/>
      <c r="FK742" s="217"/>
    </row>
    <row r="743" spans="1:167" customFormat="1" ht="15" x14ac:dyDescent="0.25">
      <c r="A743" s="267"/>
      <c r="B743" s="224"/>
      <c r="C743" s="223" t="s">
        <v>76</v>
      </c>
      <c r="D743" s="223"/>
      <c r="E743" s="223"/>
      <c r="F743" s="266" t="s">
        <v>77</v>
      </c>
      <c r="G743" s="265">
        <v>18</v>
      </c>
      <c r="H743" s="275">
        <v>1.7250000000000001</v>
      </c>
      <c r="I743" s="284">
        <v>9.0045000000000002</v>
      </c>
      <c r="J743" s="159"/>
      <c r="K743" s="242"/>
      <c r="L743" s="159"/>
      <c r="M743" s="242"/>
      <c r="N743" s="273"/>
      <c r="EZ743" s="133"/>
      <c r="FA743" s="217"/>
      <c r="FB743" s="217"/>
      <c r="FC743" s="217"/>
      <c r="FG743" s="198" t="s">
        <v>76</v>
      </c>
      <c r="FI743" s="217"/>
      <c r="FJ743" s="335"/>
      <c r="FK743" s="217"/>
    </row>
    <row r="744" spans="1:167" customFormat="1" ht="15" x14ac:dyDescent="0.25">
      <c r="A744" s="267"/>
      <c r="B744" s="224"/>
      <c r="C744" s="223" t="s">
        <v>78</v>
      </c>
      <c r="D744" s="223"/>
      <c r="E744" s="223"/>
      <c r="F744" s="266" t="s">
        <v>77</v>
      </c>
      <c r="G744" s="264">
        <v>1.07</v>
      </c>
      <c r="H744" s="275">
        <v>1.875</v>
      </c>
      <c r="I744" s="288">
        <v>0.58181249999999995</v>
      </c>
      <c r="J744" s="159"/>
      <c r="K744" s="242"/>
      <c r="L744" s="159"/>
      <c r="M744" s="242"/>
      <c r="N744" s="273"/>
      <c r="EZ744" s="133"/>
      <c r="FA744" s="217"/>
      <c r="FB744" s="217"/>
      <c r="FC744" s="217"/>
      <c r="FG744" s="198" t="s">
        <v>78</v>
      </c>
      <c r="FI744" s="217"/>
      <c r="FJ744" s="335"/>
      <c r="FK744" s="217"/>
    </row>
    <row r="745" spans="1:167" customFormat="1" ht="15" x14ac:dyDescent="0.25">
      <c r="A745" s="272"/>
      <c r="B745" s="224"/>
      <c r="C745" s="271" t="s">
        <v>79</v>
      </c>
      <c r="D745" s="271"/>
      <c r="E745" s="271"/>
      <c r="F745" s="270"/>
      <c r="G745" s="246"/>
      <c r="H745" s="246"/>
      <c r="I745" s="246"/>
      <c r="J745" s="287">
        <v>60711.73</v>
      </c>
      <c r="K745" s="246"/>
      <c r="L745" s="287">
        <v>17654.86</v>
      </c>
      <c r="M745" s="246"/>
      <c r="N745" s="268">
        <v>171070</v>
      </c>
      <c r="EZ745" s="133"/>
      <c r="FA745" s="217"/>
      <c r="FB745" s="217"/>
      <c r="FC745" s="217"/>
      <c r="FH745" s="198" t="s">
        <v>79</v>
      </c>
      <c r="FI745" s="217"/>
      <c r="FJ745" s="335"/>
      <c r="FK745" s="217"/>
    </row>
    <row r="746" spans="1:167" customFormat="1" ht="15" x14ac:dyDescent="0.25">
      <c r="A746" s="267"/>
      <c r="B746" s="224"/>
      <c r="C746" s="223" t="s">
        <v>80</v>
      </c>
      <c r="D746" s="223"/>
      <c r="E746" s="223"/>
      <c r="F746" s="266"/>
      <c r="G746" s="242"/>
      <c r="H746" s="242"/>
      <c r="I746" s="242"/>
      <c r="J746" s="159"/>
      <c r="K746" s="242"/>
      <c r="L746" s="263">
        <v>79.599999999999994</v>
      </c>
      <c r="M746" s="242"/>
      <c r="N746" s="262">
        <v>4155.92</v>
      </c>
      <c r="EZ746" s="133"/>
      <c r="FA746" s="217"/>
      <c r="FB746" s="217"/>
      <c r="FC746" s="217"/>
      <c r="FG746" s="198" t="s">
        <v>80</v>
      </c>
      <c r="FI746" s="217"/>
      <c r="FJ746" s="335"/>
      <c r="FK746" s="217"/>
    </row>
    <row r="747" spans="1:167" customFormat="1" ht="22.5" x14ac:dyDescent="0.25">
      <c r="A747" s="267"/>
      <c r="B747" s="224" t="s">
        <v>692</v>
      </c>
      <c r="C747" s="223" t="s">
        <v>691</v>
      </c>
      <c r="D747" s="223"/>
      <c r="E747" s="223"/>
      <c r="F747" s="266" t="s">
        <v>83</v>
      </c>
      <c r="G747" s="265">
        <v>110</v>
      </c>
      <c r="H747" s="242"/>
      <c r="I747" s="265">
        <v>110</v>
      </c>
      <c r="J747" s="159"/>
      <c r="K747" s="242"/>
      <c r="L747" s="263">
        <v>87.56</v>
      </c>
      <c r="M747" s="242"/>
      <c r="N747" s="262">
        <v>4571.51</v>
      </c>
      <c r="EZ747" s="133"/>
      <c r="FA747" s="217"/>
      <c r="FB747" s="217"/>
      <c r="FC747" s="217"/>
      <c r="FG747" s="198" t="s">
        <v>691</v>
      </c>
      <c r="FI747" s="217"/>
      <c r="FJ747" s="335"/>
      <c r="FK747" s="217"/>
    </row>
    <row r="748" spans="1:167" customFormat="1" ht="22.5" x14ac:dyDescent="0.25">
      <c r="A748" s="267"/>
      <c r="B748" s="224" t="s">
        <v>690</v>
      </c>
      <c r="C748" s="223" t="s">
        <v>689</v>
      </c>
      <c r="D748" s="223"/>
      <c r="E748" s="223"/>
      <c r="F748" s="266" t="s">
        <v>83</v>
      </c>
      <c r="G748" s="265">
        <v>73</v>
      </c>
      <c r="H748" s="264">
        <v>0.85</v>
      </c>
      <c r="I748" s="264">
        <v>62.05</v>
      </c>
      <c r="J748" s="159"/>
      <c r="K748" s="242"/>
      <c r="L748" s="263">
        <v>49.39</v>
      </c>
      <c r="M748" s="242"/>
      <c r="N748" s="262">
        <v>2578.75</v>
      </c>
      <c r="EZ748" s="133"/>
      <c r="FA748" s="217"/>
      <c r="FB748" s="217"/>
      <c r="FC748" s="217"/>
      <c r="FG748" s="198" t="s">
        <v>689</v>
      </c>
      <c r="FI748" s="217"/>
      <c r="FJ748" s="335"/>
      <c r="FK748" s="217"/>
    </row>
    <row r="749" spans="1:167" customFormat="1" ht="15" x14ac:dyDescent="0.25">
      <c r="A749" s="252"/>
      <c r="B749" s="251"/>
      <c r="C749" s="236" t="s">
        <v>86</v>
      </c>
      <c r="D749" s="236"/>
      <c r="E749" s="236"/>
      <c r="F749" s="250"/>
      <c r="G749" s="248"/>
      <c r="H749" s="248"/>
      <c r="I749" s="248"/>
      <c r="J749" s="249"/>
      <c r="K749" s="248"/>
      <c r="L749" s="261">
        <v>17791.810000000001</v>
      </c>
      <c r="M749" s="246"/>
      <c r="N749" s="260">
        <v>178220.26</v>
      </c>
      <c r="EZ749" s="133"/>
      <c r="FA749" s="217"/>
      <c r="FB749" s="217"/>
      <c r="FC749" s="217"/>
      <c r="FI749" s="217" t="s">
        <v>86</v>
      </c>
      <c r="FJ749" s="335"/>
      <c r="FK749" s="217"/>
    </row>
    <row r="750" spans="1:167" customFormat="1" ht="22.5" x14ac:dyDescent="0.25">
      <c r="A750" s="258" t="s">
        <v>892</v>
      </c>
      <c r="B750" s="257" t="s">
        <v>869</v>
      </c>
      <c r="C750" s="236" t="s">
        <v>868</v>
      </c>
      <c r="D750" s="236"/>
      <c r="E750" s="236"/>
      <c r="F750" s="250" t="s">
        <v>301</v>
      </c>
      <c r="G750" s="248">
        <v>-759.8</v>
      </c>
      <c r="H750" s="256">
        <v>1</v>
      </c>
      <c r="I750" s="254">
        <v>-759.8</v>
      </c>
      <c r="J750" s="247">
        <v>23.09</v>
      </c>
      <c r="K750" s="248"/>
      <c r="L750" s="261">
        <v>-17543.78</v>
      </c>
      <c r="M750" s="254">
        <v>9.5</v>
      </c>
      <c r="N750" s="260">
        <v>-166665.91</v>
      </c>
      <c r="EZ750" s="133"/>
      <c r="FA750" s="217" t="s">
        <v>868</v>
      </c>
      <c r="FB750" s="217" t="s">
        <v>4</v>
      </c>
      <c r="FC750" s="217" t="s">
        <v>4</v>
      </c>
      <c r="FI750" s="217"/>
      <c r="FJ750" s="335"/>
      <c r="FK750" s="217"/>
    </row>
    <row r="751" spans="1:167" customFormat="1" ht="15" x14ac:dyDescent="0.25">
      <c r="A751" s="252"/>
      <c r="B751" s="251"/>
      <c r="C751" s="236" t="s">
        <v>86</v>
      </c>
      <c r="D751" s="236"/>
      <c r="E751" s="236"/>
      <c r="F751" s="250"/>
      <c r="G751" s="248"/>
      <c r="H751" s="248"/>
      <c r="I751" s="248"/>
      <c r="J751" s="249"/>
      <c r="K751" s="248"/>
      <c r="L751" s="261">
        <v>-17543.78</v>
      </c>
      <c r="M751" s="246"/>
      <c r="N751" s="260">
        <v>-166665.91</v>
      </c>
      <c r="EZ751" s="133"/>
      <c r="FA751" s="217"/>
      <c r="FB751" s="217"/>
      <c r="FC751" s="217"/>
      <c r="FI751" s="217" t="s">
        <v>86</v>
      </c>
      <c r="FJ751" s="335"/>
      <c r="FK751" s="217"/>
    </row>
    <row r="752" spans="1:167" customFormat="1" ht="22.5" x14ac:dyDescent="0.25">
      <c r="A752" s="258" t="s">
        <v>891</v>
      </c>
      <c r="B752" s="257" t="s">
        <v>87</v>
      </c>
      <c r="C752" s="236" t="s">
        <v>866</v>
      </c>
      <c r="D752" s="236"/>
      <c r="E752" s="236"/>
      <c r="F752" s="250" t="s">
        <v>661</v>
      </c>
      <c r="G752" s="248">
        <v>29</v>
      </c>
      <c r="H752" s="256">
        <v>1</v>
      </c>
      <c r="I752" s="256">
        <v>29</v>
      </c>
      <c r="J752" s="249"/>
      <c r="K752" s="248"/>
      <c r="L752" s="249"/>
      <c r="M752" s="254">
        <v>9.5</v>
      </c>
      <c r="N752" s="253"/>
      <c r="EZ752" s="133"/>
      <c r="FA752" s="217" t="s">
        <v>866</v>
      </c>
      <c r="FB752" s="217" t="s">
        <v>4</v>
      </c>
      <c r="FC752" s="217" t="s">
        <v>4</v>
      </c>
      <c r="FI752" s="217"/>
      <c r="FJ752" s="335"/>
      <c r="FK752" s="217"/>
    </row>
    <row r="753" spans="1:167" customFormat="1" ht="15" x14ac:dyDescent="0.25">
      <c r="A753" s="252"/>
      <c r="B753" s="251"/>
      <c r="C753" s="236" t="s">
        <v>86</v>
      </c>
      <c r="D753" s="236"/>
      <c r="E753" s="236"/>
      <c r="F753" s="250"/>
      <c r="G753" s="248"/>
      <c r="H753" s="248"/>
      <c r="I753" s="248"/>
      <c r="J753" s="249"/>
      <c r="K753" s="248"/>
      <c r="L753" s="247">
        <v>0</v>
      </c>
      <c r="M753" s="246"/>
      <c r="N753" s="245">
        <v>0</v>
      </c>
      <c r="EZ753" s="133"/>
      <c r="FA753" s="217"/>
      <c r="FB753" s="217"/>
      <c r="FC753" s="217"/>
      <c r="FI753" s="217" t="s">
        <v>86</v>
      </c>
      <c r="FJ753" s="335"/>
      <c r="FK753" s="217"/>
    </row>
    <row r="754" spans="1:167" customFormat="1" ht="15" x14ac:dyDescent="0.25">
      <c r="A754" s="338" t="s">
        <v>890</v>
      </c>
      <c r="B754" s="337"/>
      <c r="C754" s="337"/>
      <c r="D754" s="337"/>
      <c r="E754" s="337"/>
      <c r="F754" s="337"/>
      <c r="G754" s="337"/>
      <c r="H754" s="337"/>
      <c r="I754" s="337"/>
      <c r="J754" s="337"/>
      <c r="K754" s="337"/>
      <c r="L754" s="337"/>
      <c r="M754" s="337"/>
      <c r="N754" s="336"/>
      <c r="EZ754" s="133"/>
      <c r="FA754" s="217"/>
      <c r="FB754" s="217"/>
      <c r="FC754" s="217"/>
      <c r="FI754" s="217"/>
      <c r="FJ754" s="335" t="s">
        <v>890</v>
      </c>
      <c r="FK754" s="217"/>
    </row>
    <row r="755" spans="1:167" customFormat="1" ht="22.5" x14ac:dyDescent="0.25">
      <c r="A755" s="258" t="s">
        <v>889</v>
      </c>
      <c r="B755" s="257" t="s">
        <v>732</v>
      </c>
      <c r="C755" s="236" t="s">
        <v>731</v>
      </c>
      <c r="D755" s="236"/>
      <c r="E755" s="236"/>
      <c r="F755" s="250" t="s">
        <v>472</v>
      </c>
      <c r="G755" s="248">
        <v>7.4459999999999997</v>
      </c>
      <c r="H755" s="256">
        <v>1</v>
      </c>
      <c r="I755" s="283">
        <v>7.4459999999999997</v>
      </c>
      <c r="J755" s="249"/>
      <c r="K755" s="248"/>
      <c r="L755" s="249"/>
      <c r="M755" s="248"/>
      <c r="N755" s="253"/>
      <c r="EZ755" s="133"/>
      <c r="FA755" s="217" t="s">
        <v>731</v>
      </c>
      <c r="FB755" s="217" t="s">
        <v>4</v>
      </c>
      <c r="FC755" s="217" t="s">
        <v>4</v>
      </c>
      <c r="FI755" s="217"/>
      <c r="FJ755" s="335"/>
      <c r="FK755" s="217"/>
    </row>
    <row r="756" spans="1:167" customFormat="1" ht="15" x14ac:dyDescent="0.25">
      <c r="A756" s="272"/>
      <c r="B756" s="207"/>
      <c r="C756" s="223" t="s">
        <v>888</v>
      </c>
      <c r="D756" s="223"/>
      <c r="E756" s="223"/>
      <c r="F756" s="223"/>
      <c r="G756" s="223"/>
      <c r="H756" s="223"/>
      <c r="I756" s="223"/>
      <c r="J756" s="223"/>
      <c r="K756" s="223"/>
      <c r="L756" s="223"/>
      <c r="M756" s="223"/>
      <c r="N756" s="282"/>
      <c r="EZ756" s="133"/>
      <c r="FA756" s="217"/>
      <c r="FB756" s="217"/>
      <c r="FC756" s="217"/>
      <c r="FD756" s="198" t="s">
        <v>888</v>
      </c>
      <c r="FI756" s="217"/>
      <c r="FJ756" s="335"/>
      <c r="FK756" s="217"/>
    </row>
    <row r="757" spans="1:167" customFormat="1" ht="67.5" x14ac:dyDescent="0.25">
      <c r="A757" s="281"/>
      <c r="B757" s="224" t="s">
        <v>63</v>
      </c>
      <c r="C757" s="208" t="s">
        <v>64</v>
      </c>
      <c r="D757" s="208"/>
      <c r="E757" s="208"/>
      <c r="F757" s="208"/>
      <c r="G757" s="208"/>
      <c r="H757" s="208"/>
      <c r="I757" s="208"/>
      <c r="J757" s="208"/>
      <c r="K757" s="208"/>
      <c r="L757" s="208"/>
      <c r="M757" s="208"/>
      <c r="N757" s="280"/>
      <c r="EZ757" s="133"/>
      <c r="FA757" s="217"/>
      <c r="FB757" s="217"/>
      <c r="FC757" s="217"/>
      <c r="FE757" s="198" t="s">
        <v>64</v>
      </c>
      <c r="FI757" s="217"/>
      <c r="FJ757" s="335"/>
      <c r="FK757" s="217"/>
    </row>
    <row r="758" spans="1:167" customFormat="1" ht="67.5" x14ac:dyDescent="0.25">
      <c r="A758" s="281"/>
      <c r="B758" s="224" t="s">
        <v>65</v>
      </c>
      <c r="C758" s="208" t="s">
        <v>66</v>
      </c>
      <c r="D758" s="208"/>
      <c r="E758" s="208"/>
      <c r="F758" s="208"/>
      <c r="G758" s="208"/>
      <c r="H758" s="208"/>
      <c r="I758" s="208"/>
      <c r="J758" s="208"/>
      <c r="K758" s="208"/>
      <c r="L758" s="208"/>
      <c r="M758" s="208"/>
      <c r="N758" s="280"/>
      <c r="EZ758" s="133"/>
      <c r="FA758" s="217"/>
      <c r="FB758" s="217"/>
      <c r="FC758" s="217"/>
      <c r="FE758" s="198" t="s">
        <v>66</v>
      </c>
      <c r="FI758" s="217"/>
      <c r="FJ758" s="335"/>
      <c r="FK758" s="217"/>
    </row>
    <row r="759" spans="1:167" customFormat="1" ht="33.75" x14ac:dyDescent="0.25">
      <c r="A759" s="281"/>
      <c r="B759" s="224" t="s">
        <v>67</v>
      </c>
      <c r="C759" s="208" t="s">
        <v>68</v>
      </c>
      <c r="D759" s="208"/>
      <c r="E759" s="208"/>
      <c r="F759" s="208"/>
      <c r="G759" s="208"/>
      <c r="H759" s="208"/>
      <c r="I759" s="208"/>
      <c r="J759" s="208"/>
      <c r="K759" s="208"/>
      <c r="L759" s="208"/>
      <c r="M759" s="208"/>
      <c r="N759" s="280"/>
      <c r="EZ759" s="133"/>
      <c r="FA759" s="217"/>
      <c r="FB759" s="217"/>
      <c r="FC759" s="217"/>
      <c r="FE759" s="198" t="s">
        <v>68</v>
      </c>
      <c r="FI759" s="217"/>
      <c r="FJ759" s="335"/>
      <c r="FK759" s="217"/>
    </row>
    <row r="760" spans="1:167" customFormat="1" ht="15" x14ac:dyDescent="0.25">
      <c r="A760" s="279"/>
      <c r="B760" s="224" t="s">
        <v>59</v>
      </c>
      <c r="C760" s="223" t="s">
        <v>69</v>
      </c>
      <c r="D760" s="223"/>
      <c r="E760" s="223"/>
      <c r="F760" s="266"/>
      <c r="G760" s="242"/>
      <c r="H760" s="242"/>
      <c r="I760" s="242"/>
      <c r="J760" s="263">
        <v>106.88</v>
      </c>
      <c r="K760" s="275">
        <v>1.7250000000000001</v>
      </c>
      <c r="L760" s="286">
        <v>1372.8</v>
      </c>
      <c r="M760" s="264">
        <v>52.21</v>
      </c>
      <c r="N760" s="262">
        <v>71673.89</v>
      </c>
      <c r="EZ760" s="133"/>
      <c r="FA760" s="217"/>
      <c r="FB760" s="217"/>
      <c r="FC760" s="217"/>
      <c r="FF760" s="198" t="s">
        <v>69</v>
      </c>
      <c r="FI760" s="217"/>
      <c r="FJ760" s="335"/>
      <c r="FK760" s="217"/>
    </row>
    <row r="761" spans="1:167" customFormat="1" ht="15" x14ac:dyDescent="0.25">
      <c r="A761" s="279"/>
      <c r="B761" s="224" t="s">
        <v>70</v>
      </c>
      <c r="C761" s="223" t="s">
        <v>71</v>
      </c>
      <c r="D761" s="223"/>
      <c r="E761" s="223"/>
      <c r="F761" s="266"/>
      <c r="G761" s="242"/>
      <c r="H761" s="242"/>
      <c r="I761" s="242"/>
      <c r="J761" s="263">
        <v>241.58</v>
      </c>
      <c r="K761" s="275">
        <v>1.875</v>
      </c>
      <c r="L761" s="286">
        <v>3372.76</v>
      </c>
      <c r="M761" s="264">
        <v>15.71</v>
      </c>
      <c r="N761" s="262">
        <v>52986.06</v>
      </c>
      <c r="EZ761" s="133"/>
      <c r="FA761" s="217"/>
      <c r="FB761" s="217"/>
      <c r="FC761" s="217"/>
      <c r="FF761" s="198" t="s">
        <v>71</v>
      </c>
      <c r="FI761" s="217"/>
      <c r="FJ761" s="335"/>
      <c r="FK761" s="217"/>
    </row>
    <row r="762" spans="1:167" customFormat="1" ht="15" x14ac:dyDescent="0.25">
      <c r="A762" s="279"/>
      <c r="B762" s="224" t="s">
        <v>72</v>
      </c>
      <c r="C762" s="223" t="s">
        <v>73</v>
      </c>
      <c r="D762" s="223"/>
      <c r="E762" s="223"/>
      <c r="F762" s="266"/>
      <c r="G762" s="242"/>
      <c r="H762" s="242"/>
      <c r="I762" s="242"/>
      <c r="J762" s="263">
        <v>26.36</v>
      </c>
      <c r="K762" s="275">
        <v>1.875</v>
      </c>
      <c r="L762" s="263">
        <v>368.02</v>
      </c>
      <c r="M762" s="264">
        <v>52.21</v>
      </c>
      <c r="N762" s="262">
        <v>19214.32</v>
      </c>
      <c r="EZ762" s="133"/>
      <c r="FA762" s="217"/>
      <c r="FB762" s="217"/>
      <c r="FC762" s="217"/>
      <c r="FF762" s="198" t="s">
        <v>73</v>
      </c>
      <c r="FI762" s="217"/>
      <c r="FJ762" s="335"/>
      <c r="FK762" s="217"/>
    </row>
    <row r="763" spans="1:167" customFormat="1" ht="15" x14ac:dyDescent="0.25">
      <c r="A763" s="267"/>
      <c r="B763" s="224"/>
      <c r="C763" s="223" t="s">
        <v>76</v>
      </c>
      <c r="D763" s="223"/>
      <c r="E763" s="223"/>
      <c r="F763" s="266" t="s">
        <v>77</v>
      </c>
      <c r="G763" s="264">
        <v>12.53</v>
      </c>
      <c r="H763" s="275">
        <v>1.7250000000000001</v>
      </c>
      <c r="I763" s="288">
        <v>160.9397055</v>
      </c>
      <c r="J763" s="159"/>
      <c r="K763" s="242"/>
      <c r="L763" s="159"/>
      <c r="M763" s="242"/>
      <c r="N763" s="273"/>
      <c r="EZ763" s="133"/>
      <c r="FA763" s="217"/>
      <c r="FB763" s="217"/>
      <c r="FC763" s="217"/>
      <c r="FG763" s="198" t="s">
        <v>76</v>
      </c>
      <c r="FI763" s="217"/>
      <c r="FJ763" s="335"/>
      <c r="FK763" s="217"/>
    </row>
    <row r="764" spans="1:167" customFormat="1" ht="15" x14ac:dyDescent="0.25">
      <c r="A764" s="267"/>
      <c r="B764" s="224"/>
      <c r="C764" s="223" t="s">
        <v>78</v>
      </c>
      <c r="D764" s="223"/>
      <c r="E764" s="223"/>
      <c r="F764" s="266" t="s">
        <v>77</v>
      </c>
      <c r="G764" s="264">
        <v>2.62</v>
      </c>
      <c r="H764" s="275">
        <v>1.875</v>
      </c>
      <c r="I764" s="274">
        <v>36.578474999999997</v>
      </c>
      <c r="J764" s="159"/>
      <c r="K764" s="242"/>
      <c r="L764" s="159"/>
      <c r="M764" s="242"/>
      <c r="N764" s="273"/>
      <c r="EZ764" s="133"/>
      <c r="FA764" s="217"/>
      <c r="FB764" s="217"/>
      <c r="FC764" s="217"/>
      <c r="FG764" s="198" t="s">
        <v>78</v>
      </c>
      <c r="FI764" s="217"/>
      <c r="FJ764" s="335"/>
      <c r="FK764" s="217"/>
    </row>
    <row r="765" spans="1:167" customFormat="1" ht="15" x14ac:dyDescent="0.25">
      <c r="A765" s="272"/>
      <c r="B765" s="224"/>
      <c r="C765" s="271" t="s">
        <v>79</v>
      </c>
      <c r="D765" s="271"/>
      <c r="E765" s="271"/>
      <c r="F765" s="270"/>
      <c r="G765" s="246"/>
      <c r="H765" s="246"/>
      <c r="I765" s="246"/>
      <c r="J765" s="269">
        <v>348.46</v>
      </c>
      <c r="K765" s="246"/>
      <c r="L765" s="287">
        <v>4745.5600000000004</v>
      </c>
      <c r="M765" s="246"/>
      <c r="N765" s="268">
        <v>124659.95</v>
      </c>
      <c r="EZ765" s="133"/>
      <c r="FA765" s="217"/>
      <c r="FB765" s="217"/>
      <c r="FC765" s="217"/>
      <c r="FH765" s="198" t="s">
        <v>79</v>
      </c>
      <c r="FI765" s="217"/>
      <c r="FJ765" s="335"/>
      <c r="FK765" s="217"/>
    </row>
    <row r="766" spans="1:167" customFormat="1" ht="15" x14ac:dyDescent="0.25">
      <c r="A766" s="267"/>
      <c r="B766" s="224"/>
      <c r="C766" s="223" t="s">
        <v>80</v>
      </c>
      <c r="D766" s="223"/>
      <c r="E766" s="223"/>
      <c r="F766" s="266"/>
      <c r="G766" s="242"/>
      <c r="H766" s="242"/>
      <c r="I766" s="242"/>
      <c r="J766" s="159"/>
      <c r="K766" s="242"/>
      <c r="L766" s="286">
        <v>1740.82</v>
      </c>
      <c r="M766" s="242"/>
      <c r="N766" s="262">
        <v>90888.21</v>
      </c>
      <c r="EZ766" s="133"/>
      <c r="FA766" s="217"/>
      <c r="FB766" s="217"/>
      <c r="FC766" s="217"/>
      <c r="FG766" s="198" t="s">
        <v>80</v>
      </c>
      <c r="FI766" s="217"/>
      <c r="FJ766" s="335"/>
      <c r="FK766" s="217"/>
    </row>
    <row r="767" spans="1:167" customFormat="1" ht="22.5" x14ac:dyDescent="0.25">
      <c r="A767" s="267"/>
      <c r="B767" s="224" t="s">
        <v>487</v>
      </c>
      <c r="C767" s="223" t="s">
        <v>486</v>
      </c>
      <c r="D767" s="223"/>
      <c r="E767" s="223"/>
      <c r="F767" s="266" t="s">
        <v>83</v>
      </c>
      <c r="G767" s="265">
        <v>92</v>
      </c>
      <c r="H767" s="242"/>
      <c r="I767" s="265">
        <v>92</v>
      </c>
      <c r="J767" s="159"/>
      <c r="K767" s="242"/>
      <c r="L767" s="286">
        <v>1601.55</v>
      </c>
      <c r="M767" s="242"/>
      <c r="N767" s="262">
        <v>83617.149999999994</v>
      </c>
      <c r="EZ767" s="133"/>
      <c r="FA767" s="217"/>
      <c r="FB767" s="217"/>
      <c r="FC767" s="217"/>
      <c r="FG767" s="198" t="s">
        <v>486</v>
      </c>
      <c r="FI767" s="217"/>
      <c r="FJ767" s="335"/>
      <c r="FK767" s="217"/>
    </row>
    <row r="768" spans="1:167" customFormat="1" ht="45" x14ac:dyDescent="0.25">
      <c r="A768" s="267"/>
      <c r="B768" s="224" t="s">
        <v>485</v>
      </c>
      <c r="C768" s="223" t="s">
        <v>484</v>
      </c>
      <c r="D768" s="223"/>
      <c r="E768" s="223"/>
      <c r="F768" s="266" t="s">
        <v>83</v>
      </c>
      <c r="G768" s="265">
        <v>46</v>
      </c>
      <c r="H768" s="264">
        <v>0.85</v>
      </c>
      <c r="I768" s="276">
        <v>39.1</v>
      </c>
      <c r="J768" s="159"/>
      <c r="K768" s="242"/>
      <c r="L768" s="263">
        <v>680.66</v>
      </c>
      <c r="M768" s="242"/>
      <c r="N768" s="262">
        <v>35537.29</v>
      </c>
      <c r="EZ768" s="133"/>
      <c r="FA768" s="217"/>
      <c r="FB768" s="217"/>
      <c r="FC768" s="217"/>
      <c r="FG768" s="198" t="s">
        <v>484</v>
      </c>
      <c r="FI768" s="217"/>
      <c r="FJ768" s="335"/>
      <c r="FK768" s="217"/>
    </row>
    <row r="769" spans="1:167" customFormat="1" ht="15" x14ac:dyDescent="0.25">
      <c r="A769" s="252"/>
      <c r="B769" s="251"/>
      <c r="C769" s="236" t="s">
        <v>86</v>
      </c>
      <c r="D769" s="236"/>
      <c r="E769" s="236"/>
      <c r="F769" s="250"/>
      <c r="G769" s="248"/>
      <c r="H769" s="248"/>
      <c r="I769" s="248"/>
      <c r="J769" s="249"/>
      <c r="K769" s="248"/>
      <c r="L769" s="261">
        <v>7027.77</v>
      </c>
      <c r="M769" s="246"/>
      <c r="N769" s="260">
        <v>243814.39</v>
      </c>
      <c r="EZ769" s="133"/>
      <c r="FA769" s="217"/>
      <c r="FB769" s="217"/>
      <c r="FC769" s="217"/>
      <c r="FI769" s="217" t="s">
        <v>86</v>
      </c>
      <c r="FJ769" s="335"/>
      <c r="FK769" s="217"/>
    </row>
    <row r="770" spans="1:167" customFormat="1" ht="22.5" x14ac:dyDescent="0.25">
      <c r="A770" s="258" t="s">
        <v>887</v>
      </c>
      <c r="B770" s="257" t="s">
        <v>728</v>
      </c>
      <c r="C770" s="236" t="s">
        <v>727</v>
      </c>
      <c r="D770" s="236"/>
      <c r="E770" s="236"/>
      <c r="F770" s="250" t="s">
        <v>406</v>
      </c>
      <c r="G770" s="248">
        <v>10</v>
      </c>
      <c r="H770" s="256">
        <v>1</v>
      </c>
      <c r="I770" s="256">
        <v>10</v>
      </c>
      <c r="J770" s="249"/>
      <c r="K770" s="248"/>
      <c r="L770" s="249"/>
      <c r="M770" s="248"/>
      <c r="N770" s="253"/>
      <c r="EZ770" s="133"/>
      <c r="FA770" s="217" t="s">
        <v>727</v>
      </c>
      <c r="FB770" s="217" t="s">
        <v>4</v>
      </c>
      <c r="FC770" s="217" t="s">
        <v>4</v>
      </c>
      <c r="FI770" s="217"/>
      <c r="FJ770" s="335"/>
      <c r="FK770" s="217"/>
    </row>
    <row r="771" spans="1:167" customFormat="1" ht="67.5" x14ac:dyDescent="0.25">
      <c r="A771" s="281"/>
      <c r="B771" s="224" t="s">
        <v>63</v>
      </c>
      <c r="C771" s="208" t="s">
        <v>64</v>
      </c>
      <c r="D771" s="208"/>
      <c r="E771" s="208"/>
      <c r="F771" s="208"/>
      <c r="G771" s="208"/>
      <c r="H771" s="208"/>
      <c r="I771" s="208"/>
      <c r="J771" s="208"/>
      <c r="K771" s="208"/>
      <c r="L771" s="208"/>
      <c r="M771" s="208"/>
      <c r="N771" s="280"/>
      <c r="EZ771" s="133"/>
      <c r="FA771" s="217"/>
      <c r="FB771" s="217"/>
      <c r="FC771" s="217"/>
      <c r="FE771" s="198" t="s">
        <v>64</v>
      </c>
      <c r="FI771" s="217"/>
      <c r="FJ771" s="335"/>
      <c r="FK771" s="217"/>
    </row>
    <row r="772" spans="1:167" customFormat="1" ht="67.5" x14ac:dyDescent="0.25">
      <c r="A772" s="281"/>
      <c r="B772" s="224" t="s">
        <v>65</v>
      </c>
      <c r="C772" s="208" t="s">
        <v>66</v>
      </c>
      <c r="D772" s="208"/>
      <c r="E772" s="208"/>
      <c r="F772" s="208"/>
      <c r="G772" s="208"/>
      <c r="H772" s="208"/>
      <c r="I772" s="208"/>
      <c r="J772" s="208"/>
      <c r="K772" s="208"/>
      <c r="L772" s="208"/>
      <c r="M772" s="208"/>
      <c r="N772" s="280"/>
      <c r="EZ772" s="133"/>
      <c r="FA772" s="217"/>
      <c r="FB772" s="217"/>
      <c r="FC772" s="217"/>
      <c r="FE772" s="198" t="s">
        <v>66</v>
      </c>
      <c r="FI772" s="217"/>
      <c r="FJ772" s="335"/>
      <c r="FK772" s="217"/>
    </row>
    <row r="773" spans="1:167" customFormat="1" ht="33.75" x14ac:dyDescent="0.25">
      <c r="A773" s="281"/>
      <c r="B773" s="224" t="s">
        <v>67</v>
      </c>
      <c r="C773" s="208" t="s">
        <v>68</v>
      </c>
      <c r="D773" s="208"/>
      <c r="E773" s="208"/>
      <c r="F773" s="208"/>
      <c r="G773" s="208"/>
      <c r="H773" s="208"/>
      <c r="I773" s="208"/>
      <c r="J773" s="208"/>
      <c r="K773" s="208"/>
      <c r="L773" s="208"/>
      <c r="M773" s="208"/>
      <c r="N773" s="280"/>
      <c r="EZ773" s="133"/>
      <c r="FA773" s="217"/>
      <c r="FB773" s="217"/>
      <c r="FC773" s="217"/>
      <c r="FE773" s="198" t="s">
        <v>68</v>
      </c>
      <c r="FI773" s="217"/>
      <c r="FJ773" s="335"/>
      <c r="FK773" s="217"/>
    </row>
    <row r="774" spans="1:167" customFormat="1" ht="15" x14ac:dyDescent="0.25">
      <c r="A774" s="279"/>
      <c r="B774" s="224" t="s">
        <v>59</v>
      </c>
      <c r="C774" s="223" t="s">
        <v>69</v>
      </c>
      <c r="D774" s="223"/>
      <c r="E774" s="223"/>
      <c r="F774" s="266"/>
      <c r="G774" s="242"/>
      <c r="H774" s="242"/>
      <c r="I774" s="242"/>
      <c r="J774" s="263">
        <v>28.71</v>
      </c>
      <c r="K774" s="275">
        <v>1.7250000000000001</v>
      </c>
      <c r="L774" s="263">
        <v>495.25</v>
      </c>
      <c r="M774" s="264">
        <v>52.21</v>
      </c>
      <c r="N774" s="262">
        <v>25857</v>
      </c>
      <c r="EZ774" s="133"/>
      <c r="FA774" s="217"/>
      <c r="FB774" s="217"/>
      <c r="FC774" s="217"/>
      <c r="FF774" s="198" t="s">
        <v>69</v>
      </c>
      <c r="FI774" s="217"/>
      <c r="FJ774" s="335"/>
      <c r="FK774" s="217"/>
    </row>
    <row r="775" spans="1:167" customFormat="1" ht="15" x14ac:dyDescent="0.25">
      <c r="A775" s="279"/>
      <c r="B775" s="224" t="s">
        <v>70</v>
      </c>
      <c r="C775" s="223" t="s">
        <v>71</v>
      </c>
      <c r="D775" s="223"/>
      <c r="E775" s="223"/>
      <c r="F775" s="266"/>
      <c r="G775" s="242"/>
      <c r="H775" s="242"/>
      <c r="I775" s="242"/>
      <c r="J775" s="263">
        <v>50.01</v>
      </c>
      <c r="K775" s="275">
        <v>1.875</v>
      </c>
      <c r="L775" s="263">
        <v>937.69</v>
      </c>
      <c r="M775" s="264">
        <v>15.71</v>
      </c>
      <c r="N775" s="262">
        <v>14731.11</v>
      </c>
      <c r="EZ775" s="133"/>
      <c r="FA775" s="217"/>
      <c r="FB775" s="217"/>
      <c r="FC775" s="217"/>
      <c r="FF775" s="198" t="s">
        <v>71</v>
      </c>
      <c r="FI775" s="217"/>
      <c r="FJ775" s="335"/>
      <c r="FK775" s="217"/>
    </row>
    <row r="776" spans="1:167" customFormat="1" ht="15" x14ac:dyDescent="0.25">
      <c r="A776" s="279"/>
      <c r="B776" s="224" t="s">
        <v>72</v>
      </c>
      <c r="C776" s="223" t="s">
        <v>73</v>
      </c>
      <c r="D776" s="223"/>
      <c r="E776" s="223"/>
      <c r="F776" s="266"/>
      <c r="G776" s="242"/>
      <c r="H776" s="242"/>
      <c r="I776" s="242"/>
      <c r="J776" s="263">
        <v>5.54</v>
      </c>
      <c r="K776" s="275">
        <v>1.875</v>
      </c>
      <c r="L776" s="263">
        <v>103.88</v>
      </c>
      <c r="M776" s="264">
        <v>52.21</v>
      </c>
      <c r="N776" s="262">
        <v>5423.57</v>
      </c>
      <c r="EZ776" s="133"/>
      <c r="FA776" s="217"/>
      <c r="FB776" s="217"/>
      <c r="FC776" s="217"/>
      <c r="FF776" s="198" t="s">
        <v>73</v>
      </c>
      <c r="FI776" s="217"/>
      <c r="FJ776" s="335"/>
      <c r="FK776" s="217"/>
    </row>
    <row r="777" spans="1:167" customFormat="1" ht="15" x14ac:dyDescent="0.25">
      <c r="A777" s="279"/>
      <c r="B777" s="224" t="s">
        <v>74</v>
      </c>
      <c r="C777" s="223" t="s">
        <v>75</v>
      </c>
      <c r="D777" s="223"/>
      <c r="E777" s="223"/>
      <c r="F777" s="266"/>
      <c r="G777" s="242"/>
      <c r="H777" s="242"/>
      <c r="I777" s="242"/>
      <c r="J777" s="263">
        <v>0.37</v>
      </c>
      <c r="K777" s="242"/>
      <c r="L777" s="263">
        <v>3.7</v>
      </c>
      <c r="M777" s="276">
        <v>9.5</v>
      </c>
      <c r="N777" s="278">
        <v>35.15</v>
      </c>
      <c r="EZ777" s="133"/>
      <c r="FA777" s="217"/>
      <c r="FB777" s="217"/>
      <c r="FC777" s="217"/>
      <c r="FF777" s="198" t="s">
        <v>75</v>
      </c>
      <c r="FI777" s="217"/>
      <c r="FJ777" s="335"/>
      <c r="FK777" s="217"/>
    </row>
    <row r="778" spans="1:167" customFormat="1" ht="15" x14ac:dyDescent="0.25">
      <c r="A778" s="267"/>
      <c r="B778" s="224"/>
      <c r="C778" s="223" t="s">
        <v>76</v>
      </c>
      <c r="D778" s="223"/>
      <c r="E778" s="223"/>
      <c r="F778" s="266" t="s">
        <v>77</v>
      </c>
      <c r="G778" s="264">
        <v>3.24</v>
      </c>
      <c r="H778" s="275">
        <v>1.7250000000000001</v>
      </c>
      <c r="I778" s="264">
        <v>55.89</v>
      </c>
      <c r="J778" s="159"/>
      <c r="K778" s="242"/>
      <c r="L778" s="159"/>
      <c r="M778" s="242"/>
      <c r="N778" s="273"/>
      <c r="EZ778" s="133"/>
      <c r="FA778" s="217"/>
      <c r="FB778" s="217"/>
      <c r="FC778" s="217"/>
      <c r="FG778" s="198" t="s">
        <v>76</v>
      </c>
      <c r="FI778" s="217"/>
      <c r="FJ778" s="335"/>
      <c r="FK778" s="217"/>
    </row>
    <row r="779" spans="1:167" customFormat="1" ht="15" x14ac:dyDescent="0.25">
      <c r="A779" s="267"/>
      <c r="B779" s="224"/>
      <c r="C779" s="223" t="s">
        <v>78</v>
      </c>
      <c r="D779" s="223"/>
      <c r="E779" s="223"/>
      <c r="F779" s="266" t="s">
        <v>77</v>
      </c>
      <c r="G779" s="264">
        <v>0.55000000000000004</v>
      </c>
      <c r="H779" s="275">
        <v>1.875</v>
      </c>
      <c r="I779" s="284">
        <v>10.3125</v>
      </c>
      <c r="J779" s="159"/>
      <c r="K779" s="242"/>
      <c r="L779" s="159"/>
      <c r="M779" s="242"/>
      <c r="N779" s="273"/>
      <c r="EZ779" s="133"/>
      <c r="FA779" s="217"/>
      <c r="FB779" s="217"/>
      <c r="FC779" s="217"/>
      <c r="FG779" s="198" t="s">
        <v>78</v>
      </c>
      <c r="FI779" s="217"/>
      <c r="FJ779" s="335"/>
      <c r="FK779" s="217"/>
    </row>
    <row r="780" spans="1:167" customFormat="1" ht="15" x14ac:dyDescent="0.25">
      <c r="A780" s="272"/>
      <c r="B780" s="224"/>
      <c r="C780" s="271" t="s">
        <v>79</v>
      </c>
      <c r="D780" s="271"/>
      <c r="E780" s="271"/>
      <c r="F780" s="270"/>
      <c r="G780" s="246"/>
      <c r="H780" s="246"/>
      <c r="I780" s="246"/>
      <c r="J780" s="269">
        <v>79.09</v>
      </c>
      <c r="K780" s="246"/>
      <c r="L780" s="287">
        <v>1436.64</v>
      </c>
      <c r="M780" s="246"/>
      <c r="N780" s="268">
        <v>40623.26</v>
      </c>
      <c r="EZ780" s="133"/>
      <c r="FA780" s="217"/>
      <c r="FB780" s="217"/>
      <c r="FC780" s="217"/>
      <c r="FH780" s="198" t="s">
        <v>79</v>
      </c>
      <c r="FI780" s="217"/>
      <c r="FJ780" s="335"/>
      <c r="FK780" s="217"/>
    </row>
    <row r="781" spans="1:167" customFormat="1" ht="15" x14ac:dyDescent="0.25">
      <c r="A781" s="267"/>
      <c r="B781" s="224"/>
      <c r="C781" s="223" t="s">
        <v>80</v>
      </c>
      <c r="D781" s="223"/>
      <c r="E781" s="223"/>
      <c r="F781" s="266"/>
      <c r="G781" s="242"/>
      <c r="H781" s="242"/>
      <c r="I781" s="242"/>
      <c r="J781" s="159"/>
      <c r="K781" s="242"/>
      <c r="L781" s="263">
        <v>599.13</v>
      </c>
      <c r="M781" s="242"/>
      <c r="N781" s="262">
        <v>31280.57</v>
      </c>
      <c r="EZ781" s="133"/>
      <c r="FA781" s="217"/>
      <c r="FB781" s="217"/>
      <c r="FC781" s="217"/>
      <c r="FG781" s="198" t="s">
        <v>80</v>
      </c>
      <c r="FI781" s="217"/>
      <c r="FJ781" s="335"/>
      <c r="FK781" s="217"/>
    </row>
    <row r="782" spans="1:167" customFormat="1" ht="15" x14ac:dyDescent="0.25">
      <c r="A782" s="267"/>
      <c r="B782" s="224" t="s">
        <v>726</v>
      </c>
      <c r="C782" s="223" t="s">
        <v>725</v>
      </c>
      <c r="D782" s="223"/>
      <c r="E782" s="223"/>
      <c r="F782" s="266" t="s">
        <v>83</v>
      </c>
      <c r="G782" s="265">
        <v>112</v>
      </c>
      <c r="H782" s="242"/>
      <c r="I782" s="265">
        <v>112</v>
      </c>
      <c r="J782" s="159"/>
      <c r="K782" s="242"/>
      <c r="L782" s="263">
        <v>671.03</v>
      </c>
      <c r="M782" s="242"/>
      <c r="N782" s="262">
        <v>35034.239999999998</v>
      </c>
      <c r="EZ782" s="133"/>
      <c r="FA782" s="217"/>
      <c r="FB782" s="217"/>
      <c r="FC782" s="217"/>
      <c r="FG782" s="198" t="s">
        <v>725</v>
      </c>
      <c r="FI782" s="217"/>
      <c r="FJ782" s="335"/>
      <c r="FK782" s="217"/>
    </row>
    <row r="783" spans="1:167" customFormat="1" ht="22.5" x14ac:dyDescent="0.25">
      <c r="A783" s="267"/>
      <c r="B783" s="224" t="s">
        <v>724</v>
      </c>
      <c r="C783" s="223" t="s">
        <v>723</v>
      </c>
      <c r="D783" s="223"/>
      <c r="E783" s="223"/>
      <c r="F783" s="266" t="s">
        <v>83</v>
      </c>
      <c r="G783" s="265">
        <v>65</v>
      </c>
      <c r="H783" s="264">
        <v>0.85</v>
      </c>
      <c r="I783" s="264">
        <v>55.25</v>
      </c>
      <c r="J783" s="159"/>
      <c r="K783" s="242"/>
      <c r="L783" s="263">
        <v>331.02</v>
      </c>
      <c r="M783" s="242"/>
      <c r="N783" s="262">
        <v>17282.509999999998</v>
      </c>
      <c r="EZ783" s="133"/>
      <c r="FA783" s="217"/>
      <c r="FB783" s="217"/>
      <c r="FC783" s="217"/>
      <c r="FG783" s="198" t="s">
        <v>723</v>
      </c>
      <c r="FI783" s="217"/>
      <c r="FJ783" s="335"/>
      <c r="FK783" s="217"/>
    </row>
    <row r="784" spans="1:167" customFormat="1" ht="15" x14ac:dyDescent="0.25">
      <c r="A784" s="252"/>
      <c r="B784" s="251"/>
      <c r="C784" s="236" t="s">
        <v>86</v>
      </c>
      <c r="D784" s="236"/>
      <c r="E784" s="236"/>
      <c r="F784" s="250"/>
      <c r="G784" s="248"/>
      <c r="H784" s="248"/>
      <c r="I784" s="248"/>
      <c r="J784" s="249"/>
      <c r="K784" s="248"/>
      <c r="L784" s="261">
        <v>2438.69</v>
      </c>
      <c r="M784" s="246"/>
      <c r="N784" s="260">
        <v>92940.01</v>
      </c>
      <c r="EZ784" s="133"/>
      <c r="FA784" s="217"/>
      <c r="FB784" s="217"/>
      <c r="FC784" s="217"/>
      <c r="FI784" s="217" t="s">
        <v>86</v>
      </c>
      <c r="FJ784" s="335"/>
      <c r="FK784" s="217"/>
    </row>
    <row r="785" spans="1:167" customFormat="1" ht="15" x14ac:dyDescent="0.25">
      <c r="A785" s="258" t="s">
        <v>886</v>
      </c>
      <c r="B785" s="257" t="s">
        <v>87</v>
      </c>
      <c r="C785" s="236" t="s">
        <v>721</v>
      </c>
      <c r="D785" s="236"/>
      <c r="E785" s="236"/>
      <c r="F785" s="250" t="s">
        <v>406</v>
      </c>
      <c r="G785" s="248">
        <v>10</v>
      </c>
      <c r="H785" s="256">
        <v>1</v>
      </c>
      <c r="I785" s="256">
        <v>10</v>
      </c>
      <c r="J785" s="249"/>
      <c r="K785" s="248"/>
      <c r="L785" s="249"/>
      <c r="M785" s="254">
        <v>9.5</v>
      </c>
      <c r="N785" s="253"/>
      <c r="EZ785" s="133"/>
      <c r="FA785" s="217" t="s">
        <v>721</v>
      </c>
      <c r="FB785" s="217" t="s">
        <v>4</v>
      </c>
      <c r="FC785" s="217" t="s">
        <v>4</v>
      </c>
      <c r="FI785" s="217"/>
      <c r="FJ785" s="335"/>
      <c r="FK785" s="217"/>
    </row>
    <row r="786" spans="1:167" customFormat="1" ht="15" x14ac:dyDescent="0.25">
      <c r="A786" s="252"/>
      <c r="B786" s="251"/>
      <c r="C786" s="236" t="s">
        <v>86</v>
      </c>
      <c r="D786" s="236"/>
      <c r="E786" s="236"/>
      <c r="F786" s="250"/>
      <c r="G786" s="248"/>
      <c r="H786" s="248"/>
      <c r="I786" s="248"/>
      <c r="J786" s="249"/>
      <c r="K786" s="248"/>
      <c r="L786" s="247">
        <v>0</v>
      </c>
      <c r="M786" s="246"/>
      <c r="N786" s="245">
        <v>0</v>
      </c>
      <c r="EZ786" s="133"/>
      <c r="FA786" s="217"/>
      <c r="FB786" s="217"/>
      <c r="FC786" s="217"/>
      <c r="FI786" s="217" t="s">
        <v>86</v>
      </c>
      <c r="FJ786" s="335"/>
      <c r="FK786" s="217"/>
    </row>
    <row r="787" spans="1:167" customFormat="1" ht="15" x14ac:dyDescent="0.25">
      <c r="A787" s="258" t="s">
        <v>885</v>
      </c>
      <c r="B787" s="257" t="s">
        <v>719</v>
      </c>
      <c r="C787" s="236" t="s">
        <v>718</v>
      </c>
      <c r="D787" s="236"/>
      <c r="E787" s="236"/>
      <c r="F787" s="250" t="s">
        <v>472</v>
      </c>
      <c r="G787" s="248">
        <v>2.4799999999999999E-2</v>
      </c>
      <c r="H787" s="256">
        <v>1</v>
      </c>
      <c r="I787" s="285">
        <v>2.4799999999999999E-2</v>
      </c>
      <c r="J787" s="249"/>
      <c r="K787" s="248"/>
      <c r="L787" s="249"/>
      <c r="M787" s="248"/>
      <c r="N787" s="253"/>
      <c r="EZ787" s="133"/>
      <c r="FA787" s="217" t="s">
        <v>718</v>
      </c>
      <c r="FB787" s="217" t="s">
        <v>4</v>
      </c>
      <c r="FC787" s="217" t="s">
        <v>4</v>
      </c>
      <c r="FI787" s="217"/>
      <c r="FJ787" s="335"/>
      <c r="FK787" s="217"/>
    </row>
    <row r="788" spans="1:167" customFormat="1" ht="15" x14ac:dyDescent="0.25">
      <c r="A788" s="272"/>
      <c r="B788" s="207"/>
      <c r="C788" s="223" t="s">
        <v>884</v>
      </c>
      <c r="D788" s="223"/>
      <c r="E788" s="223"/>
      <c r="F788" s="223"/>
      <c r="G788" s="223"/>
      <c r="H788" s="223"/>
      <c r="I788" s="223"/>
      <c r="J788" s="223"/>
      <c r="K788" s="223"/>
      <c r="L788" s="223"/>
      <c r="M788" s="223"/>
      <c r="N788" s="282"/>
      <c r="EZ788" s="133"/>
      <c r="FA788" s="217"/>
      <c r="FB788" s="217"/>
      <c r="FC788" s="217"/>
      <c r="FD788" s="198" t="s">
        <v>884</v>
      </c>
      <c r="FI788" s="217"/>
      <c r="FJ788" s="335"/>
      <c r="FK788" s="217"/>
    </row>
    <row r="789" spans="1:167" customFormat="1" ht="67.5" x14ac:dyDescent="0.25">
      <c r="A789" s="281"/>
      <c r="B789" s="224" t="s">
        <v>63</v>
      </c>
      <c r="C789" s="208" t="s">
        <v>64</v>
      </c>
      <c r="D789" s="208"/>
      <c r="E789" s="208"/>
      <c r="F789" s="208"/>
      <c r="G789" s="208"/>
      <c r="H789" s="208"/>
      <c r="I789" s="208"/>
      <c r="J789" s="208"/>
      <c r="K789" s="208"/>
      <c r="L789" s="208"/>
      <c r="M789" s="208"/>
      <c r="N789" s="280"/>
      <c r="EZ789" s="133"/>
      <c r="FA789" s="217"/>
      <c r="FB789" s="217"/>
      <c r="FC789" s="217"/>
      <c r="FE789" s="198" t="s">
        <v>64</v>
      </c>
      <c r="FI789" s="217"/>
      <c r="FJ789" s="335"/>
      <c r="FK789" s="217"/>
    </row>
    <row r="790" spans="1:167" customFormat="1" ht="67.5" x14ac:dyDescent="0.25">
      <c r="A790" s="281"/>
      <c r="B790" s="224" t="s">
        <v>65</v>
      </c>
      <c r="C790" s="208" t="s">
        <v>66</v>
      </c>
      <c r="D790" s="208"/>
      <c r="E790" s="208"/>
      <c r="F790" s="208"/>
      <c r="G790" s="208"/>
      <c r="H790" s="208"/>
      <c r="I790" s="208"/>
      <c r="J790" s="208"/>
      <c r="K790" s="208"/>
      <c r="L790" s="208"/>
      <c r="M790" s="208"/>
      <c r="N790" s="280"/>
      <c r="EZ790" s="133"/>
      <c r="FA790" s="217"/>
      <c r="FB790" s="217"/>
      <c r="FC790" s="217"/>
      <c r="FE790" s="198" t="s">
        <v>66</v>
      </c>
      <c r="FI790" s="217"/>
      <c r="FJ790" s="335"/>
      <c r="FK790" s="217"/>
    </row>
    <row r="791" spans="1:167" customFormat="1" ht="33.75" x14ac:dyDescent="0.25">
      <c r="A791" s="281"/>
      <c r="B791" s="224" t="s">
        <v>67</v>
      </c>
      <c r="C791" s="208" t="s">
        <v>68</v>
      </c>
      <c r="D791" s="208"/>
      <c r="E791" s="208"/>
      <c r="F791" s="208"/>
      <c r="G791" s="208"/>
      <c r="H791" s="208"/>
      <c r="I791" s="208"/>
      <c r="J791" s="208"/>
      <c r="K791" s="208"/>
      <c r="L791" s="208"/>
      <c r="M791" s="208"/>
      <c r="N791" s="280"/>
      <c r="EZ791" s="133"/>
      <c r="FA791" s="217"/>
      <c r="FB791" s="217"/>
      <c r="FC791" s="217"/>
      <c r="FE791" s="198" t="s">
        <v>68</v>
      </c>
      <c r="FI791" s="217"/>
      <c r="FJ791" s="335"/>
      <c r="FK791" s="217"/>
    </row>
    <row r="792" spans="1:167" customFormat="1" ht="15" x14ac:dyDescent="0.25">
      <c r="A792" s="279"/>
      <c r="B792" s="224" t="s">
        <v>59</v>
      </c>
      <c r="C792" s="223" t="s">
        <v>69</v>
      </c>
      <c r="D792" s="223"/>
      <c r="E792" s="223"/>
      <c r="F792" s="266"/>
      <c r="G792" s="242"/>
      <c r="H792" s="242"/>
      <c r="I792" s="242"/>
      <c r="J792" s="286">
        <v>1053</v>
      </c>
      <c r="K792" s="275">
        <v>1.7250000000000001</v>
      </c>
      <c r="L792" s="263">
        <v>45.05</v>
      </c>
      <c r="M792" s="264">
        <v>52.21</v>
      </c>
      <c r="N792" s="262">
        <v>2352.06</v>
      </c>
      <c r="EZ792" s="133"/>
      <c r="FA792" s="217"/>
      <c r="FB792" s="217"/>
      <c r="FC792" s="217"/>
      <c r="FF792" s="198" t="s">
        <v>69</v>
      </c>
      <c r="FI792" s="217"/>
      <c r="FJ792" s="335"/>
      <c r="FK792" s="217"/>
    </row>
    <row r="793" spans="1:167" customFormat="1" ht="15" x14ac:dyDescent="0.25">
      <c r="A793" s="279"/>
      <c r="B793" s="224" t="s">
        <v>70</v>
      </c>
      <c r="C793" s="223" t="s">
        <v>71</v>
      </c>
      <c r="D793" s="223"/>
      <c r="E793" s="223"/>
      <c r="F793" s="266"/>
      <c r="G793" s="242"/>
      <c r="H793" s="242"/>
      <c r="I793" s="242"/>
      <c r="J793" s="286">
        <v>1566.06</v>
      </c>
      <c r="K793" s="275">
        <v>1.875</v>
      </c>
      <c r="L793" s="263">
        <v>72.819999999999993</v>
      </c>
      <c r="M793" s="264">
        <v>15.71</v>
      </c>
      <c r="N793" s="262">
        <v>1144</v>
      </c>
      <c r="EZ793" s="133"/>
      <c r="FA793" s="217"/>
      <c r="FB793" s="217"/>
      <c r="FC793" s="217"/>
      <c r="FF793" s="198" t="s">
        <v>71</v>
      </c>
      <c r="FI793" s="217"/>
      <c r="FJ793" s="335"/>
      <c r="FK793" s="217"/>
    </row>
    <row r="794" spans="1:167" customFormat="1" ht="15" x14ac:dyDescent="0.25">
      <c r="A794" s="279"/>
      <c r="B794" s="224" t="s">
        <v>72</v>
      </c>
      <c r="C794" s="223" t="s">
        <v>73</v>
      </c>
      <c r="D794" s="223"/>
      <c r="E794" s="223"/>
      <c r="F794" s="266"/>
      <c r="G794" s="242"/>
      <c r="H794" s="242"/>
      <c r="I794" s="242"/>
      <c r="J794" s="263">
        <v>244.39</v>
      </c>
      <c r="K794" s="275">
        <v>1.875</v>
      </c>
      <c r="L794" s="263">
        <v>11.36</v>
      </c>
      <c r="M794" s="264">
        <v>52.21</v>
      </c>
      <c r="N794" s="278">
        <v>593.11</v>
      </c>
      <c r="EZ794" s="133"/>
      <c r="FA794" s="217"/>
      <c r="FB794" s="217"/>
      <c r="FC794" s="217"/>
      <c r="FF794" s="198" t="s">
        <v>73</v>
      </c>
      <c r="FI794" s="217"/>
      <c r="FJ794" s="335"/>
      <c r="FK794" s="217"/>
    </row>
    <row r="795" spans="1:167" customFormat="1" ht="15" x14ac:dyDescent="0.25">
      <c r="A795" s="279"/>
      <c r="B795" s="224" t="s">
        <v>74</v>
      </c>
      <c r="C795" s="223" t="s">
        <v>75</v>
      </c>
      <c r="D795" s="223"/>
      <c r="E795" s="223"/>
      <c r="F795" s="266"/>
      <c r="G795" s="242"/>
      <c r="H795" s="242"/>
      <c r="I795" s="242"/>
      <c r="J795" s="263">
        <v>909.27</v>
      </c>
      <c r="K795" s="242"/>
      <c r="L795" s="263">
        <v>22.55</v>
      </c>
      <c r="M795" s="276">
        <v>9.5</v>
      </c>
      <c r="N795" s="278">
        <v>214.23</v>
      </c>
      <c r="EZ795" s="133"/>
      <c r="FA795" s="217"/>
      <c r="FB795" s="217"/>
      <c r="FC795" s="217"/>
      <c r="FF795" s="198" t="s">
        <v>75</v>
      </c>
      <c r="FI795" s="217"/>
      <c r="FJ795" s="335"/>
      <c r="FK795" s="217"/>
    </row>
    <row r="796" spans="1:167" customFormat="1" ht="15" x14ac:dyDescent="0.25">
      <c r="A796" s="267"/>
      <c r="B796" s="224"/>
      <c r="C796" s="223" t="s">
        <v>76</v>
      </c>
      <c r="D796" s="223"/>
      <c r="E796" s="223"/>
      <c r="F796" s="266" t="s">
        <v>77</v>
      </c>
      <c r="G796" s="265">
        <v>135</v>
      </c>
      <c r="H796" s="275">
        <v>1.7250000000000001</v>
      </c>
      <c r="I796" s="284">
        <v>5.7752999999999997</v>
      </c>
      <c r="J796" s="159"/>
      <c r="K796" s="242"/>
      <c r="L796" s="159"/>
      <c r="M796" s="242"/>
      <c r="N796" s="273"/>
      <c r="EZ796" s="133"/>
      <c r="FA796" s="217"/>
      <c r="FB796" s="217"/>
      <c r="FC796" s="217"/>
      <c r="FG796" s="198" t="s">
        <v>76</v>
      </c>
      <c r="FI796" s="217"/>
      <c r="FJ796" s="335"/>
      <c r="FK796" s="217"/>
    </row>
    <row r="797" spans="1:167" customFormat="1" ht="15" x14ac:dyDescent="0.25">
      <c r="A797" s="267"/>
      <c r="B797" s="224"/>
      <c r="C797" s="223" t="s">
        <v>78</v>
      </c>
      <c r="D797" s="223"/>
      <c r="E797" s="223"/>
      <c r="F797" s="266" t="s">
        <v>77</v>
      </c>
      <c r="G797" s="264">
        <v>18.12</v>
      </c>
      <c r="H797" s="275">
        <v>1.875</v>
      </c>
      <c r="I797" s="277">
        <v>0.84258</v>
      </c>
      <c r="J797" s="159"/>
      <c r="K797" s="242"/>
      <c r="L797" s="159"/>
      <c r="M797" s="242"/>
      <c r="N797" s="273"/>
      <c r="EZ797" s="133"/>
      <c r="FA797" s="217"/>
      <c r="FB797" s="217"/>
      <c r="FC797" s="217"/>
      <c r="FG797" s="198" t="s">
        <v>78</v>
      </c>
      <c r="FI797" s="217"/>
      <c r="FJ797" s="335"/>
      <c r="FK797" s="217"/>
    </row>
    <row r="798" spans="1:167" customFormat="1" ht="15" x14ac:dyDescent="0.25">
      <c r="A798" s="272"/>
      <c r="B798" s="224"/>
      <c r="C798" s="271" t="s">
        <v>79</v>
      </c>
      <c r="D798" s="271"/>
      <c r="E798" s="271"/>
      <c r="F798" s="270"/>
      <c r="G798" s="246"/>
      <c r="H798" s="246"/>
      <c r="I798" s="246"/>
      <c r="J798" s="287">
        <v>3528.33</v>
      </c>
      <c r="K798" s="246"/>
      <c r="L798" s="269">
        <v>140.41999999999999</v>
      </c>
      <c r="M798" s="246"/>
      <c r="N798" s="268">
        <v>3710.29</v>
      </c>
      <c r="EZ798" s="133"/>
      <c r="FA798" s="217"/>
      <c r="FB798" s="217"/>
      <c r="FC798" s="217"/>
      <c r="FH798" s="198" t="s">
        <v>79</v>
      </c>
      <c r="FI798" s="217"/>
      <c r="FJ798" s="335"/>
      <c r="FK798" s="217"/>
    </row>
    <row r="799" spans="1:167" customFormat="1" ht="15" x14ac:dyDescent="0.25">
      <c r="A799" s="267"/>
      <c r="B799" s="224"/>
      <c r="C799" s="223" t="s">
        <v>80</v>
      </c>
      <c r="D799" s="223"/>
      <c r="E799" s="223"/>
      <c r="F799" s="266"/>
      <c r="G799" s="242"/>
      <c r="H799" s="242"/>
      <c r="I799" s="242"/>
      <c r="J799" s="159"/>
      <c r="K799" s="242"/>
      <c r="L799" s="263">
        <v>56.41</v>
      </c>
      <c r="M799" s="242"/>
      <c r="N799" s="262">
        <v>2945.17</v>
      </c>
      <c r="EZ799" s="133"/>
      <c r="FA799" s="217"/>
      <c r="FB799" s="217"/>
      <c r="FC799" s="217"/>
      <c r="FG799" s="198" t="s">
        <v>80</v>
      </c>
      <c r="FI799" s="217"/>
      <c r="FJ799" s="335"/>
      <c r="FK799" s="217"/>
    </row>
    <row r="800" spans="1:167" customFormat="1" ht="33.75" x14ac:dyDescent="0.25">
      <c r="A800" s="267"/>
      <c r="B800" s="224" t="s">
        <v>704</v>
      </c>
      <c r="C800" s="223" t="s">
        <v>703</v>
      </c>
      <c r="D800" s="223"/>
      <c r="E800" s="223"/>
      <c r="F800" s="266" t="s">
        <v>83</v>
      </c>
      <c r="G800" s="265">
        <v>102</v>
      </c>
      <c r="H800" s="242"/>
      <c r="I800" s="265">
        <v>102</v>
      </c>
      <c r="J800" s="159"/>
      <c r="K800" s="242"/>
      <c r="L800" s="263">
        <v>57.54</v>
      </c>
      <c r="M800" s="242"/>
      <c r="N800" s="262">
        <v>3004.07</v>
      </c>
      <c r="EZ800" s="133"/>
      <c r="FA800" s="217"/>
      <c r="FB800" s="217"/>
      <c r="FC800" s="217"/>
      <c r="FG800" s="198" t="s">
        <v>703</v>
      </c>
      <c r="FI800" s="217"/>
      <c r="FJ800" s="335"/>
      <c r="FK800" s="217"/>
    </row>
    <row r="801" spans="1:167" customFormat="1" ht="45" x14ac:dyDescent="0.25">
      <c r="A801" s="267"/>
      <c r="B801" s="224" t="s">
        <v>702</v>
      </c>
      <c r="C801" s="223" t="s">
        <v>701</v>
      </c>
      <c r="D801" s="223"/>
      <c r="E801" s="223"/>
      <c r="F801" s="266" t="s">
        <v>83</v>
      </c>
      <c r="G801" s="265">
        <v>58</v>
      </c>
      <c r="H801" s="264">
        <v>0.85</v>
      </c>
      <c r="I801" s="276">
        <v>49.3</v>
      </c>
      <c r="J801" s="159"/>
      <c r="K801" s="242"/>
      <c r="L801" s="263">
        <v>27.81</v>
      </c>
      <c r="M801" s="242"/>
      <c r="N801" s="262">
        <v>1451.97</v>
      </c>
      <c r="EZ801" s="133"/>
      <c r="FA801" s="217"/>
      <c r="FB801" s="217"/>
      <c r="FC801" s="217"/>
      <c r="FG801" s="198" t="s">
        <v>701</v>
      </c>
      <c r="FI801" s="217"/>
      <c r="FJ801" s="335"/>
      <c r="FK801" s="217"/>
    </row>
    <row r="802" spans="1:167" customFormat="1" ht="15" x14ac:dyDescent="0.25">
      <c r="A802" s="252"/>
      <c r="B802" s="251"/>
      <c r="C802" s="236" t="s">
        <v>86</v>
      </c>
      <c r="D802" s="236"/>
      <c r="E802" s="236"/>
      <c r="F802" s="250"/>
      <c r="G802" s="248"/>
      <c r="H802" s="248"/>
      <c r="I802" s="248"/>
      <c r="J802" s="249"/>
      <c r="K802" s="248"/>
      <c r="L802" s="247">
        <v>225.77</v>
      </c>
      <c r="M802" s="246"/>
      <c r="N802" s="260">
        <v>8166.33</v>
      </c>
      <c r="EZ802" s="133"/>
      <c r="FA802" s="217"/>
      <c r="FB802" s="217"/>
      <c r="FC802" s="217"/>
      <c r="FI802" s="217" t="s">
        <v>86</v>
      </c>
      <c r="FJ802" s="335"/>
      <c r="FK802" s="217"/>
    </row>
    <row r="803" spans="1:167" customFormat="1" ht="15" x14ac:dyDescent="0.25">
      <c r="A803" s="258" t="s">
        <v>883</v>
      </c>
      <c r="B803" s="257" t="s">
        <v>87</v>
      </c>
      <c r="C803" s="236" t="s">
        <v>715</v>
      </c>
      <c r="D803" s="236"/>
      <c r="E803" s="236"/>
      <c r="F803" s="250" t="s">
        <v>406</v>
      </c>
      <c r="G803" s="248">
        <v>2.5299999999999998</v>
      </c>
      <c r="H803" s="256">
        <v>1</v>
      </c>
      <c r="I803" s="292">
        <v>2.5299999999999998</v>
      </c>
      <c r="J803" s="249"/>
      <c r="K803" s="248"/>
      <c r="L803" s="249"/>
      <c r="M803" s="254">
        <v>9.5</v>
      </c>
      <c r="N803" s="253"/>
      <c r="EZ803" s="133"/>
      <c r="FA803" s="217" t="s">
        <v>715</v>
      </c>
      <c r="FB803" s="217" t="s">
        <v>4</v>
      </c>
      <c r="FC803" s="217" t="s">
        <v>4</v>
      </c>
      <c r="FI803" s="217"/>
      <c r="FJ803" s="335"/>
      <c r="FK803" s="217"/>
    </row>
    <row r="804" spans="1:167" customFormat="1" ht="15" x14ac:dyDescent="0.25">
      <c r="A804" s="252"/>
      <c r="B804" s="251"/>
      <c r="C804" s="236" t="s">
        <v>86</v>
      </c>
      <c r="D804" s="236"/>
      <c r="E804" s="236"/>
      <c r="F804" s="250"/>
      <c r="G804" s="248"/>
      <c r="H804" s="248"/>
      <c r="I804" s="248"/>
      <c r="J804" s="249"/>
      <c r="K804" s="248"/>
      <c r="L804" s="247">
        <v>0</v>
      </c>
      <c r="M804" s="246"/>
      <c r="N804" s="245">
        <v>0</v>
      </c>
      <c r="EZ804" s="133"/>
      <c r="FA804" s="217"/>
      <c r="FB804" s="217"/>
      <c r="FC804" s="217"/>
      <c r="FI804" s="217" t="s">
        <v>86</v>
      </c>
      <c r="FJ804" s="335"/>
      <c r="FK804" s="217"/>
    </row>
    <row r="805" spans="1:167" customFormat="1" ht="78.75" x14ac:dyDescent="0.25">
      <c r="A805" s="258" t="s">
        <v>882</v>
      </c>
      <c r="B805" s="257" t="s">
        <v>384</v>
      </c>
      <c r="C805" s="236" t="s">
        <v>713</v>
      </c>
      <c r="D805" s="236"/>
      <c r="E805" s="236"/>
      <c r="F805" s="250" t="s">
        <v>383</v>
      </c>
      <c r="G805" s="248">
        <v>0.496</v>
      </c>
      <c r="H805" s="256">
        <v>1</v>
      </c>
      <c r="I805" s="283">
        <v>0.496</v>
      </c>
      <c r="J805" s="249"/>
      <c r="K805" s="248"/>
      <c r="L805" s="249"/>
      <c r="M805" s="248"/>
      <c r="N805" s="253"/>
      <c r="EZ805" s="133"/>
      <c r="FA805" s="217" t="s">
        <v>713</v>
      </c>
      <c r="FB805" s="217" t="s">
        <v>4</v>
      </c>
      <c r="FC805" s="217" t="s">
        <v>4</v>
      </c>
      <c r="FI805" s="217"/>
      <c r="FJ805" s="335"/>
      <c r="FK805" s="217"/>
    </row>
    <row r="806" spans="1:167" customFormat="1" ht="15" x14ac:dyDescent="0.25">
      <c r="A806" s="272"/>
      <c r="B806" s="207"/>
      <c r="C806" s="223" t="s">
        <v>881</v>
      </c>
      <c r="D806" s="223"/>
      <c r="E806" s="223"/>
      <c r="F806" s="223"/>
      <c r="G806" s="223"/>
      <c r="H806" s="223"/>
      <c r="I806" s="223"/>
      <c r="J806" s="223"/>
      <c r="K806" s="223"/>
      <c r="L806" s="223"/>
      <c r="M806" s="223"/>
      <c r="N806" s="282"/>
      <c r="EZ806" s="133"/>
      <c r="FA806" s="217"/>
      <c r="FB806" s="217"/>
      <c r="FC806" s="217"/>
      <c r="FD806" s="198" t="s">
        <v>881</v>
      </c>
      <c r="FI806" s="217"/>
      <c r="FJ806" s="335"/>
      <c r="FK806" s="217"/>
    </row>
    <row r="807" spans="1:167" customFormat="1" ht="67.5" x14ac:dyDescent="0.25">
      <c r="A807" s="281"/>
      <c r="B807" s="224" t="s">
        <v>63</v>
      </c>
      <c r="C807" s="208" t="s">
        <v>64</v>
      </c>
      <c r="D807" s="208"/>
      <c r="E807" s="208"/>
      <c r="F807" s="208"/>
      <c r="G807" s="208"/>
      <c r="H807" s="208"/>
      <c r="I807" s="208"/>
      <c r="J807" s="208"/>
      <c r="K807" s="208"/>
      <c r="L807" s="208"/>
      <c r="M807" s="208"/>
      <c r="N807" s="280"/>
      <c r="EZ807" s="133"/>
      <c r="FA807" s="217"/>
      <c r="FB807" s="217"/>
      <c r="FC807" s="217"/>
      <c r="FE807" s="198" t="s">
        <v>64</v>
      </c>
      <c r="FI807" s="217"/>
      <c r="FJ807" s="335"/>
      <c r="FK807" s="217"/>
    </row>
    <row r="808" spans="1:167" customFormat="1" ht="67.5" x14ac:dyDescent="0.25">
      <c r="A808" s="281"/>
      <c r="B808" s="224" t="s">
        <v>65</v>
      </c>
      <c r="C808" s="208" t="s">
        <v>66</v>
      </c>
      <c r="D808" s="208"/>
      <c r="E808" s="208"/>
      <c r="F808" s="208"/>
      <c r="G808" s="208"/>
      <c r="H808" s="208"/>
      <c r="I808" s="208"/>
      <c r="J808" s="208"/>
      <c r="K808" s="208"/>
      <c r="L808" s="208"/>
      <c r="M808" s="208"/>
      <c r="N808" s="280"/>
      <c r="EZ808" s="133"/>
      <c r="FA808" s="217"/>
      <c r="FB808" s="217"/>
      <c r="FC808" s="217"/>
      <c r="FE808" s="198" t="s">
        <v>66</v>
      </c>
      <c r="FI808" s="217"/>
      <c r="FJ808" s="335"/>
      <c r="FK808" s="217"/>
    </row>
    <row r="809" spans="1:167" customFormat="1" ht="15" x14ac:dyDescent="0.25">
      <c r="A809" s="281"/>
      <c r="B809" s="224"/>
      <c r="C809" s="208" t="s">
        <v>711</v>
      </c>
      <c r="D809" s="208"/>
      <c r="E809" s="208"/>
      <c r="F809" s="208"/>
      <c r="G809" s="208"/>
      <c r="H809" s="208"/>
      <c r="I809" s="208"/>
      <c r="J809" s="208"/>
      <c r="K809" s="208"/>
      <c r="L809" s="208"/>
      <c r="M809" s="208"/>
      <c r="N809" s="280"/>
      <c r="EZ809" s="133"/>
      <c r="FA809" s="217"/>
      <c r="FB809" s="217"/>
      <c r="FC809" s="217"/>
      <c r="FE809" s="198" t="s">
        <v>711</v>
      </c>
      <c r="FI809" s="217"/>
      <c r="FJ809" s="335"/>
      <c r="FK809" s="217"/>
    </row>
    <row r="810" spans="1:167" customFormat="1" ht="33.75" x14ac:dyDescent="0.25">
      <c r="A810" s="281"/>
      <c r="B810" s="224" t="s">
        <v>67</v>
      </c>
      <c r="C810" s="208" t="s">
        <v>68</v>
      </c>
      <c r="D810" s="208"/>
      <c r="E810" s="208"/>
      <c r="F810" s="208"/>
      <c r="G810" s="208"/>
      <c r="H810" s="208"/>
      <c r="I810" s="208"/>
      <c r="J810" s="208"/>
      <c r="K810" s="208"/>
      <c r="L810" s="208"/>
      <c r="M810" s="208"/>
      <c r="N810" s="280"/>
      <c r="EZ810" s="133"/>
      <c r="FA810" s="217"/>
      <c r="FB810" s="217"/>
      <c r="FC810" s="217"/>
      <c r="FE810" s="198" t="s">
        <v>68</v>
      </c>
      <c r="FI810" s="217"/>
      <c r="FJ810" s="335"/>
      <c r="FK810" s="217"/>
    </row>
    <row r="811" spans="1:167" customFormat="1" ht="15" x14ac:dyDescent="0.25">
      <c r="A811" s="279"/>
      <c r="B811" s="224" t="s">
        <v>59</v>
      </c>
      <c r="C811" s="223" t="s">
        <v>69</v>
      </c>
      <c r="D811" s="223"/>
      <c r="E811" s="223"/>
      <c r="F811" s="266"/>
      <c r="G811" s="242"/>
      <c r="H811" s="242"/>
      <c r="I811" s="242"/>
      <c r="J811" s="263">
        <v>201.61</v>
      </c>
      <c r="K811" s="284">
        <v>2.5874999999999999</v>
      </c>
      <c r="L811" s="263">
        <v>258.75</v>
      </c>
      <c r="M811" s="264">
        <v>52.21</v>
      </c>
      <c r="N811" s="262">
        <v>13509.34</v>
      </c>
      <c r="EZ811" s="133"/>
      <c r="FA811" s="217"/>
      <c r="FB811" s="217"/>
      <c r="FC811" s="217"/>
      <c r="FF811" s="198" t="s">
        <v>69</v>
      </c>
      <c r="FI811" s="217"/>
      <c r="FJ811" s="335"/>
      <c r="FK811" s="217"/>
    </row>
    <row r="812" spans="1:167" customFormat="1" ht="15" x14ac:dyDescent="0.25">
      <c r="A812" s="279"/>
      <c r="B812" s="224" t="s">
        <v>70</v>
      </c>
      <c r="C812" s="223" t="s">
        <v>71</v>
      </c>
      <c r="D812" s="223"/>
      <c r="E812" s="223"/>
      <c r="F812" s="266"/>
      <c r="G812" s="242"/>
      <c r="H812" s="242"/>
      <c r="I812" s="242"/>
      <c r="J812" s="263">
        <v>71.64</v>
      </c>
      <c r="K812" s="284">
        <v>2.8125</v>
      </c>
      <c r="L812" s="263">
        <v>99.94</v>
      </c>
      <c r="M812" s="264">
        <v>15.71</v>
      </c>
      <c r="N812" s="262">
        <v>1570.06</v>
      </c>
      <c r="EZ812" s="133"/>
      <c r="FA812" s="217"/>
      <c r="FB812" s="217"/>
      <c r="FC812" s="217"/>
      <c r="FF812" s="198" t="s">
        <v>71</v>
      </c>
      <c r="FI812" s="217"/>
      <c r="FJ812" s="335"/>
      <c r="FK812" s="217"/>
    </row>
    <row r="813" spans="1:167" customFormat="1" ht="15" x14ac:dyDescent="0.25">
      <c r="A813" s="279"/>
      <c r="B813" s="224" t="s">
        <v>72</v>
      </c>
      <c r="C813" s="223" t="s">
        <v>73</v>
      </c>
      <c r="D813" s="223"/>
      <c r="E813" s="223"/>
      <c r="F813" s="266"/>
      <c r="G813" s="242"/>
      <c r="H813" s="242"/>
      <c r="I813" s="242"/>
      <c r="J813" s="263">
        <v>2.3199999999999998</v>
      </c>
      <c r="K813" s="284">
        <v>2.8125</v>
      </c>
      <c r="L813" s="263">
        <v>3.24</v>
      </c>
      <c r="M813" s="264">
        <v>52.21</v>
      </c>
      <c r="N813" s="278">
        <v>169.16</v>
      </c>
      <c r="EZ813" s="133"/>
      <c r="FA813" s="217"/>
      <c r="FB813" s="217"/>
      <c r="FC813" s="217"/>
      <c r="FF813" s="198" t="s">
        <v>73</v>
      </c>
      <c r="FI813" s="217"/>
      <c r="FJ813" s="335"/>
      <c r="FK813" s="217"/>
    </row>
    <row r="814" spans="1:167" customFormat="1" ht="15" x14ac:dyDescent="0.25">
      <c r="A814" s="279"/>
      <c r="B814" s="224" t="s">
        <v>74</v>
      </c>
      <c r="C814" s="223" t="s">
        <v>75</v>
      </c>
      <c r="D814" s="223"/>
      <c r="E814" s="223"/>
      <c r="F814" s="266"/>
      <c r="G814" s="242"/>
      <c r="H814" s="242"/>
      <c r="I814" s="242"/>
      <c r="J814" s="263">
        <v>62.75</v>
      </c>
      <c r="K814" s="276">
        <v>1.5</v>
      </c>
      <c r="L814" s="263">
        <v>46.69</v>
      </c>
      <c r="M814" s="276">
        <v>9.5</v>
      </c>
      <c r="N814" s="278">
        <v>443.56</v>
      </c>
      <c r="EZ814" s="133"/>
      <c r="FA814" s="217"/>
      <c r="FB814" s="217"/>
      <c r="FC814" s="217"/>
      <c r="FF814" s="198" t="s">
        <v>75</v>
      </c>
      <c r="FI814" s="217"/>
      <c r="FJ814" s="335"/>
      <c r="FK814" s="217"/>
    </row>
    <row r="815" spans="1:167" customFormat="1" ht="15" x14ac:dyDescent="0.25">
      <c r="A815" s="267"/>
      <c r="B815" s="224"/>
      <c r="C815" s="223" t="s">
        <v>76</v>
      </c>
      <c r="D815" s="223"/>
      <c r="E815" s="223"/>
      <c r="F815" s="266" t="s">
        <v>77</v>
      </c>
      <c r="G815" s="276">
        <v>21.2</v>
      </c>
      <c r="H815" s="284">
        <v>2.5874999999999999</v>
      </c>
      <c r="I815" s="277">
        <v>27.208079999999999</v>
      </c>
      <c r="J815" s="159"/>
      <c r="K815" s="242"/>
      <c r="L815" s="159"/>
      <c r="M815" s="242"/>
      <c r="N815" s="273"/>
      <c r="EZ815" s="133"/>
      <c r="FA815" s="217"/>
      <c r="FB815" s="217"/>
      <c r="FC815" s="217"/>
      <c r="FG815" s="198" t="s">
        <v>76</v>
      </c>
      <c r="FI815" s="217"/>
      <c r="FJ815" s="335"/>
      <c r="FK815" s="217"/>
    </row>
    <row r="816" spans="1:167" customFormat="1" ht="15" x14ac:dyDescent="0.25">
      <c r="A816" s="267"/>
      <c r="B816" s="224"/>
      <c r="C816" s="223" t="s">
        <v>78</v>
      </c>
      <c r="D816" s="223"/>
      <c r="E816" s="223"/>
      <c r="F816" s="266" t="s">
        <v>77</v>
      </c>
      <c r="G816" s="276">
        <v>0.2</v>
      </c>
      <c r="H816" s="284">
        <v>2.8125</v>
      </c>
      <c r="I816" s="275">
        <v>0.27900000000000003</v>
      </c>
      <c r="J816" s="159"/>
      <c r="K816" s="242"/>
      <c r="L816" s="159"/>
      <c r="M816" s="242"/>
      <c r="N816" s="273"/>
      <c r="EZ816" s="133"/>
      <c r="FA816" s="217"/>
      <c r="FB816" s="217"/>
      <c r="FC816" s="217"/>
      <c r="FG816" s="198" t="s">
        <v>78</v>
      </c>
      <c r="FI816" s="217"/>
      <c r="FJ816" s="335"/>
      <c r="FK816" s="217"/>
    </row>
    <row r="817" spans="1:167" customFormat="1" ht="15" x14ac:dyDescent="0.25">
      <c r="A817" s="272"/>
      <c r="B817" s="224"/>
      <c r="C817" s="271" t="s">
        <v>79</v>
      </c>
      <c r="D817" s="271"/>
      <c r="E817" s="271"/>
      <c r="F817" s="270"/>
      <c r="G817" s="246"/>
      <c r="H817" s="246"/>
      <c r="I817" s="246"/>
      <c r="J817" s="269">
        <v>336</v>
      </c>
      <c r="K817" s="246"/>
      <c r="L817" s="269">
        <v>405.38</v>
      </c>
      <c r="M817" s="246"/>
      <c r="N817" s="268">
        <v>15522.96</v>
      </c>
      <c r="EZ817" s="133"/>
      <c r="FA817" s="217"/>
      <c r="FB817" s="217"/>
      <c r="FC817" s="217"/>
      <c r="FH817" s="198" t="s">
        <v>79</v>
      </c>
      <c r="FI817" s="217"/>
      <c r="FJ817" s="335"/>
      <c r="FK817" s="217"/>
    </row>
    <row r="818" spans="1:167" customFormat="1" ht="15" x14ac:dyDescent="0.25">
      <c r="A818" s="267"/>
      <c r="B818" s="224"/>
      <c r="C818" s="223" t="s">
        <v>80</v>
      </c>
      <c r="D818" s="223"/>
      <c r="E818" s="223"/>
      <c r="F818" s="266"/>
      <c r="G818" s="242"/>
      <c r="H818" s="242"/>
      <c r="I818" s="242"/>
      <c r="J818" s="159"/>
      <c r="K818" s="242"/>
      <c r="L818" s="263">
        <v>261.99</v>
      </c>
      <c r="M818" s="242"/>
      <c r="N818" s="262">
        <v>13678.5</v>
      </c>
      <c r="EZ818" s="133"/>
      <c r="FA818" s="217"/>
      <c r="FB818" s="217"/>
      <c r="FC818" s="217"/>
      <c r="FG818" s="198" t="s">
        <v>80</v>
      </c>
      <c r="FI818" s="217"/>
      <c r="FJ818" s="335"/>
      <c r="FK818" s="217"/>
    </row>
    <row r="819" spans="1:167" customFormat="1" ht="22.5" x14ac:dyDescent="0.25">
      <c r="A819" s="267"/>
      <c r="B819" s="224" t="s">
        <v>380</v>
      </c>
      <c r="C819" s="223" t="s">
        <v>379</v>
      </c>
      <c r="D819" s="223"/>
      <c r="E819" s="223"/>
      <c r="F819" s="266" t="s">
        <v>83</v>
      </c>
      <c r="G819" s="265">
        <v>110</v>
      </c>
      <c r="H819" s="242"/>
      <c r="I819" s="265">
        <v>110</v>
      </c>
      <c r="J819" s="159"/>
      <c r="K819" s="242"/>
      <c r="L819" s="263">
        <v>288.19</v>
      </c>
      <c r="M819" s="242"/>
      <c r="N819" s="262">
        <v>15046.35</v>
      </c>
      <c r="EZ819" s="133"/>
      <c r="FA819" s="217"/>
      <c r="FB819" s="217"/>
      <c r="FC819" s="217"/>
      <c r="FG819" s="198" t="s">
        <v>379</v>
      </c>
      <c r="FI819" s="217"/>
      <c r="FJ819" s="335"/>
      <c r="FK819" s="217"/>
    </row>
    <row r="820" spans="1:167" customFormat="1" ht="45" x14ac:dyDescent="0.25">
      <c r="A820" s="267"/>
      <c r="B820" s="224" t="s">
        <v>378</v>
      </c>
      <c r="C820" s="223" t="s">
        <v>377</v>
      </c>
      <c r="D820" s="223"/>
      <c r="E820" s="223"/>
      <c r="F820" s="266" t="s">
        <v>83</v>
      </c>
      <c r="G820" s="265">
        <v>69</v>
      </c>
      <c r="H820" s="264">
        <v>0.85</v>
      </c>
      <c r="I820" s="264">
        <v>58.65</v>
      </c>
      <c r="J820" s="159"/>
      <c r="K820" s="242"/>
      <c r="L820" s="263">
        <v>153.66</v>
      </c>
      <c r="M820" s="242"/>
      <c r="N820" s="262">
        <v>8022.44</v>
      </c>
      <c r="EZ820" s="133"/>
      <c r="FA820" s="217"/>
      <c r="FB820" s="217"/>
      <c r="FC820" s="217"/>
      <c r="FG820" s="198" t="s">
        <v>377</v>
      </c>
      <c r="FI820" s="217"/>
      <c r="FJ820" s="335"/>
      <c r="FK820" s="217"/>
    </row>
    <row r="821" spans="1:167" customFormat="1" ht="15" x14ac:dyDescent="0.25">
      <c r="A821" s="252"/>
      <c r="B821" s="251"/>
      <c r="C821" s="236" t="s">
        <v>86</v>
      </c>
      <c r="D821" s="236"/>
      <c r="E821" s="236"/>
      <c r="F821" s="250"/>
      <c r="G821" s="248"/>
      <c r="H821" s="248"/>
      <c r="I821" s="248"/>
      <c r="J821" s="249"/>
      <c r="K821" s="248"/>
      <c r="L821" s="247">
        <v>847.23</v>
      </c>
      <c r="M821" s="246"/>
      <c r="N821" s="260">
        <v>38591.75</v>
      </c>
      <c r="EZ821" s="133"/>
      <c r="FA821" s="217"/>
      <c r="FB821" s="217"/>
      <c r="FC821" s="217"/>
      <c r="FI821" s="217" t="s">
        <v>86</v>
      </c>
      <c r="FJ821" s="335"/>
      <c r="FK821" s="217"/>
    </row>
    <row r="822" spans="1:167" customFormat="1" ht="15" x14ac:dyDescent="0.25">
      <c r="A822" s="258" t="s">
        <v>880</v>
      </c>
      <c r="B822" s="257" t="s">
        <v>87</v>
      </c>
      <c r="C822" s="236" t="s">
        <v>709</v>
      </c>
      <c r="D822" s="236"/>
      <c r="E822" s="236"/>
      <c r="F822" s="250" t="s">
        <v>301</v>
      </c>
      <c r="G822" s="248">
        <v>148.80000000000001</v>
      </c>
      <c r="H822" s="256">
        <v>1</v>
      </c>
      <c r="I822" s="254">
        <v>148.80000000000001</v>
      </c>
      <c r="J822" s="249"/>
      <c r="K822" s="248"/>
      <c r="L822" s="249"/>
      <c r="M822" s="254">
        <v>9.5</v>
      </c>
      <c r="N822" s="253"/>
      <c r="EZ822" s="133"/>
      <c r="FA822" s="217" t="s">
        <v>709</v>
      </c>
      <c r="FB822" s="217" t="s">
        <v>4</v>
      </c>
      <c r="FC822" s="217" t="s">
        <v>4</v>
      </c>
      <c r="FI822" s="217"/>
      <c r="FJ822" s="335"/>
      <c r="FK822" s="217"/>
    </row>
    <row r="823" spans="1:167" customFormat="1" ht="15" x14ac:dyDescent="0.25">
      <c r="A823" s="252"/>
      <c r="B823" s="251"/>
      <c r="C823" s="236" t="s">
        <v>86</v>
      </c>
      <c r="D823" s="236"/>
      <c r="E823" s="236"/>
      <c r="F823" s="250"/>
      <c r="G823" s="248"/>
      <c r="H823" s="248"/>
      <c r="I823" s="248"/>
      <c r="J823" s="249"/>
      <c r="K823" s="248"/>
      <c r="L823" s="247">
        <v>0</v>
      </c>
      <c r="M823" s="246"/>
      <c r="N823" s="245">
        <v>0</v>
      </c>
      <c r="EZ823" s="133"/>
      <c r="FA823" s="217"/>
      <c r="FB823" s="217"/>
      <c r="FC823" s="217"/>
      <c r="FI823" s="217" t="s">
        <v>86</v>
      </c>
      <c r="FJ823" s="335"/>
      <c r="FK823" s="217"/>
    </row>
    <row r="824" spans="1:167" customFormat="1" ht="33.75" x14ac:dyDescent="0.25">
      <c r="A824" s="258" t="s">
        <v>879</v>
      </c>
      <c r="B824" s="257" t="s">
        <v>707</v>
      </c>
      <c r="C824" s="236" t="s">
        <v>706</v>
      </c>
      <c r="D824" s="236"/>
      <c r="E824" s="236"/>
      <c r="F824" s="250" t="s">
        <v>472</v>
      </c>
      <c r="G824" s="248">
        <v>0.3</v>
      </c>
      <c r="H824" s="256">
        <v>1</v>
      </c>
      <c r="I824" s="254">
        <v>0.3</v>
      </c>
      <c r="J824" s="249"/>
      <c r="K824" s="248"/>
      <c r="L824" s="249"/>
      <c r="M824" s="248"/>
      <c r="N824" s="253"/>
      <c r="EZ824" s="133"/>
      <c r="FA824" s="217" t="s">
        <v>706</v>
      </c>
      <c r="FB824" s="217" t="s">
        <v>4</v>
      </c>
      <c r="FC824" s="217" t="s">
        <v>4</v>
      </c>
      <c r="FI824" s="217"/>
      <c r="FJ824" s="335"/>
      <c r="FK824" s="217"/>
    </row>
    <row r="825" spans="1:167" customFormat="1" ht="15" x14ac:dyDescent="0.25">
      <c r="A825" s="272"/>
      <c r="B825" s="207"/>
      <c r="C825" s="223" t="s">
        <v>878</v>
      </c>
      <c r="D825" s="223"/>
      <c r="E825" s="223"/>
      <c r="F825" s="223"/>
      <c r="G825" s="223"/>
      <c r="H825" s="223"/>
      <c r="I825" s="223"/>
      <c r="J825" s="223"/>
      <c r="K825" s="223"/>
      <c r="L825" s="223"/>
      <c r="M825" s="223"/>
      <c r="N825" s="282"/>
      <c r="EZ825" s="133"/>
      <c r="FA825" s="217"/>
      <c r="FB825" s="217"/>
      <c r="FC825" s="217"/>
      <c r="FD825" s="198" t="s">
        <v>878</v>
      </c>
      <c r="FI825" s="217"/>
      <c r="FJ825" s="335"/>
      <c r="FK825" s="217"/>
    </row>
    <row r="826" spans="1:167" customFormat="1" ht="67.5" x14ac:dyDescent="0.25">
      <c r="A826" s="281"/>
      <c r="B826" s="224" t="s">
        <v>63</v>
      </c>
      <c r="C826" s="208" t="s">
        <v>64</v>
      </c>
      <c r="D826" s="208"/>
      <c r="E826" s="208"/>
      <c r="F826" s="208"/>
      <c r="G826" s="208"/>
      <c r="H826" s="208"/>
      <c r="I826" s="208"/>
      <c r="J826" s="208"/>
      <c r="K826" s="208"/>
      <c r="L826" s="208"/>
      <c r="M826" s="208"/>
      <c r="N826" s="280"/>
      <c r="EZ826" s="133"/>
      <c r="FA826" s="217"/>
      <c r="FB826" s="217"/>
      <c r="FC826" s="217"/>
      <c r="FE826" s="198" t="s">
        <v>64</v>
      </c>
      <c r="FI826" s="217"/>
      <c r="FJ826" s="335"/>
      <c r="FK826" s="217"/>
    </row>
    <row r="827" spans="1:167" customFormat="1" ht="67.5" x14ac:dyDescent="0.25">
      <c r="A827" s="281"/>
      <c r="B827" s="224" t="s">
        <v>65</v>
      </c>
      <c r="C827" s="208" t="s">
        <v>66</v>
      </c>
      <c r="D827" s="208"/>
      <c r="E827" s="208"/>
      <c r="F827" s="208"/>
      <c r="G827" s="208"/>
      <c r="H827" s="208"/>
      <c r="I827" s="208"/>
      <c r="J827" s="208"/>
      <c r="K827" s="208"/>
      <c r="L827" s="208"/>
      <c r="M827" s="208"/>
      <c r="N827" s="280"/>
      <c r="EZ827" s="133"/>
      <c r="FA827" s="217"/>
      <c r="FB827" s="217"/>
      <c r="FC827" s="217"/>
      <c r="FE827" s="198" t="s">
        <v>66</v>
      </c>
      <c r="FI827" s="217"/>
      <c r="FJ827" s="335"/>
      <c r="FK827" s="217"/>
    </row>
    <row r="828" spans="1:167" customFormat="1" ht="33.75" x14ac:dyDescent="0.25">
      <c r="A828" s="281"/>
      <c r="B828" s="224" t="s">
        <v>67</v>
      </c>
      <c r="C828" s="208" t="s">
        <v>68</v>
      </c>
      <c r="D828" s="208"/>
      <c r="E828" s="208"/>
      <c r="F828" s="208"/>
      <c r="G828" s="208"/>
      <c r="H828" s="208"/>
      <c r="I828" s="208"/>
      <c r="J828" s="208"/>
      <c r="K828" s="208"/>
      <c r="L828" s="208"/>
      <c r="M828" s="208"/>
      <c r="N828" s="280"/>
      <c r="EZ828" s="133"/>
      <c r="FA828" s="217"/>
      <c r="FB828" s="217"/>
      <c r="FC828" s="217"/>
      <c r="FE828" s="198" t="s">
        <v>68</v>
      </c>
      <c r="FI828" s="217"/>
      <c r="FJ828" s="335"/>
      <c r="FK828" s="217"/>
    </row>
    <row r="829" spans="1:167" customFormat="1" ht="15" x14ac:dyDescent="0.25">
      <c r="A829" s="279"/>
      <c r="B829" s="224" t="s">
        <v>59</v>
      </c>
      <c r="C829" s="223" t="s">
        <v>69</v>
      </c>
      <c r="D829" s="223"/>
      <c r="E829" s="223"/>
      <c r="F829" s="266"/>
      <c r="G829" s="242"/>
      <c r="H829" s="242"/>
      <c r="I829" s="242"/>
      <c r="J829" s="286">
        <v>2004.55</v>
      </c>
      <c r="K829" s="275">
        <v>1.7250000000000001</v>
      </c>
      <c r="L829" s="286">
        <v>1037.3499999999999</v>
      </c>
      <c r="M829" s="264">
        <v>52.21</v>
      </c>
      <c r="N829" s="262">
        <v>54160.04</v>
      </c>
      <c r="EZ829" s="133"/>
      <c r="FA829" s="217"/>
      <c r="FB829" s="217"/>
      <c r="FC829" s="217"/>
      <c r="FF829" s="198" t="s">
        <v>69</v>
      </c>
      <c r="FI829" s="217"/>
      <c r="FJ829" s="335"/>
      <c r="FK829" s="217"/>
    </row>
    <row r="830" spans="1:167" customFormat="1" ht="15" x14ac:dyDescent="0.25">
      <c r="A830" s="279"/>
      <c r="B830" s="224" t="s">
        <v>70</v>
      </c>
      <c r="C830" s="223" t="s">
        <v>71</v>
      </c>
      <c r="D830" s="223"/>
      <c r="E830" s="223"/>
      <c r="F830" s="266"/>
      <c r="G830" s="242"/>
      <c r="H830" s="242"/>
      <c r="I830" s="242"/>
      <c r="J830" s="286">
        <v>1735.8</v>
      </c>
      <c r="K830" s="275">
        <v>1.875</v>
      </c>
      <c r="L830" s="263">
        <v>976.39</v>
      </c>
      <c r="M830" s="264">
        <v>15.71</v>
      </c>
      <c r="N830" s="262">
        <v>15339.09</v>
      </c>
      <c r="EZ830" s="133"/>
      <c r="FA830" s="217"/>
      <c r="FB830" s="217"/>
      <c r="FC830" s="217"/>
      <c r="FF830" s="198" t="s">
        <v>71</v>
      </c>
      <c r="FI830" s="217"/>
      <c r="FJ830" s="335"/>
      <c r="FK830" s="217"/>
    </row>
    <row r="831" spans="1:167" customFormat="1" ht="15" x14ac:dyDescent="0.25">
      <c r="A831" s="279"/>
      <c r="B831" s="224" t="s">
        <v>72</v>
      </c>
      <c r="C831" s="223" t="s">
        <v>73</v>
      </c>
      <c r="D831" s="223"/>
      <c r="E831" s="223"/>
      <c r="F831" s="266"/>
      <c r="G831" s="242"/>
      <c r="H831" s="242"/>
      <c r="I831" s="242"/>
      <c r="J831" s="263">
        <v>265.82</v>
      </c>
      <c r="K831" s="275">
        <v>1.875</v>
      </c>
      <c r="L831" s="263">
        <v>149.52000000000001</v>
      </c>
      <c r="M831" s="264">
        <v>52.21</v>
      </c>
      <c r="N831" s="262">
        <v>7806.44</v>
      </c>
      <c r="EZ831" s="133"/>
      <c r="FA831" s="217"/>
      <c r="FB831" s="217"/>
      <c r="FC831" s="217"/>
      <c r="FF831" s="198" t="s">
        <v>73</v>
      </c>
      <c r="FI831" s="217"/>
      <c r="FJ831" s="335"/>
      <c r="FK831" s="217"/>
    </row>
    <row r="832" spans="1:167" customFormat="1" ht="15" x14ac:dyDescent="0.25">
      <c r="A832" s="279"/>
      <c r="B832" s="224" t="s">
        <v>74</v>
      </c>
      <c r="C832" s="223" t="s">
        <v>75</v>
      </c>
      <c r="D832" s="223"/>
      <c r="E832" s="223"/>
      <c r="F832" s="266"/>
      <c r="G832" s="242"/>
      <c r="H832" s="242"/>
      <c r="I832" s="242"/>
      <c r="J832" s="286">
        <v>1979.74</v>
      </c>
      <c r="K832" s="242"/>
      <c r="L832" s="263">
        <v>593.91999999999996</v>
      </c>
      <c r="M832" s="276">
        <v>9.5</v>
      </c>
      <c r="N832" s="262">
        <v>5642.24</v>
      </c>
      <c r="EZ832" s="133"/>
      <c r="FA832" s="217"/>
      <c r="FB832" s="217"/>
      <c r="FC832" s="217"/>
      <c r="FF832" s="198" t="s">
        <v>75</v>
      </c>
      <c r="FI832" s="217"/>
      <c r="FJ832" s="335"/>
      <c r="FK832" s="217"/>
    </row>
    <row r="833" spans="1:167" customFormat="1" ht="15" x14ac:dyDescent="0.25">
      <c r="A833" s="267"/>
      <c r="B833" s="224"/>
      <c r="C833" s="223" t="s">
        <v>76</v>
      </c>
      <c r="D833" s="223"/>
      <c r="E833" s="223"/>
      <c r="F833" s="266" t="s">
        <v>77</v>
      </c>
      <c r="G833" s="265">
        <v>235</v>
      </c>
      <c r="H833" s="275">
        <v>1.7250000000000001</v>
      </c>
      <c r="I833" s="284">
        <v>121.6125</v>
      </c>
      <c r="J833" s="159"/>
      <c r="K833" s="242"/>
      <c r="L833" s="159"/>
      <c r="M833" s="242"/>
      <c r="N833" s="273"/>
      <c r="EZ833" s="133"/>
      <c r="FA833" s="217"/>
      <c r="FB833" s="217"/>
      <c r="FC833" s="217"/>
      <c r="FG833" s="198" t="s">
        <v>76</v>
      </c>
      <c r="FI833" s="217"/>
      <c r="FJ833" s="335"/>
      <c r="FK833" s="217"/>
    </row>
    <row r="834" spans="1:167" customFormat="1" ht="15" x14ac:dyDescent="0.25">
      <c r="A834" s="267"/>
      <c r="B834" s="224"/>
      <c r="C834" s="223" t="s">
        <v>78</v>
      </c>
      <c r="D834" s="223"/>
      <c r="E834" s="223"/>
      <c r="F834" s="266" t="s">
        <v>77</v>
      </c>
      <c r="G834" s="264">
        <v>19.829999999999998</v>
      </c>
      <c r="H834" s="275">
        <v>1.875</v>
      </c>
      <c r="I834" s="274">
        <v>11.154375</v>
      </c>
      <c r="J834" s="159"/>
      <c r="K834" s="242"/>
      <c r="L834" s="159"/>
      <c r="M834" s="242"/>
      <c r="N834" s="273"/>
      <c r="EZ834" s="133"/>
      <c r="FA834" s="217"/>
      <c r="FB834" s="217"/>
      <c r="FC834" s="217"/>
      <c r="FG834" s="198" t="s">
        <v>78</v>
      </c>
      <c r="FI834" s="217"/>
      <c r="FJ834" s="335"/>
      <c r="FK834" s="217"/>
    </row>
    <row r="835" spans="1:167" customFormat="1" ht="15" x14ac:dyDescent="0.25">
      <c r="A835" s="272"/>
      <c r="B835" s="224"/>
      <c r="C835" s="271" t="s">
        <v>79</v>
      </c>
      <c r="D835" s="271"/>
      <c r="E835" s="271"/>
      <c r="F835" s="270"/>
      <c r="G835" s="246"/>
      <c r="H835" s="246"/>
      <c r="I835" s="246"/>
      <c r="J835" s="287">
        <v>5720.09</v>
      </c>
      <c r="K835" s="246"/>
      <c r="L835" s="287">
        <v>2607.66</v>
      </c>
      <c r="M835" s="246"/>
      <c r="N835" s="268">
        <v>75141.37</v>
      </c>
      <c r="EZ835" s="133"/>
      <c r="FA835" s="217"/>
      <c r="FB835" s="217"/>
      <c r="FC835" s="217"/>
      <c r="FH835" s="198" t="s">
        <v>79</v>
      </c>
      <c r="FI835" s="217"/>
      <c r="FJ835" s="335"/>
      <c r="FK835" s="217"/>
    </row>
    <row r="836" spans="1:167" customFormat="1" ht="15" x14ac:dyDescent="0.25">
      <c r="A836" s="267"/>
      <c r="B836" s="224"/>
      <c r="C836" s="223" t="s">
        <v>80</v>
      </c>
      <c r="D836" s="223"/>
      <c r="E836" s="223"/>
      <c r="F836" s="266"/>
      <c r="G836" s="242"/>
      <c r="H836" s="242"/>
      <c r="I836" s="242"/>
      <c r="J836" s="159"/>
      <c r="K836" s="242"/>
      <c r="L836" s="286">
        <v>1186.8699999999999</v>
      </c>
      <c r="M836" s="242"/>
      <c r="N836" s="262">
        <v>61966.48</v>
      </c>
      <c r="EZ836" s="133"/>
      <c r="FA836" s="217"/>
      <c r="FB836" s="217"/>
      <c r="FC836" s="217"/>
      <c r="FG836" s="198" t="s">
        <v>80</v>
      </c>
      <c r="FI836" s="217"/>
      <c r="FJ836" s="335"/>
      <c r="FK836" s="217"/>
    </row>
    <row r="837" spans="1:167" customFormat="1" ht="33.75" x14ac:dyDescent="0.25">
      <c r="A837" s="267"/>
      <c r="B837" s="224" t="s">
        <v>704</v>
      </c>
      <c r="C837" s="223" t="s">
        <v>703</v>
      </c>
      <c r="D837" s="223"/>
      <c r="E837" s="223"/>
      <c r="F837" s="266" t="s">
        <v>83</v>
      </c>
      <c r="G837" s="265">
        <v>102</v>
      </c>
      <c r="H837" s="242"/>
      <c r="I837" s="265">
        <v>102</v>
      </c>
      <c r="J837" s="159"/>
      <c r="K837" s="242"/>
      <c r="L837" s="286">
        <v>1210.6099999999999</v>
      </c>
      <c r="M837" s="242"/>
      <c r="N837" s="262">
        <v>63205.81</v>
      </c>
      <c r="EZ837" s="133"/>
      <c r="FA837" s="217"/>
      <c r="FB837" s="217"/>
      <c r="FC837" s="217"/>
      <c r="FG837" s="198" t="s">
        <v>703</v>
      </c>
      <c r="FI837" s="217"/>
      <c r="FJ837" s="335"/>
      <c r="FK837" s="217"/>
    </row>
    <row r="838" spans="1:167" customFormat="1" ht="45" x14ac:dyDescent="0.25">
      <c r="A838" s="267"/>
      <c r="B838" s="224" t="s">
        <v>702</v>
      </c>
      <c r="C838" s="223" t="s">
        <v>701</v>
      </c>
      <c r="D838" s="223"/>
      <c r="E838" s="223"/>
      <c r="F838" s="266" t="s">
        <v>83</v>
      </c>
      <c r="G838" s="265">
        <v>58</v>
      </c>
      <c r="H838" s="264">
        <v>0.85</v>
      </c>
      <c r="I838" s="276">
        <v>49.3</v>
      </c>
      <c r="J838" s="159"/>
      <c r="K838" s="242"/>
      <c r="L838" s="263">
        <v>585.13</v>
      </c>
      <c r="M838" s="242"/>
      <c r="N838" s="262">
        <v>30549.47</v>
      </c>
      <c r="EZ838" s="133"/>
      <c r="FA838" s="217"/>
      <c r="FB838" s="217"/>
      <c r="FC838" s="217"/>
      <c r="FG838" s="198" t="s">
        <v>701</v>
      </c>
      <c r="FI838" s="217"/>
      <c r="FJ838" s="335"/>
      <c r="FK838" s="217"/>
    </row>
    <row r="839" spans="1:167" customFormat="1" ht="15" x14ac:dyDescent="0.25">
      <c r="A839" s="252"/>
      <c r="B839" s="251"/>
      <c r="C839" s="236" t="s">
        <v>86</v>
      </c>
      <c r="D839" s="236"/>
      <c r="E839" s="236"/>
      <c r="F839" s="250"/>
      <c r="G839" s="248"/>
      <c r="H839" s="248"/>
      <c r="I839" s="248"/>
      <c r="J839" s="249"/>
      <c r="K839" s="248"/>
      <c r="L839" s="261">
        <v>4403.3999999999996</v>
      </c>
      <c r="M839" s="246"/>
      <c r="N839" s="260">
        <v>168896.65</v>
      </c>
      <c r="EZ839" s="133"/>
      <c r="FA839" s="217"/>
      <c r="FB839" s="217"/>
      <c r="FC839" s="217"/>
      <c r="FI839" s="217" t="s">
        <v>86</v>
      </c>
      <c r="FJ839" s="335"/>
      <c r="FK839" s="217"/>
    </row>
    <row r="840" spans="1:167" customFormat="1" ht="15" x14ac:dyDescent="0.25">
      <c r="A840" s="258" t="s">
        <v>877</v>
      </c>
      <c r="B840" s="257" t="s">
        <v>87</v>
      </c>
      <c r="C840" s="236" t="s">
        <v>699</v>
      </c>
      <c r="D840" s="236"/>
      <c r="E840" s="236"/>
      <c r="F840" s="250" t="s">
        <v>406</v>
      </c>
      <c r="G840" s="248">
        <v>30.45</v>
      </c>
      <c r="H840" s="256">
        <v>1</v>
      </c>
      <c r="I840" s="292">
        <v>30.45</v>
      </c>
      <c r="J840" s="249"/>
      <c r="K840" s="248"/>
      <c r="L840" s="249"/>
      <c r="M840" s="254">
        <v>9.5</v>
      </c>
      <c r="N840" s="253"/>
      <c r="EZ840" s="133"/>
      <c r="FA840" s="217" t="s">
        <v>699</v>
      </c>
      <c r="FB840" s="217" t="s">
        <v>4</v>
      </c>
      <c r="FC840" s="217" t="s">
        <v>4</v>
      </c>
      <c r="FI840" s="217"/>
      <c r="FJ840" s="335"/>
      <c r="FK840" s="217"/>
    </row>
    <row r="841" spans="1:167" customFormat="1" ht="15" x14ac:dyDescent="0.25">
      <c r="A841" s="252"/>
      <c r="B841" s="251"/>
      <c r="C841" s="236" t="s">
        <v>86</v>
      </c>
      <c r="D841" s="236"/>
      <c r="E841" s="236"/>
      <c r="F841" s="250"/>
      <c r="G841" s="248"/>
      <c r="H841" s="248"/>
      <c r="I841" s="248"/>
      <c r="J841" s="249"/>
      <c r="K841" s="248"/>
      <c r="L841" s="247">
        <v>0</v>
      </c>
      <c r="M841" s="246"/>
      <c r="N841" s="245">
        <v>0</v>
      </c>
      <c r="EZ841" s="133"/>
      <c r="FA841" s="217"/>
      <c r="FB841" s="217"/>
      <c r="FC841" s="217"/>
      <c r="FI841" s="217" t="s">
        <v>86</v>
      </c>
      <c r="FJ841" s="335"/>
      <c r="FK841" s="217"/>
    </row>
    <row r="842" spans="1:167" customFormat="1" ht="22.5" x14ac:dyDescent="0.25">
      <c r="A842" s="258" t="s">
        <v>876</v>
      </c>
      <c r="B842" s="257" t="s">
        <v>87</v>
      </c>
      <c r="C842" s="236" t="s">
        <v>875</v>
      </c>
      <c r="D842" s="236"/>
      <c r="E842" s="236"/>
      <c r="F842" s="250" t="s">
        <v>301</v>
      </c>
      <c r="G842" s="248">
        <v>2263.12</v>
      </c>
      <c r="H842" s="256">
        <v>1</v>
      </c>
      <c r="I842" s="292">
        <v>2263.12</v>
      </c>
      <c r="J842" s="249"/>
      <c r="K842" s="248"/>
      <c r="L842" s="249"/>
      <c r="M842" s="254">
        <v>9.5</v>
      </c>
      <c r="N842" s="253"/>
      <c r="EZ842" s="133"/>
      <c r="FA842" s="217" t="s">
        <v>875</v>
      </c>
      <c r="FB842" s="217" t="s">
        <v>4</v>
      </c>
      <c r="FC842" s="217" t="s">
        <v>4</v>
      </c>
      <c r="FI842" s="217"/>
      <c r="FJ842" s="335"/>
      <c r="FK842" s="217"/>
    </row>
    <row r="843" spans="1:167" customFormat="1" ht="15" x14ac:dyDescent="0.25">
      <c r="A843" s="252"/>
      <c r="B843" s="251"/>
      <c r="C843" s="236" t="s">
        <v>86</v>
      </c>
      <c r="D843" s="236"/>
      <c r="E843" s="236"/>
      <c r="F843" s="250"/>
      <c r="G843" s="248"/>
      <c r="H843" s="248"/>
      <c r="I843" s="248"/>
      <c r="J843" s="249"/>
      <c r="K843" s="248"/>
      <c r="L843" s="247">
        <v>0</v>
      </c>
      <c r="M843" s="246"/>
      <c r="N843" s="245">
        <v>0</v>
      </c>
      <c r="EZ843" s="133"/>
      <c r="FA843" s="217"/>
      <c r="FB843" s="217"/>
      <c r="FC843" s="217"/>
      <c r="FI843" s="217" t="s">
        <v>86</v>
      </c>
      <c r="FJ843" s="335"/>
      <c r="FK843" s="217"/>
    </row>
    <row r="844" spans="1:167" customFormat="1" ht="56.25" x14ac:dyDescent="0.25">
      <c r="A844" s="258" t="s">
        <v>874</v>
      </c>
      <c r="B844" s="257" t="s">
        <v>873</v>
      </c>
      <c r="C844" s="236" t="s">
        <v>872</v>
      </c>
      <c r="D844" s="236"/>
      <c r="E844" s="236"/>
      <c r="F844" s="250" t="s">
        <v>383</v>
      </c>
      <c r="G844" s="248">
        <v>0.36</v>
      </c>
      <c r="H844" s="256">
        <v>1</v>
      </c>
      <c r="I844" s="292">
        <v>0.36</v>
      </c>
      <c r="J844" s="249"/>
      <c r="K844" s="248"/>
      <c r="L844" s="249"/>
      <c r="M844" s="248"/>
      <c r="N844" s="253"/>
      <c r="EZ844" s="133"/>
      <c r="FA844" s="217" t="s">
        <v>872</v>
      </c>
      <c r="FB844" s="217" t="s">
        <v>4</v>
      </c>
      <c r="FC844" s="217" t="s">
        <v>4</v>
      </c>
      <c r="FI844" s="217"/>
      <c r="FJ844" s="335"/>
      <c r="FK844" s="217"/>
    </row>
    <row r="845" spans="1:167" customFormat="1" ht="15" x14ac:dyDescent="0.25">
      <c r="A845" s="272"/>
      <c r="B845" s="207"/>
      <c r="C845" s="223" t="s">
        <v>871</v>
      </c>
      <c r="D845" s="223"/>
      <c r="E845" s="223"/>
      <c r="F845" s="223"/>
      <c r="G845" s="223"/>
      <c r="H845" s="223"/>
      <c r="I845" s="223"/>
      <c r="J845" s="223"/>
      <c r="K845" s="223"/>
      <c r="L845" s="223"/>
      <c r="M845" s="223"/>
      <c r="N845" s="282"/>
      <c r="EZ845" s="133"/>
      <c r="FA845" s="217"/>
      <c r="FB845" s="217"/>
      <c r="FC845" s="217"/>
      <c r="FD845" s="198" t="s">
        <v>871</v>
      </c>
      <c r="FI845" s="217"/>
      <c r="FJ845" s="335"/>
      <c r="FK845" s="217"/>
    </row>
    <row r="846" spans="1:167" customFormat="1" ht="67.5" x14ac:dyDescent="0.25">
      <c r="A846" s="281"/>
      <c r="B846" s="224" t="s">
        <v>63</v>
      </c>
      <c r="C846" s="208" t="s">
        <v>64</v>
      </c>
      <c r="D846" s="208"/>
      <c r="E846" s="208"/>
      <c r="F846" s="208"/>
      <c r="G846" s="208"/>
      <c r="H846" s="208"/>
      <c r="I846" s="208"/>
      <c r="J846" s="208"/>
      <c r="K846" s="208"/>
      <c r="L846" s="208"/>
      <c r="M846" s="208"/>
      <c r="N846" s="280"/>
      <c r="EZ846" s="133"/>
      <c r="FA846" s="217"/>
      <c r="FB846" s="217"/>
      <c r="FC846" s="217"/>
      <c r="FE846" s="198" t="s">
        <v>64</v>
      </c>
      <c r="FI846" s="217"/>
      <c r="FJ846" s="335"/>
      <c r="FK846" s="217"/>
    </row>
    <row r="847" spans="1:167" customFormat="1" ht="67.5" x14ac:dyDescent="0.25">
      <c r="A847" s="281"/>
      <c r="B847" s="224" t="s">
        <v>65</v>
      </c>
      <c r="C847" s="208" t="s">
        <v>66</v>
      </c>
      <c r="D847" s="208"/>
      <c r="E847" s="208"/>
      <c r="F847" s="208"/>
      <c r="G847" s="208"/>
      <c r="H847" s="208"/>
      <c r="I847" s="208"/>
      <c r="J847" s="208"/>
      <c r="K847" s="208"/>
      <c r="L847" s="208"/>
      <c r="M847" s="208"/>
      <c r="N847" s="280"/>
      <c r="EZ847" s="133"/>
      <c r="FA847" s="217"/>
      <c r="FB847" s="217"/>
      <c r="FC847" s="217"/>
      <c r="FE847" s="198" t="s">
        <v>66</v>
      </c>
      <c r="FI847" s="217"/>
      <c r="FJ847" s="335"/>
      <c r="FK847" s="217"/>
    </row>
    <row r="848" spans="1:167" customFormat="1" ht="33.75" x14ac:dyDescent="0.25">
      <c r="A848" s="281"/>
      <c r="B848" s="224" t="s">
        <v>67</v>
      </c>
      <c r="C848" s="208" t="s">
        <v>68</v>
      </c>
      <c r="D848" s="208"/>
      <c r="E848" s="208"/>
      <c r="F848" s="208"/>
      <c r="G848" s="208"/>
      <c r="H848" s="208"/>
      <c r="I848" s="208"/>
      <c r="J848" s="208"/>
      <c r="K848" s="208"/>
      <c r="L848" s="208"/>
      <c r="M848" s="208"/>
      <c r="N848" s="280"/>
      <c r="EZ848" s="133"/>
      <c r="FA848" s="217"/>
      <c r="FB848" s="217"/>
      <c r="FC848" s="217"/>
      <c r="FE848" s="198" t="s">
        <v>68</v>
      </c>
      <c r="FI848" s="217"/>
      <c r="FJ848" s="335"/>
      <c r="FK848" s="217"/>
    </row>
    <row r="849" spans="1:167" customFormat="1" ht="15" x14ac:dyDescent="0.25">
      <c r="A849" s="279"/>
      <c r="B849" s="224" t="s">
        <v>59</v>
      </c>
      <c r="C849" s="223" t="s">
        <v>69</v>
      </c>
      <c r="D849" s="223"/>
      <c r="E849" s="223"/>
      <c r="F849" s="266"/>
      <c r="G849" s="242"/>
      <c r="H849" s="242"/>
      <c r="I849" s="242"/>
      <c r="J849" s="263">
        <v>145.62</v>
      </c>
      <c r="K849" s="275">
        <v>1.7250000000000001</v>
      </c>
      <c r="L849" s="263">
        <v>90.43</v>
      </c>
      <c r="M849" s="264">
        <v>52.21</v>
      </c>
      <c r="N849" s="262">
        <v>4721.3500000000004</v>
      </c>
      <c r="EZ849" s="133"/>
      <c r="FA849" s="217"/>
      <c r="FB849" s="217"/>
      <c r="FC849" s="217"/>
      <c r="FF849" s="198" t="s">
        <v>69</v>
      </c>
      <c r="FI849" s="217"/>
      <c r="FJ849" s="335"/>
      <c r="FK849" s="217"/>
    </row>
    <row r="850" spans="1:167" customFormat="1" ht="15" x14ac:dyDescent="0.25">
      <c r="A850" s="279"/>
      <c r="B850" s="224" t="s">
        <v>70</v>
      </c>
      <c r="C850" s="223" t="s">
        <v>71</v>
      </c>
      <c r="D850" s="223"/>
      <c r="E850" s="223"/>
      <c r="F850" s="266"/>
      <c r="G850" s="242"/>
      <c r="H850" s="242"/>
      <c r="I850" s="242"/>
      <c r="J850" s="263">
        <v>70.31</v>
      </c>
      <c r="K850" s="275">
        <v>1.875</v>
      </c>
      <c r="L850" s="263">
        <v>47.46</v>
      </c>
      <c r="M850" s="264">
        <v>15.71</v>
      </c>
      <c r="N850" s="278">
        <v>745.6</v>
      </c>
      <c r="EZ850" s="133"/>
      <c r="FA850" s="217"/>
      <c r="FB850" s="217"/>
      <c r="FC850" s="217"/>
      <c r="FF850" s="198" t="s">
        <v>71</v>
      </c>
      <c r="FI850" s="217"/>
      <c r="FJ850" s="335"/>
      <c r="FK850" s="217"/>
    </row>
    <row r="851" spans="1:167" customFormat="1" ht="15" x14ac:dyDescent="0.25">
      <c r="A851" s="279"/>
      <c r="B851" s="224" t="s">
        <v>72</v>
      </c>
      <c r="C851" s="223" t="s">
        <v>73</v>
      </c>
      <c r="D851" s="223"/>
      <c r="E851" s="223"/>
      <c r="F851" s="266"/>
      <c r="G851" s="242"/>
      <c r="H851" s="242"/>
      <c r="I851" s="242"/>
      <c r="J851" s="263">
        <v>12.41</v>
      </c>
      <c r="K851" s="275">
        <v>1.875</v>
      </c>
      <c r="L851" s="263">
        <v>8.3800000000000008</v>
      </c>
      <c r="M851" s="264">
        <v>52.21</v>
      </c>
      <c r="N851" s="278">
        <v>437.52</v>
      </c>
      <c r="EZ851" s="133"/>
      <c r="FA851" s="217"/>
      <c r="FB851" s="217"/>
      <c r="FC851" s="217"/>
      <c r="FF851" s="198" t="s">
        <v>73</v>
      </c>
      <c r="FI851" s="217"/>
      <c r="FJ851" s="335"/>
      <c r="FK851" s="217"/>
    </row>
    <row r="852" spans="1:167" customFormat="1" ht="15" x14ac:dyDescent="0.25">
      <c r="A852" s="279"/>
      <c r="B852" s="224" t="s">
        <v>74</v>
      </c>
      <c r="C852" s="223" t="s">
        <v>75</v>
      </c>
      <c r="D852" s="223"/>
      <c r="E852" s="223"/>
      <c r="F852" s="266"/>
      <c r="G852" s="242"/>
      <c r="H852" s="242"/>
      <c r="I852" s="242"/>
      <c r="J852" s="286">
        <v>60495.8</v>
      </c>
      <c r="K852" s="242"/>
      <c r="L852" s="286">
        <v>21778.49</v>
      </c>
      <c r="M852" s="276">
        <v>9.5</v>
      </c>
      <c r="N852" s="262">
        <v>206895.66</v>
      </c>
      <c r="EZ852" s="133"/>
      <c r="FA852" s="217"/>
      <c r="FB852" s="217"/>
      <c r="FC852" s="217"/>
      <c r="FF852" s="198" t="s">
        <v>75</v>
      </c>
      <c r="FI852" s="217"/>
      <c r="FJ852" s="335"/>
      <c r="FK852" s="217"/>
    </row>
    <row r="853" spans="1:167" customFormat="1" ht="15" x14ac:dyDescent="0.25">
      <c r="A853" s="267"/>
      <c r="B853" s="224"/>
      <c r="C853" s="223" t="s">
        <v>76</v>
      </c>
      <c r="D853" s="223"/>
      <c r="E853" s="223"/>
      <c r="F853" s="266" t="s">
        <v>77</v>
      </c>
      <c r="G853" s="265">
        <v>18</v>
      </c>
      <c r="H853" s="275">
        <v>1.7250000000000001</v>
      </c>
      <c r="I853" s="275">
        <v>11.178000000000001</v>
      </c>
      <c r="J853" s="159"/>
      <c r="K853" s="242"/>
      <c r="L853" s="159"/>
      <c r="M853" s="242"/>
      <c r="N853" s="273"/>
      <c r="EZ853" s="133"/>
      <c r="FA853" s="217"/>
      <c r="FB853" s="217"/>
      <c r="FC853" s="217"/>
      <c r="FG853" s="198" t="s">
        <v>76</v>
      </c>
      <c r="FI853" s="217"/>
      <c r="FJ853" s="335"/>
      <c r="FK853" s="217"/>
    </row>
    <row r="854" spans="1:167" customFormat="1" ht="15" x14ac:dyDescent="0.25">
      <c r="A854" s="267"/>
      <c r="B854" s="224"/>
      <c r="C854" s="223" t="s">
        <v>78</v>
      </c>
      <c r="D854" s="223"/>
      <c r="E854" s="223"/>
      <c r="F854" s="266" t="s">
        <v>77</v>
      </c>
      <c r="G854" s="264">
        <v>1.07</v>
      </c>
      <c r="H854" s="275">
        <v>1.875</v>
      </c>
      <c r="I854" s="277">
        <v>0.72224999999999995</v>
      </c>
      <c r="J854" s="159"/>
      <c r="K854" s="242"/>
      <c r="L854" s="159"/>
      <c r="M854" s="242"/>
      <c r="N854" s="273"/>
      <c r="EZ854" s="133"/>
      <c r="FA854" s="217"/>
      <c r="FB854" s="217"/>
      <c r="FC854" s="217"/>
      <c r="FG854" s="198" t="s">
        <v>78</v>
      </c>
      <c r="FI854" s="217"/>
      <c r="FJ854" s="335"/>
      <c r="FK854" s="217"/>
    </row>
    <row r="855" spans="1:167" customFormat="1" ht="15" x14ac:dyDescent="0.25">
      <c r="A855" s="272"/>
      <c r="B855" s="224"/>
      <c r="C855" s="271" t="s">
        <v>79</v>
      </c>
      <c r="D855" s="271"/>
      <c r="E855" s="271"/>
      <c r="F855" s="270"/>
      <c r="G855" s="246"/>
      <c r="H855" s="246"/>
      <c r="I855" s="246"/>
      <c r="J855" s="287">
        <v>60711.73</v>
      </c>
      <c r="K855" s="246"/>
      <c r="L855" s="287">
        <v>21916.38</v>
      </c>
      <c r="M855" s="246"/>
      <c r="N855" s="268">
        <v>212362.61</v>
      </c>
      <c r="EZ855" s="133"/>
      <c r="FA855" s="217"/>
      <c r="FB855" s="217"/>
      <c r="FC855" s="217"/>
      <c r="FH855" s="198" t="s">
        <v>79</v>
      </c>
      <c r="FI855" s="217"/>
      <c r="FJ855" s="335"/>
      <c r="FK855" s="217"/>
    </row>
    <row r="856" spans="1:167" customFormat="1" ht="15" x14ac:dyDescent="0.25">
      <c r="A856" s="267"/>
      <c r="B856" s="224"/>
      <c r="C856" s="223" t="s">
        <v>80</v>
      </c>
      <c r="D856" s="223"/>
      <c r="E856" s="223"/>
      <c r="F856" s="266"/>
      <c r="G856" s="242"/>
      <c r="H856" s="242"/>
      <c r="I856" s="242"/>
      <c r="J856" s="159"/>
      <c r="K856" s="242"/>
      <c r="L856" s="263">
        <v>98.81</v>
      </c>
      <c r="M856" s="242"/>
      <c r="N856" s="262">
        <v>5158.87</v>
      </c>
      <c r="EZ856" s="133"/>
      <c r="FA856" s="217"/>
      <c r="FB856" s="217"/>
      <c r="FC856" s="217"/>
      <c r="FG856" s="198" t="s">
        <v>80</v>
      </c>
      <c r="FI856" s="217"/>
      <c r="FJ856" s="335"/>
      <c r="FK856" s="217"/>
    </row>
    <row r="857" spans="1:167" customFormat="1" ht="22.5" x14ac:dyDescent="0.25">
      <c r="A857" s="267"/>
      <c r="B857" s="224" t="s">
        <v>692</v>
      </c>
      <c r="C857" s="223" t="s">
        <v>691</v>
      </c>
      <c r="D857" s="223"/>
      <c r="E857" s="223"/>
      <c r="F857" s="266" t="s">
        <v>83</v>
      </c>
      <c r="G857" s="265">
        <v>110</v>
      </c>
      <c r="H857" s="242"/>
      <c r="I857" s="265">
        <v>110</v>
      </c>
      <c r="J857" s="159"/>
      <c r="K857" s="242"/>
      <c r="L857" s="263">
        <v>108.69</v>
      </c>
      <c r="M857" s="242"/>
      <c r="N857" s="262">
        <v>5674.76</v>
      </c>
      <c r="EZ857" s="133"/>
      <c r="FA857" s="217"/>
      <c r="FB857" s="217"/>
      <c r="FC857" s="217"/>
      <c r="FG857" s="198" t="s">
        <v>691</v>
      </c>
      <c r="FI857" s="217"/>
      <c r="FJ857" s="335"/>
      <c r="FK857" s="217"/>
    </row>
    <row r="858" spans="1:167" customFormat="1" ht="22.5" x14ac:dyDescent="0.25">
      <c r="A858" s="267"/>
      <c r="B858" s="224" t="s">
        <v>690</v>
      </c>
      <c r="C858" s="223" t="s">
        <v>689</v>
      </c>
      <c r="D858" s="223"/>
      <c r="E858" s="223"/>
      <c r="F858" s="266" t="s">
        <v>83</v>
      </c>
      <c r="G858" s="265">
        <v>73</v>
      </c>
      <c r="H858" s="264">
        <v>0.85</v>
      </c>
      <c r="I858" s="264">
        <v>62.05</v>
      </c>
      <c r="J858" s="159"/>
      <c r="K858" s="242"/>
      <c r="L858" s="263">
        <v>61.31</v>
      </c>
      <c r="M858" s="242"/>
      <c r="N858" s="262">
        <v>3201.08</v>
      </c>
      <c r="EZ858" s="133"/>
      <c r="FA858" s="217"/>
      <c r="FB858" s="217"/>
      <c r="FC858" s="217"/>
      <c r="FG858" s="198" t="s">
        <v>689</v>
      </c>
      <c r="FI858" s="217"/>
      <c r="FJ858" s="335"/>
      <c r="FK858" s="217"/>
    </row>
    <row r="859" spans="1:167" customFormat="1" ht="15" x14ac:dyDescent="0.25">
      <c r="A859" s="252"/>
      <c r="B859" s="251"/>
      <c r="C859" s="236" t="s">
        <v>86</v>
      </c>
      <c r="D859" s="236"/>
      <c r="E859" s="236"/>
      <c r="F859" s="250"/>
      <c r="G859" s="248"/>
      <c r="H859" s="248"/>
      <c r="I859" s="248"/>
      <c r="J859" s="249"/>
      <c r="K859" s="248"/>
      <c r="L859" s="261">
        <v>22086.38</v>
      </c>
      <c r="M859" s="246"/>
      <c r="N859" s="260">
        <v>221238.45</v>
      </c>
      <c r="EZ859" s="133"/>
      <c r="FA859" s="217"/>
      <c r="FB859" s="217"/>
      <c r="FC859" s="217"/>
      <c r="FI859" s="217" t="s">
        <v>86</v>
      </c>
      <c r="FJ859" s="335"/>
      <c r="FK859" s="217"/>
    </row>
    <row r="860" spans="1:167" customFormat="1" ht="22.5" x14ac:dyDescent="0.25">
      <c r="A860" s="258" t="s">
        <v>870</v>
      </c>
      <c r="B860" s="257" t="s">
        <v>869</v>
      </c>
      <c r="C860" s="236" t="s">
        <v>868</v>
      </c>
      <c r="D860" s="236"/>
      <c r="E860" s="236"/>
      <c r="F860" s="250" t="s">
        <v>301</v>
      </c>
      <c r="G860" s="248">
        <v>-943.2</v>
      </c>
      <c r="H860" s="256">
        <v>1</v>
      </c>
      <c r="I860" s="254">
        <v>-943.2</v>
      </c>
      <c r="J860" s="247">
        <v>23.09</v>
      </c>
      <c r="K860" s="248"/>
      <c r="L860" s="261">
        <v>-21778.49</v>
      </c>
      <c r="M860" s="254">
        <v>9.5</v>
      </c>
      <c r="N860" s="260">
        <v>-206895.66</v>
      </c>
      <c r="EZ860" s="133"/>
      <c r="FA860" s="217" t="s">
        <v>868</v>
      </c>
      <c r="FB860" s="217" t="s">
        <v>4</v>
      </c>
      <c r="FC860" s="217" t="s">
        <v>4</v>
      </c>
      <c r="FI860" s="217"/>
      <c r="FJ860" s="335"/>
      <c r="FK860" s="217"/>
    </row>
    <row r="861" spans="1:167" customFormat="1" ht="15" x14ac:dyDescent="0.25">
      <c r="A861" s="252"/>
      <c r="B861" s="251"/>
      <c r="C861" s="236" t="s">
        <v>86</v>
      </c>
      <c r="D861" s="236"/>
      <c r="E861" s="236"/>
      <c r="F861" s="250"/>
      <c r="G861" s="248"/>
      <c r="H861" s="248"/>
      <c r="I861" s="248"/>
      <c r="J861" s="249"/>
      <c r="K861" s="248"/>
      <c r="L861" s="261">
        <v>-21778.49</v>
      </c>
      <c r="M861" s="246"/>
      <c r="N861" s="260">
        <v>-206895.66</v>
      </c>
      <c r="EZ861" s="133"/>
      <c r="FA861" s="217"/>
      <c r="FB861" s="217"/>
      <c r="FC861" s="217"/>
      <c r="FI861" s="217" t="s">
        <v>86</v>
      </c>
      <c r="FJ861" s="335"/>
      <c r="FK861" s="217"/>
    </row>
    <row r="862" spans="1:167" customFormat="1" ht="22.5" x14ac:dyDescent="0.25">
      <c r="A862" s="258" t="s">
        <v>867</v>
      </c>
      <c r="B862" s="257" t="s">
        <v>87</v>
      </c>
      <c r="C862" s="236" t="s">
        <v>866</v>
      </c>
      <c r="D862" s="236"/>
      <c r="E862" s="236"/>
      <c r="F862" s="250" t="s">
        <v>661</v>
      </c>
      <c r="G862" s="248">
        <v>36</v>
      </c>
      <c r="H862" s="256">
        <v>1</v>
      </c>
      <c r="I862" s="256">
        <v>36</v>
      </c>
      <c r="J862" s="249"/>
      <c r="K862" s="248"/>
      <c r="L862" s="249"/>
      <c r="M862" s="254">
        <v>9.5</v>
      </c>
      <c r="N862" s="253"/>
      <c r="EZ862" s="133"/>
      <c r="FA862" s="217" t="s">
        <v>866</v>
      </c>
      <c r="FB862" s="217" t="s">
        <v>4</v>
      </c>
      <c r="FC862" s="217" t="s">
        <v>4</v>
      </c>
      <c r="FI862" s="217"/>
      <c r="FJ862" s="335"/>
      <c r="FK862" s="217"/>
    </row>
    <row r="863" spans="1:167" customFormat="1" ht="15" x14ac:dyDescent="0.25">
      <c r="A863" s="252"/>
      <c r="B863" s="251"/>
      <c r="C863" s="236" t="s">
        <v>86</v>
      </c>
      <c r="D863" s="236"/>
      <c r="E863" s="236"/>
      <c r="F863" s="250"/>
      <c r="G863" s="248"/>
      <c r="H863" s="248"/>
      <c r="I863" s="248"/>
      <c r="J863" s="249"/>
      <c r="K863" s="248"/>
      <c r="L863" s="247">
        <v>0</v>
      </c>
      <c r="M863" s="246"/>
      <c r="N863" s="245">
        <v>0</v>
      </c>
      <c r="EZ863" s="133"/>
      <c r="FA863" s="217"/>
      <c r="FB863" s="217"/>
      <c r="FC863" s="217"/>
      <c r="FI863" s="217" t="s">
        <v>86</v>
      </c>
      <c r="FJ863" s="335"/>
      <c r="FK863" s="217"/>
    </row>
    <row r="864" spans="1:167" customFormat="1" ht="15" x14ac:dyDescent="0.25">
      <c r="A864" s="338" t="s">
        <v>865</v>
      </c>
      <c r="B864" s="337"/>
      <c r="C864" s="337"/>
      <c r="D864" s="337"/>
      <c r="E864" s="337"/>
      <c r="F864" s="337"/>
      <c r="G864" s="337"/>
      <c r="H864" s="337"/>
      <c r="I864" s="337"/>
      <c r="J864" s="337"/>
      <c r="K864" s="337"/>
      <c r="L864" s="337"/>
      <c r="M864" s="337"/>
      <c r="N864" s="336"/>
      <c r="EZ864" s="133"/>
      <c r="FA864" s="217"/>
      <c r="FB864" s="217"/>
      <c r="FC864" s="217"/>
      <c r="FI864" s="217"/>
      <c r="FJ864" s="335" t="s">
        <v>865</v>
      </c>
      <c r="FK864" s="217"/>
    </row>
    <row r="865" spans="1:167" customFormat="1" ht="22.5" x14ac:dyDescent="0.25">
      <c r="A865" s="258" t="s">
        <v>864</v>
      </c>
      <c r="B865" s="257" t="s">
        <v>732</v>
      </c>
      <c r="C865" s="236" t="s">
        <v>731</v>
      </c>
      <c r="D865" s="236"/>
      <c r="E865" s="236"/>
      <c r="F865" s="250" t="s">
        <v>472</v>
      </c>
      <c r="G865" s="248">
        <v>6.0000000000000001E-3</v>
      </c>
      <c r="H865" s="256">
        <v>1</v>
      </c>
      <c r="I865" s="283">
        <v>6.0000000000000001E-3</v>
      </c>
      <c r="J865" s="249"/>
      <c r="K865" s="248"/>
      <c r="L865" s="249"/>
      <c r="M865" s="248"/>
      <c r="N865" s="253"/>
      <c r="EZ865" s="133"/>
      <c r="FA865" s="217" t="s">
        <v>731</v>
      </c>
      <c r="FB865" s="217" t="s">
        <v>4</v>
      </c>
      <c r="FC865" s="217" t="s">
        <v>4</v>
      </c>
      <c r="FI865" s="217"/>
      <c r="FJ865" s="335"/>
      <c r="FK865" s="217"/>
    </row>
    <row r="866" spans="1:167" customFormat="1" ht="15" x14ac:dyDescent="0.25">
      <c r="A866" s="272"/>
      <c r="B866" s="207"/>
      <c r="C866" s="223" t="s">
        <v>863</v>
      </c>
      <c r="D866" s="223"/>
      <c r="E866" s="223"/>
      <c r="F866" s="223"/>
      <c r="G866" s="223"/>
      <c r="H866" s="223"/>
      <c r="I866" s="223"/>
      <c r="J866" s="223"/>
      <c r="K866" s="223"/>
      <c r="L866" s="223"/>
      <c r="M866" s="223"/>
      <c r="N866" s="282"/>
      <c r="EZ866" s="133"/>
      <c r="FA866" s="217"/>
      <c r="FB866" s="217"/>
      <c r="FC866" s="217"/>
      <c r="FD866" s="198" t="s">
        <v>863</v>
      </c>
      <c r="FI866" s="217"/>
      <c r="FJ866" s="335"/>
      <c r="FK866" s="217"/>
    </row>
    <row r="867" spans="1:167" customFormat="1" ht="67.5" x14ac:dyDescent="0.25">
      <c r="A867" s="281"/>
      <c r="B867" s="224" t="s">
        <v>63</v>
      </c>
      <c r="C867" s="208" t="s">
        <v>64</v>
      </c>
      <c r="D867" s="208"/>
      <c r="E867" s="208"/>
      <c r="F867" s="208"/>
      <c r="G867" s="208"/>
      <c r="H867" s="208"/>
      <c r="I867" s="208"/>
      <c r="J867" s="208"/>
      <c r="K867" s="208"/>
      <c r="L867" s="208"/>
      <c r="M867" s="208"/>
      <c r="N867" s="280"/>
      <c r="EZ867" s="133"/>
      <c r="FA867" s="217"/>
      <c r="FB867" s="217"/>
      <c r="FC867" s="217"/>
      <c r="FE867" s="198" t="s">
        <v>64</v>
      </c>
      <c r="FI867" s="217"/>
      <c r="FJ867" s="335"/>
      <c r="FK867" s="217"/>
    </row>
    <row r="868" spans="1:167" customFormat="1" ht="67.5" x14ac:dyDescent="0.25">
      <c r="A868" s="281"/>
      <c r="B868" s="224" t="s">
        <v>65</v>
      </c>
      <c r="C868" s="208" t="s">
        <v>66</v>
      </c>
      <c r="D868" s="208"/>
      <c r="E868" s="208"/>
      <c r="F868" s="208"/>
      <c r="G868" s="208"/>
      <c r="H868" s="208"/>
      <c r="I868" s="208"/>
      <c r="J868" s="208"/>
      <c r="K868" s="208"/>
      <c r="L868" s="208"/>
      <c r="M868" s="208"/>
      <c r="N868" s="280"/>
      <c r="EZ868" s="133"/>
      <c r="FA868" s="217"/>
      <c r="FB868" s="217"/>
      <c r="FC868" s="217"/>
      <c r="FE868" s="198" t="s">
        <v>66</v>
      </c>
      <c r="FI868" s="217"/>
      <c r="FJ868" s="335"/>
      <c r="FK868" s="217"/>
    </row>
    <row r="869" spans="1:167" customFormat="1" ht="33.75" x14ac:dyDescent="0.25">
      <c r="A869" s="281"/>
      <c r="B869" s="224" t="s">
        <v>67</v>
      </c>
      <c r="C869" s="208" t="s">
        <v>68</v>
      </c>
      <c r="D869" s="208"/>
      <c r="E869" s="208"/>
      <c r="F869" s="208"/>
      <c r="G869" s="208"/>
      <c r="H869" s="208"/>
      <c r="I869" s="208"/>
      <c r="J869" s="208"/>
      <c r="K869" s="208"/>
      <c r="L869" s="208"/>
      <c r="M869" s="208"/>
      <c r="N869" s="280"/>
      <c r="EZ869" s="133"/>
      <c r="FA869" s="217"/>
      <c r="FB869" s="217"/>
      <c r="FC869" s="217"/>
      <c r="FE869" s="198" t="s">
        <v>68</v>
      </c>
      <c r="FI869" s="217"/>
      <c r="FJ869" s="335"/>
      <c r="FK869" s="217"/>
    </row>
    <row r="870" spans="1:167" customFormat="1" ht="15" x14ac:dyDescent="0.25">
      <c r="A870" s="279"/>
      <c r="B870" s="224" t="s">
        <v>59</v>
      </c>
      <c r="C870" s="223" t="s">
        <v>69</v>
      </c>
      <c r="D870" s="223"/>
      <c r="E870" s="223"/>
      <c r="F870" s="266"/>
      <c r="G870" s="242"/>
      <c r="H870" s="242"/>
      <c r="I870" s="242"/>
      <c r="J870" s="263">
        <v>106.88</v>
      </c>
      <c r="K870" s="275">
        <v>1.7250000000000001</v>
      </c>
      <c r="L870" s="263">
        <v>1.1100000000000001</v>
      </c>
      <c r="M870" s="264">
        <v>52.21</v>
      </c>
      <c r="N870" s="278">
        <v>57.95</v>
      </c>
      <c r="EZ870" s="133"/>
      <c r="FA870" s="217"/>
      <c r="FB870" s="217"/>
      <c r="FC870" s="217"/>
      <c r="FF870" s="198" t="s">
        <v>69</v>
      </c>
      <c r="FI870" s="217"/>
      <c r="FJ870" s="335"/>
      <c r="FK870" s="217"/>
    </row>
    <row r="871" spans="1:167" customFormat="1" ht="15" x14ac:dyDescent="0.25">
      <c r="A871" s="279"/>
      <c r="B871" s="224" t="s">
        <v>70</v>
      </c>
      <c r="C871" s="223" t="s">
        <v>71</v>
      </c>
      <c r="D871" s="223"/>
      <c r="E871" s="223"/>
      <c r="F871" s="266"/>
      <c r="G871" s="242"/>
      <c r="H871" s="242"/>
      <c r="I871" s="242"/>
      <c r="J871" s="263">
        <v>241.58</v>
      </c>
      <c r="K871" s="275">
        <v>1.875</v>
      </c>
      <c r="L871" s="263">
        <v>2.72</v>
      </c>
      <c r="M871" s="264">
        <v>15.71</v>
      </c>
      <c r="N871" s="278">
        <v>42.73</v>
      </c>
      <c r="EZ871" s="133"/>
      <c r="FA871" s="217"/>
      <c r="FB871" s="217"/>
      <c r="FC871" s="217"/>
      <c r="FF871" s="198" t="s">
        <v>71</v>
      </c>
      <c r="FI871" s="217"/>
      <c r="FJ871" s="335"/>
      <c r="FK871" s="217"/>
    </row>
    <row r="872" spans="1:167" customFormat="1" ht="15" x14ac:dyDescent="0.25">
      <c r="A872" s="279"/>
      <c r="B872" s="224" t="s">
        <v>72</v>
      </c>
      <c r="C872" s="223" t="s">
        <v>73</v>
      </c>
      <c r="D872" s="223"/>
      <c r="E872" s="223"/>
      <c r="F872" s="266"/>
      <c r="G872" s="242"/>
      <c r="H872" s="242"/>
      <c r="I872" s="242"/>
      <c r="J872" s="263">
        <v>26.36</v>
      </c>
      <c r="K872" s="275">
        <v>1.875</v>
      </c>
      <c r="L872" s="263">
        <v>0.3</v>
      </c>
      <c r="M872" s="264">
        <v>52.21</v>
      </c>
      <c r="N872" s="278">
        <v>15.66</v>
      </c>
      <c r="EZ872" s="133"/>
      <c r="FA872" s="217"/>
      <c r="FB872" s="217"/>
      <c r="FC872" s="217"/>
      <c r="FF872" s="198" t="s">
        <v>73</v>
      </c>
      <c r="FI872" s="217"/>
      <c r="FJ872" s="335"/>
      <c r="FK872" s="217"/>
    </row>
    <row r="873" spans="1:167" customFormat="1" ht="15" x14ac:dyDescent="0.25">
      <c r="A873" s="267"/>
      <c r="B873" s="224"/>
      <c r="C873" s="223" t="s">
        <v>76</v>
      </c>
      <c r="D873" s="223"/>
      <c r="E873" s="223"/>
      <c r="F873" s="266" t="s">
        <v>77</v>
      </c>
      <c r="G873" s="264">
        <v>12.53</v>
      </c>
      <c r="H873" s="275">
        <v>1.7250000000000001</v>
      </c>
      <c r="I873" s="288">
        <v>0.12968550000000001</v>
      </c>
      <c r="J873" s="159"/>
      <c r="K873" s="242"/>
      <c r="L873" s="159"/>
      <c r="M873" s="242"/>
      <c r="N873" s="273"/>
      <c r="EZ873" s="133"/>
      <c r="FA873" s="217"/>
      <c r="FB873" s="217"/>
      <c r="FC873" s="217"/>
      <c r="FG873" s="198" t="s">
        <v>76</v>
      </c>
      <c r="FI873" s="217"/>
      <c r="FJ873" s="335"/>
      <c r="FK873" s="217"/>
    </row>
    <row r="874" spans="1:167" customFormat="1" ht="15" x14ac:dyDescent="0.25">
      <c r="A874" s="267"/>
      <c r="B874" s="224"/>
      <c r="C874" s="223" t="s">
        <v>78</v>
      </c>
      <c r="D874" s="223"/>
      <c r="E874" s="223"/>
      <c r="F874" s="266" t="s">
        <v>77</v>
      </c>
      <c r="G874" s="264">
        <v>2.62</v>
      </c>
      <c r="H874" s="275">
        <v>1.875</v>
      </c>
      <c r="I874" s="274">
        <v>2.9475000000000001E-2</v>
      </c>
      <c r="J874" s="159"/>
      <c r="K874" s="242"/>
      <c r="L874" s="159"/>
      <c r="M874" s="242"/>
      <c r="N874" s="273"/>
      <c r="EZ874" s="133"/>
      <c r="FA874" s="217"/>
      <c r="FB874" s="217"/>
      <c r="FC874" s="217"/>
      <c r="FG874" s="198" t="s">
        <v>78</v>
      </c>
      <c r="FI874" s="217"/>
      <c r="FJ874" s="335"/>
      <c r="FK874" s="217"/>
    </row>
    <row r="875" spans="1:167" customFormat="1" ht="15" x14ac:dyDescent="0.25">
      <c r="A875" s="272"/>
      <c r="B875" s="224"/>
      <c r="C875" s="271" t="s">
        <v>79</v>
      </c>
      <c r="D875" s="271"/>
      <c r="E875" s="271"/>
      <c r="F875" s="270"/>
      <c r="G875" s="246"/>
      <c r="H875" s="246"/>
      <c r="I875" s="246"/>
      <c r="J875" s="269">
        <v>348.46</v>
      </c>
      <c r="K875" s="246"/>
      <c r="L875" s="269">
        <v>3.83</v>
      </c>
      <c r="M875" s="246"/>
      <c r="N875" s="542">
        <v>100.68</v>
      </c>
      <c r="EZ875" s="133"/>
      <c r="FA875" s="217"/>
      <c r="FB875" s="217"/>
      <c r="FC875" s="217"/>
      <c r="FH875" s="198" t="s">
        <v>79</v>
      </c>
      <c r="FI875" s="217"/>
      <c r="FJ875" s="335"/>
      <c r="FK875" s="217"/>
    </row>
    <row r="876" spans="1:167" customFormat="1" ht="15" x14ac:dyDescent="0.25">
      <c r="A876" s="267"/>
      <c r="B876" s="224"/>
      <c r="C876" s="223" t="s">
        <v>80</v>
      </c>
      <c r="D876" s="223"/>
      <c r="E876" s="223"/>
      <c r="F876" s="266"/>
      <c r="G876" s="242"/>
      <c r="H876" s="242"/>
      <c r="I876" s="242"/>
      <c r="J876" s="159"/>
      <c r="K876" s="242"/>
      <c r="L876" s="263">
        <v>1.41</v>
      </c>
      <c r="M876" s="242"/>
      <c r="N876" s="278">
        <v>73.61</v>
      </c>
      <c r="EZ876" s="133"/>
      <c r="FA876" s="217"/>
      <c r="FB876" s="217"/>
      <c r="FC876" s="217"/>
      <c r="FG876" s="198" t="s">
        <v>80</v>
      </c>
      <c r="FI876" s="217"/>
      <c r="FJ876" s="335"/>
      <c r="FK876" s="217"/>
    </row>
    <row r="877" spans="1:167" customFormat="1" ht="22.5" x14ac:dyDescent="0.25">
      <c r="A877" s="267"/>
      <c r="B877" s="224" t="s">
        <v>487</v>
      </c>
      <c r="C877" s="223" t="s">
        <v>486</v>
      </c>
      <c r="D877" s="223"/>
      <c r="E877" s="223"/>
      <c r="F877" s="266" t="s">
        <v>83</v>
      </c>
      <c r="G877" s="265">
        <v>92</v>
      </c>
      <c r="H877" s="242"/>
      <c r="I877" s="265">
        <v>92</v>
      </c>
      <c r="J877" s="159"/>
      <c r="K877" s="242"/>
      <c r="L877" s="263">
        <v>1.3</v>
      </c>
      <c r="M877" s="242"/>
      <c r="N877" s="278">
        <v>67.72</v>
      </c>
      <c r="EZ877" s="133"/>
      <c r="FA877" s="217"/>
      <c r="FB877" s="217"/>
      <c r="FC877" s="217"/>
      <c r="FG877" s="198" t="s">
        <v>486</v>
      </c>
      <c r="FI877" s="217"/>
      <c r="FJ877" s="335"/>
      <c r="FK877" s="217"/>
    </row>
    <row r="878" spans="1:167" customFormat="1" ht="45" x14ac:dyDescent="0.25">
      <c r="A878" s="267"/>
      <c r="B878" s="224" t="s">
        <v>485</v>
      </c>
      <c r="C878" s="223" t="s">
        <v>484</v>
      </c>
      <c r="D878" s="223"/>
      <c r="E878" s="223"/>
      <c r="F878" s="266" t="s">
        <v>83</v>
      </c>
      <c r="G878" s="265">
        <v>46</v>
      </c>
      <c r="H878" s="264">
        <v>0.85</v>
      </c>
      <c r="I878" s="276">
        <v>39.1</v>
      </c>
      <c r="J878" s="159"/>
      <c r="K878" s="242"/>
      <c r="L878" s="263">
        <v>0.55000000000000004</v>
      </c>
      <c r="M878" s="242"/>
      <c r="N878" s="278">
        <v>28.78</v>
      </c>
      <c r="EZ878" s="133"/>
      <c r="FA878" s="217"/>
      <c r="FB878" s="217"/>
      <c r="FC878" s="217"/>
      <c r="FG878" s="198" t="s">
        <v>484</v>
      </c>
      <c r="FI878" s="217"/>
      <c r="FJ878" s="335"/>
      <c r="FK878" s="217"/>
    </row>
    <row r="879" spans="1:167" customFormat="1" ht="15" x14ac:dyDescent="0.25">
      <c r="A879" s="252"/>
      <c r="B879" s="251"/>
      <c r="C879" s="236" t="s">
        <v>86</v>
      </c>
      <c r="D879" s="236"/>
      <c r="E879" s="236"/>
      <c r="F879" s="250"/>
      <c r="G879" s="248"/>
      <c r="H879" s="248"/>
      <c r="I879" s="248"/>
      <c r="J879" s="249"/>
      <c r="K879" s="248"/>
      <c r="L879" s="247">
        <v>5.68</v>
      </c>
      <c r="M879" s="246"/>
      <c r="N879" s="245">
        <v>197.18</v>
      </c>
      <c r="EZ879" s="133"/>
      <c r="FA879" s="217"/>
      <c r="FB879" s="217"/>
      <c r="FC879" s="217"/>
      <c r="FI879" s="217" t="s">
        <v>86</v>
      </c>
      <c r="FJ879" s="335"/>
      <c r="FK879" s="217"/>
    </row>
    <row r="880" spans="1:167" customFormat="1" ht="45" x14ac:dyDescent="0.25">
      <c r="A880" s="258" t="s">
        <v>862</v>
      </c>
      <c r="B880" s="257" t="s">
        <v>861</v>
      </c>
      <c r="C880" s="236" t="s">
        <v>860</v>
      </c>
      <c r="D880" s="236"/>
      <c r="E880" s="236"/>
      <c r="F880" s="250" t="s">
        <v>251</v>
      </c>
      <c r="G880" s="248">
        <v>4.4999999999999998E-2</v>
      </c>
      <c r="H880" s="256">
        <v>1</v>
      </c>
      <c r="I880" s="283">
        <v>4.4999999999999998E-2</v>
      </c>
      <c r="J880" s="249"/>
      <c r="K880" s="248"/>
      <c r="L880" s="249"/>
      <c r="M880" s="248"/>
      <c r="N880" s="253"/>
      <c r="EZ880" s="133"/>
      <c r="FA880" s="217" t="s">
        <v>860</v>
      </c>
      <c r="FB880" s="217" t="s">
        <v>4</v>
      </c>
      <c r="FC880" s="217" t="s">
        <v>4</v>
      </c>
      <c r="FI880" s="217"/>
      <c r="FJ880" s="335"/>
      <c r="FK880" s="217"/>
    </row>
    <row r="881" spans="1:167" customFormat="1" ht="15" x14ac:dyDescent="0.25">
      <c r="A881" s="272"/>
      <c r="B881" s="207"/>
      <c r="C881" s="223" t="s">
        <v>859</v>
      </c>
      <c r="D881" s="223"/>
      <c r="E881" s="223"/>
      <c r="F881" s="223"/>
      <c r="G881" s="223"/>
      <c r="H881" s="223"/>
      <c r="I881" s="223"/>
      <c r="J881" s="223"/>
      <c r="K881" s="223"/>
      <c r="L881" s="223"/>
      <c r="M881" s="223"/>
      <c r="N881" s="282"/>
      <c r="EZ881" s="133"/>
      <c r="FA881" s="217"/>
      <c r="FB881" s="217"/>
      <c r="FC881" s="217"/>
      <c r="FD881" s="198" t="s">
        <v>859</v>
      </c>
      <c r="FI881" s="217"/>
      <c r="FJ881" s="335"/>
      <c r="FK881" s="217"/>
    </row>
    <row r="882" spans="1:167" customFormat="1" ht="67.5" x14ac:dyDescent="0.25">
      <c r="A882" s="281"/>
      <c r="B882" s="224" t="s">
        <v>63</v>
      </c>
      <c r="C882" s="208" t="s">
        <v>64</v>
      </c>
      <c r="D882" s="208"/>
      <c r="E882" s="208"/>
      <c r="F882" s="208"/>
      <c r="G882" s="208"/>
      <c r="H882" s="208"/>
      <c r="I882" s="208"/>
      <c r="J882" s="208"/>
      <c r="K882" s="208"/>
      <c r="L882" s="208"/>
      <c r="M882" s="208"/>
      <c r="N882" s="280"/>
      <c r="EZ882" s="133"/>
      <c r="FA882" s="217"/>
      <c r="FB882" s="217"/>
      <c r="FC882" s="217"/>
      <c r="FE882" s="198" t="s">
        <v>64</v>
      </c>
      <c r="FI882" s="217"/>
      <c r="FJ882" s="335"/>
      <c r="FK882" s="217"/>
    </row>
    <row r="883" spans="1:167" customFormat="1" ht="67.5" x14ac:dyDescent="0.25">
      <c r="A883" s="281"/>
      <c r="B883" s="224" t="s">
        <v>65</v>
      </c>
      <c r="C883" s="208" t="s">
        <v>66</v>
      </c>
      <c r="D883" s="208"/>
      <c r="E883" s="208"/>
      <c r="F883" s="208"/>
      <c r="G883" s="208"/>
      <c r="H883" s="208"/>
      <c r="I883" s="208"/>
      <c r="J883" s="208"/>
      <c r="K883" s="208"/>
      <c r="L883" s="208"/>
      <c r="M883" s="208"/>
      <c r="N883" s="280"/>
      <c r="EZ883" s="133"/>
      <c r="FA883" s="217"/>
      <c r="FB883" s="217"/>
      <c r="FC883" s="217"/>
      <c r="FE883" s="198" t="s">
        <v>66</v>
      </c>
      <c r="FI883" s="217"/>
      <c r="FJ883" s="335"/>
      <c r="FK883" s="217"/>
    </row>
    <row r="884" spans="1:167" customFormat="1" ht="15" x14ac:dyDescent="0.25">
      <c r="A884" s="279"/>
      <c r="B884" s="224" t="s">
        <v>59</v>
      </c>
      <c r="C884" s="223" t="s">
        <v>69</v>
      </c>
      <c r="D884" s="223"/>
      <c r="E884" s="223"/>
      <c r="F884" s="266"/>
      <c r="G884" s="242"/>
      <c r="H884" s="242"/>
      <c r="I884" s="242"/>
      <c r="J884" s="263">
        <v>394.68</v>
      </c>
      <c r="K884" s="276">
        <v>1.5</v>
      </c>
      <c r="L884" s="263">
        <v>26.64</v>
      </c>
      <c r="M884" s="264">
        <v>52.21</v>
      </c>
      <c r="N884" s="262">
        <v>1390.87</v>
      </c>
      <c r="EZ884" s="133"/>
      <c r="FA884" s="217"/>
      <c r="FB884" s="217"/>
      <c r="FC884" s="217"/>
      <c r="FF884" s="198" t="s">
        <v>69</v>
      </c>
      <c r="FI884" s="217"/>
      <c r="FJ884" s="335"/>
      <c r="FK884" s="217"/>
    </row>
    <row r="885" spans="1:167" customFormat="1" ht="15" x14ac:dyDescent="0.25">
      <c r="A885" s="279"/>
      <c r="B885" s="224" t="s">
        <v>70</v>
      </c>
      <c r="C885" s="223" t="s">
        <v>71</v>
      </c>
      <c r="D885" s="223"/>
      <c r="E885" s="223"/>
      <c r="F885" s="266"/>
      <c r="G885" s="242"/>
      <c r="H885" s="242"/>
      <c r="I885" s="242"/>
      <c r="J885" s="263">
        <v>21.93</v>
      </c>
      <c r="K885" s="276">
        <v>1.5</v>
      </c>
      <c r="L885" s="263">
        <v>1.48</v>
      </c>
      <c r="M885" s="264">
        <v>15.71</v>
      </c>
      <c r="N885" s="278">
        <v>23.25</v>
      </c>
      <c r="EZ885" s="133"/>
      <c r="FA885" s="217"/>
      <c r="FB885" s="217"/>
      <c r="FC885" s="217"/>
      <c r="FF885" s="198" t="s">
        <v>71</v>
      </c>
      <c r="FI885" s="217"/>
      <c r="FJ885" s="335"/>
      <c r="FK885" s="217"/>
    </row>
    <row r="886" spans="1:167" customFormat="1" ht="15" x14ac:dyDescent="0.25">
      <c r="A886" s="279"/>
      <c r="B886" s="224" t="s">
        <v>72</v>
      </c>
      <c r="C886" s="223" t="s">
        <v>73</v>
      </c>
      <c r="D886" s="223"/>
      <c r="E886" s="223"/>
      <c r="F886" s="266"/>
      <c r="G886" s="242"/>
      <c r="H886" s="242"/>
      <c r="I886" s="242"/>
      <c r="J886" s="263">
        <v>6.29</v>
      </c>
      <c r="K886" s="276">
        <v>1.5</v>
      </c>
      <c r="L886" s="263">
        <v>0.42</v>
      </c>
      <c r="M886" s="264">
        <v>52.21</v>
      </c>
      <c r="N886" s="278">
        <v>21.93</v>
      </c>
      <c r="EZ886" s="133"/>
      <c r="FA886" s="217"/>
      <c r="FB886" s="217"/>
      <c r="FC886" s="217"/>
      <c r="FF886" s="198" t="s">
        <v>73</v>
      </c>
      <c r="FI886" s="217"/>
      <c r="FJ886" s="335"/>
      <c r="FK886" s="217"/>
    </row>
    <row r="887" spans="1:167" customFormat="1" ht="15" x14ac:dyDescent="0.25">
      <c r="A887" s="279"/>
      <c r="B887" s="224" t="s">
        <v>74</v>
      </c>
      <c r="C887" s="223" t="s">
        <v>75</v>
      </c>
      <c r="D887" s="223"/>
      <c r="E887" s="223"/>
      <c r="F887" s="266"/>
      <c r="G887" s="242"/>
      <c r="H887" s="242"/>
      <c r="I887" s="242"/>
      <c r="J887" s="286">
        <v>6310.52</v>
      </c>
      <c r="K887" s="242"/>
      <c r="L887" s="263">
        <v>283.97000000000003</v>
      </c>
      <c r="M887" s="276">
        <v>9.5</v>
      </c>
      <c r="N887" s="262">
        <v>2697.72</v>
      </c>
      <c r="EZ887" s="133"/>
      <c r="FA887" s="217"/>
      <c r="FB887" s="217"/>
      <c r="FC887" s="217"/>
      <c r="FF887" s="198" t="s">
        <v>75</v>
      </c>
      <c r="FI887" s="217"/>
      <c r="FJ887" s="335"/>
      <c r="FK887" s="217"/>
    </row>
    <row r="888" spans="1:167" customFormat="1" ht="15" x14ac:dyDescent="0.25">
      <c r="A888" s="267"/>
      <c r="B888" s="224"/>
      <c r="C888" s="223" t="s">
        <v>76</v>
      </c>
      <c r="D888" s="223"/>
      <c r="E888" s="223"/>
      <c r="F888" s="266" t="s">
        <v>77</v>
      </c>
      <c r="G888" s="265">
        <v>44</v>
      </c>
      <c r="H888" s="276">
        <v>1.5</v>
      </c>
      <c r="I888" s="264">
        <v>2.97</v>
      </c>
      <c r="J888" s="159"/>
      <c r="K888" s="242"/>
      <c r="L888" s="159"/>
      <c r="M888" s="242"/>
      <c r="N888" s="273"/>
      <c r="EZ888" s="133"/>
      <c r="FA888" s="217"/>
      <c r="FB888" s="217"/>
      <c r="FC888" s="217"/>
      <c r="FG888" s="198" t="s">
        <v>76</v>
      </c>
      <c r="FI888" s="217"/>
      <c r="FJ888" s="335"/>
      <c r="FK888" s="217"/>
    </row>
    <row r="889" spans="1:167" customFormat="1" ht="15" x14ac:dyDescent="0.25">
      <c r="A889" s="267"/>
      <c r="B889" s="224"/>
      <c r="C889" s="223" t="s">
        <v>78</v>
      </c>
      <c r="D889" s="223"/>
      <c r="E889" s="223"/>
      <c r="F889" s="266" t="s">
        <v>77</v>
      </c>
      <c r="G889" s="264">
        <v>0.48</v>
      </c>
      <c r="H889" s="276">
        <v>1.5</v>
      </c>
      <c r="I889" s="284">
        <v>3.2399999999999998E-2</v>
      </c>
      <c r="J889" s="159"/>
      <c r="K889" s="242"/>
      <c r="L889" s="159"/>
      <c r="M889" s="242"/>
      <c r="N889" s="273"/>
      <c r="EZ889" s="133"/>
      <c r="FA889" s="217"/>
      <c r="FB889" s="217"/>
      <c r="FC889" s="217"/>
      <c r="FG889" s="198" t="s">
        <v>78</v>
      </c>
      <c r="FI889" s="217"/>
      <c r="FJ889" s="335"/>
      <c r="FK889" s="217"/>
    </row>
    <row r="890" spans="1:167" customFormat="1" ht="15" x14ac:dyDescent="0.25">
      <c r="A890" s="272"/>
      <c r="B890" s="224"/>
      <c r="C890" s="271" t="s">
        <v>79</v>
      </c>
      <c r="D890" s="271"/>
      <c r="E890" s="271"/>
      <c r="F890" s="270"/>
      <c r="G890" s="246"/>
      <c r="H890" s="246"/>
      <c r="I890" s="246"/>
      <c r="J890" s="287">
        <v>6727.13</v>
      </c>
      <c r="K890" s="246"/>
      <c r="L890" s="269">
        <v>312.08999999999997</v>
      </c>
      <c r="M890" s="246"/>
      <c r="N890" s="268">
        <v>4111.84</v>
      </c>
      <c r="EZ890" s="133"/>
      <c r="FA890" s="217"/>
      <c r="FB890" s="217"/>
      <c r="FC890" s="217"/>
      <c r="FH890" s="198" t="s">
        <v>79</v>
      </c>
      <c r="FI890" s="217"/>
      <c r="FJ890" s="335"/>
      <c r="FK890" s="217"/>
    </row>
    <row r="891" spans="1:167" customFormat="1" ht="15" x14ac:dyDescent="0.25">
      <c r="A891" s="267"/>
      <c r="B891" s="224"/>
      <c r="C891" s="223" t="s">
        <v>80</v>
      </c>
      <c r="D891" s="223"/>
      <c r="E891" s="223"/>
      <c r="F891" s="266"/>
      <c r="G891" s="242"/>
      <c r="H891" s="242"/>
      <c r="I891" s="242"/>
      <c r="J891" s="159"/>
      <c r="K891" s="242"/>
      <c r="L891" s="263">
        <v>27.06</v>
      </c>
      <c r="M891" s="242"/>
      <c r="N891" s="262">
        <v>1412.8</v>
      </c>
      <c r="EZ891" s="133"/>
      <c r="FA891" s="217"/>
      <c r="FB891" s="217"/>
      <c r="FC891" s="217"/>
      <c r="FG891" s="198" t="s">
        <v>80</v>
      </c>
      <c r="FI891" s="217"/>
      <c r="FJ891" s="335"/>
      <c r="FK891" s="217"/>
    </row>
    <row r="892" spans="1:167" customFormat="1" ht="15" x14ac:dyDescent="0.25">
      <c r="A892" s="267"/>
      <c r="B892" s="224" t="s">
        <v>858</v>
      </c>
      <c r="C892" s="223" t="s">
        <v>857</v>
      </c>
      <c r="D892" s="223"/>
      <c r="E892" s="223"/>
      <c r="F892" s="266" t="s">
        <v>83</v>
      </c>
      <c r="G892" s="265">
        <v>90</v>
      </c>
      <c r="H892" s="242"/>
      <c r="I892" s="265">
        <v>90</v>
      </c>
      <c r="J892" s="159"/>
      <c r="K892" s="242"/>
      <c r="L892" s="263">
        <v>24.35</v>
      </c>
      <c r="M892" s="242"/>
      <c r="N892" s="262">
        <v>1271.52</v>
      </c>
      <c r="EZ892" s="133"/>
      <c r="FA892" s="217"/>
      <c r="FB892" s="217"/>
      <c r="FC892" s="217"/>
      <c r="FG892" s="198" t="s">
        <v>857</v>
      </c>
      <c r="FI892" s="217"/>
      <c r="FJ892" s="335"/>
      <c r="FK892" s="217"/>
    </row>
    <row r="893" spans="1:167" customFormat="1" ht="15" x14ac:dyDescent="0.25">
      <c r="A893" s="267"/>
      <c r="B893" s="224" t="s">
        <v>856</v>
      </c>
      <c r="C893" s="223" t="s">
        <v>855</v>
      </c>
      <c r="D893" s="223"/>
      <c r="E893" s="223"/>
      <c r="F893" s="266" t="s">
        <v>83</v>
      </c>
      <c r="G893" s="265">
        <v>47</v>
      </c>
      <c r="H893" s="242"/>
      <c r="I893" s="265">
        <v>47</v>
      </c>
      <c r="J893" s="159"/>
      <c r="K893" s="242"/>
      <c r="L893" s="263">
        <v>12.72</v>
      </c>
      <c r="M893" s="242"/>
      <c r="N893" s="278">
        <v>664.02</v>
      </c>
      <c r="EZ893" s="133"/>
      <c r="FA893" s="217"/>
      <c r="FB893" s="217"/>
      <c r="FC893" s="217"/>
      <c r="FG893" s="198" t="s">
        <v>855</v>
      </c>
      <c r="FI893" s="217"/>
      <c r="FJ893" s="335"/>
      <c r="FK893" s="217"/>
    </row>
    <row r="894" spans="1:167" customFormat="1" ht="15" x14ac:dyDescent="0.25">
      <c r="A894" s="252"/>
      <c r="B894" s="251"/>
      <c r="C894" s="236" t="s">
        <v>86</v>
      </c>
      <c r="D894" s="236"/>
      <c r="E894" s="236"/>
      <c r="F894" s="250"/>
      <c r="G894" s="248"/>
      <c r="H894" s="248"/>
      <c r="I894" s="248"/>
      <c r="J894" s="249"/>
      <c r="K894" s="248"/>
      <c r="L894" s="247">
        <v>349.16</v>
      </c>
      <c r="M894" s="246"/>
      <c r="N894" s="260">
        <v>6047.38</v>
      </c>
      <c r="EZ894" s="133"/>
      <c r="FA894" s="217"/>
      <c r="FB894" s="217"/>
      <c r="FC894" s="217"/>
      <c r="FI894" s="217" t="s">
        <v>86</v>
      </c>
      <c r="FJ894" s="335"/>
      <c r="FK894" s="217"/>
    </row>
    <row r="895" spans="1:167" customFormat="1" ht="33.75" x14ac:dyDescent="0.25">
      <c r="A895" s="258" t="s">
        <v>854</v>
      </c>
      <c r="B895" s="257" t="s">
        <v>853</v>
      </c>
      <c r="C895" s="236" t="s">
        <v>852</v>
      </c>
      <c r="D895" s="236"/>
      <c r="E895" s="236"/>
      <c r="F895" s="250" t="s">
        <v>251</v>
      </c>
      <c r="G895" s="248">
        <v>-2E-3</v>
      </c>
      <c r="H895" s="256">
        <v>1</v>
      </c>
      <c r="I895" s="283">
        <v>-2E-3</v>
      </c>
      <c r="J895" s="261">
        <v>5650</v>
      </c>
      <c r="K895" s="248"/>
      <c r="L895" s="247">
        <v>-11.3</v>
      </c>
      <c r="M895" s="254">
        <v>9.5</v>
      </c>
      <c r="N895" s="245">
        <v>-107.35</v>
      </c>
      <c r="EZ895" s="133"/>
      <c r="FA895" s="217" t="s">
        <v>852</v>
      </c>
      <c r="FB895" s="217" t="s">
        <v>4</v>
      </c>
      <c r="FC895" s="217" t="s">
        <v>4</v>
      </c>
      <c r="FI895" s="217"/>
      <c r="FJ895" s="335"/>
      <c r="FK895" s="217"/>
    </row>
    <row r="896" spans="1:167" customFormat="1" ht="15" x14ac:dyDescent="0.25">
      <c r="A896" s="252"/>
      <c r="B896" s="251"/>
      <c r="C896" s="236" t="s">
        <v>86</v>
      </c>
      <c r="D896" s="236"/>
      <c r="E896" s="236"/>
      <c r="F896" s="250"/>
      <c r="G896" s="248"/>
      <c r="H896" s="248"/>
      <c r="I896" s="248"/>
      <c r="J896" s="249"/>
      <c r="K896" s="248"/>
      <c r="L896" s="247">
        <v>-11.3</v>
      </c>
      <c r="M896" s="246"/>
      <c r="N896" s="245">
        <v>-107.35</v>
      </c>
      <c r="EZ896" s="133"/>
      <c r="FA896" s="217"/>
      <c r="FB896" s="217"/>
      <c r="FC896" s="217"/>
      <c r="FI896" s="217" t="s">
        <v>86</v>
      </c>
      <c r="FJ896" s="335"/>
      <c r="FK896" s="217"/>
    </row>
    <row r="897" spans="1:167" customFormat="1" ht="33.75" x14ac:dyDescent="0.25">
      <c r="A897" s="258" t="s">
        <v>851</v>
      </c>
      <c r="B897" s="257" t="s">
        <v>850</v>
      </c>
      <c r="C897" s="236" t="s">
        <v>849</v>
      </c>
      <c r="D897" s="236"/>
      <c r="E897" s="236"/>
      <c r="F897" s="250" t="s">
        <v>251</v>
      </c>
      <c r="G897" s="248">
        <v>-4.3999999999999997E-2</v>
      </c>
      <c r="H897" s="256">
        <v>1</v>
      </c>
      <c r="I897" s="283">
        <v>-4.3999999999999997E-2</v>
      </c>
      <c r="J897" s="261">
        <v>6102</v>
      </c>
      <c r="K897" s="248"/>
      <c r="L897" s="247">
        <v>-268.49</v>
      </c>
      <c r="M897" s="254">
        <v>9.5</v>
      </c>
      <c r="N897" s="260">
        <v>-2550.66</v>
      </c>
      <c r="EZ897" s="133"/>
      <c r="FA897" s="217" t="s">
        <v>849</v>
      </c>
      <c r="FB897" s="217" t="s">
        <v>4</v>
      </c>
      <c r="FC897" s="217" t="s">
        <v>4</v>
      </c>
      <c r="FI897" s="217"/>
      <c r="FJ897" s="335"/>
      <c r="FK897" s="217"/>
    </row>
    <row r="898" spans="1:167" customFormat="1" ht="15" x14ac:dyDescent="0.25">
      <c r="A898" s="252"/>
      <c r="B898" s="251"/>
      <c r="C898" s="236" t="s">
        <v>86</v>
      </c>
      <c r="D898" s="236"/>
      <c r="E898" s="236"/>
      <c r="F898" s="250"/>
      <c r="G898" s="248"/>
      <c r="H898" s="248"/>
      <c r="I898" s="248"/>
      <c r="J898" s="249"/>
      <c r="K898" s="248"/>
      <c r="L898" s="247">
        <v>-268.49</v>
      </c>
      <c r="M898" s="246"/>
      <c r="N898" s="260">
        <v>-2550.66</v>
      </c>
      <c r="EZ898" s="133"/>
      <c r="FA898" s="217"/>
      <c r="FB898" s="217"/>
      <c r="FC898" s="217"/>
      <c r="FI898" s="217" t="s">
        <v>86</v>
      </c>
      <c r="FJ898" s="335"/>
      <c r="FK898" s="217"/>
    </row>
    <row r="899" spans="1:167" customFormat="1" ht="22.5" x14ac:dyDescent="0.25">
      <c r="A899" s="258" t="s">
        <v>848</v>
      </c>
      <c r="B899" s="257" t="s">
        <v>87</v>
      </c>
      <c r="C899" s="236" t="s">
        <v>847</v>
      </c>
      <c r="D899" s="236"/>
      <c r="E899" s="236"/>
      <c r="F899" s="250" t="s">
        <v>301</v>
      </c>
      <c r="G899" s="248">
        <v>45.25</v>
      </c>
      <c r="H899" s="256">
        <v>1</v>
      </c>
      <c r="I899" s="292">
        <v>45.25</v>
      </c>
      <c r="J899" s="249"/>
      <c r="K899" s="248"/>
      <c r="L899" s="249"/>
      <c r="M899" s="254">
        <v>9.5</v>
      </c>
      <c r="N899" s="253"/>
      <c r="EZ899" s="133"/>
      <c r="FA899" s="217" t="s">
        <v>847</v>
      </c>
      <c r="FB899" s="217" t="s">
        <v>4</v>
      </c>
      <c r="FC899" s="217" t="s">
        <v>4</v>
      </c>
      <c r="FI899" s="217"/>
      <c r="FJ899" s="335"/>
      <c r="FK899" s="217"/>
    </row>
    <row r="900" spans="1:167" customFormat="1" ht="15" x14ac:dyDescent="0.25">
      <c r="A900" s="252"/>
      <c r="B900" s="251"/>
      <c r="C900" s="236" t="s">
        <v>86</v>
      </c>
      <c r="D900" s="236"/>
      <c r="E900" s="236"/>
      <c r="F900" s="250"/>
      <c r="G900" s="248"/>
      <c r="H900" s="248"/>
      <c r="I900" s="248"/>
      <c r="J900" s="249"/>
      <c r="K900" s="248"/>
      <c r="L900" s="247">
        <v>0</v>
      </c>
      <c r="M900" s="246"/>
      <c r="N900" s="245">
        <v>0</v>
      </c>
      <c r="EZ900" s="133"/>
      <c r="FA900" s="217"/>
      <c r="FB900" s="217"/>
      <c r="FC900" s="217"/>
      <c r="FI900" s="217" t="s">
        <v>86</v>
      </c>
      <c r="FJ900" s="335"/>
      <c r="FK900" s="217"/>
    </row>
    <row r="901" spans="1:167" customFormat="1" ht="33.75" x14ac:dyDescent="0.25">
      <c r="A901" s="258" t="s">
        <v>846</v>
      </c>
      <c r="B901" s="257" t="s">
        <v>845</v>
      </c>
      <c r="C901" s="236" t="s">
        <v>844</v>
      </c>
      <c r="D901" s="236"/>
      <c r="E901" s="236"/>
      <c r="F901" s="250" t="s">
        <v>472</v>
      </c>
      <c r="G901" s="248">
        <v>0.03</v>
      </c>
      <c r="H901" s="256">
        <v>1</v>
      </c>
      <c r="I901" s="292">
        <v>0.03</v>
      </c>
      <c r="J901" s="249"/>
      <c r="K901" s="248"/>
      <c r="L901" s="249"/>
      <c r="M901" s="248"/>
      <c r="N901" s="253"/>
      <c r="EZ901" s="133"/>
      <c r="FA901" s="217" t="s">
        <v>844</v>
      </c>
      <c r="FB901" s="217" t="s">
        <v>4</v>
      </c>
      <c r="FC901" s="217" t="s">
        <v>4</v>
      </c>
      <c r="FI901" s="217"/>
      <c r="FJ901" s="335"/>
      <c r="FK901" s="217"/>
    </row>
    <row r="902" spans="1:167" customFormat="1" ht="15" x14ac:dyDescent="0.25">
      <c r="A902" s="272"/>
      <c r="B902" s="207"/>
      <c r="C902" s="223" t="s">
        <v>843</v>
      </c>
      <c r="D902" s="223"/>
      <c r="E902" s="223"/>
      <c r="F902" s="223"/>
      <c r="G902" s="223"/>
      <c r="H902" s="223"/>
      <c r="I902" s="223"/>
      <c r="J902" s="223"/>
      <c r="K902" s="223"/>
      <c r="L902" s="223"/>
      <c r="M902" s="223"/>
      <c r="N902" s="282"/>
      <c r="EZ902" s="133"/>
      <c r="FA902" s="217"/>
      <c r="FB902" s="217"/>
      <c r="FC902" s="217"/>
      <c r="FD902" s="198" t="s">
        <v>843</v>
      </c>
      <c r="FI902" s="217"/>
      <c r="FJ902" s="335"/>
      <c r="FK902" s="217"/>
    </row>
    <row r="903" spans="1:167" customFormat="1" ht="67.5" x14ac:dyDescent="0.25">
      <c r="A903" s="281"/>
      <c r="B903" s="224" t="s">
        <v>63</v>
      </c>
      <c r="C903" s="208" t="s">
        <v>64</v>
      </c>
      <c r="D903" s="208"/>
      <c r="E903" s="208"/>
      <c r="F903" s="208"/>
      <c r="G903" s="208"/>
      <c r="H903" s="208"/>
      <c r="I903" s="208"/>
      <c r="J903" s="208"/>
      <c r="K903" s="208"/>
      <c r="L903" s="208"/>
      <c r="M903" s="208"/>
      <c r="N903" s="280"/>
      <c r="EZ903" s="133"/>
      <c r="FA903" s="217"/>
      <c r="FB903" s="217"/>
      <c r="FC903" s="217"/>
      <c r="FE903" s="198" t="s">
        <v>64</v>
      </c>
      <c r="FI903" s="217"/>
      <c r="FJ903" s="335"/>
      <c r="FK903" s="217"/>
    </row>
    <row r="904" spans="1:167" customFormat="1" ht="67.5" x14ac:dyDescent="0.25">
      <c r="A904" s="281"/>
      <c r="B904" s="224" t="s">
        <v>65</v>
      </c>
      <c r="C904" s="208" t="s">
        <v>66</v>
      </c>
      <c r="D904" s="208"/>
      <c r="E904" s="208"/>
      <c r="F904" s="208"/>
      <c r="G904" s="208"/>
      <c r="H904" s="208"/>
      <c r="I904" s="208"/>
      <c r="J904" s="208"/>
      <c r="K904" s="208"/>
      <c r="L904" s="208"/>
      <c r="M904" s="208"/>
      <c r="N904" s="280"/>
      <c r="EZ904" s="133"/>
      <c r="FA904" s="217"/>
      <c r="FB904" s="217"/>
      <c r="FC904" s="217"/>
      <c r="FE904" s="198" t="s">
        <v>66</v>
      </c>
      <c r="FI904" s="217"/>
      <c r="FJ904" s="335"/>
      <c r="FK904" s="217"/>
    </row>
    <row r="905" spans="1:167" customFormat="1" ht="33.75" x14ac:dyDescent="0.25">
      <c r="A905" s="281"/>
      <c r="B905" s="224" t="s">
        <v>67</v>
      </c>
      <c r="C905" s="208" t="s">
        <v>68</v>
      </c>
      <c r="D905" s="208"/>
      <c r="E905" s="208"/>
      <c r="F905" s="208"/>
      <c r="G905" s="208"/>
      <c r="H905" s="208"/>
      <c r="I905" s="208"/>
      <c r="J905" s="208"/>
      <c r="K905" s="208"/>
      <c r="L905" s="208"/>
      <c r="M905" s="208"/>
      <c r="N905" s="280"/>
      <c r="EZ905" s="133"/>
      <c r="FA905" s="217"/>
      <c r="FB905" s="217"/>
      <c r="FC905" s="217"/>
      <c r="FE905" s="198" t="s">
        <v>68</v>
      </c>
      <c r="FI905" s="217"/>
      <c r="FJ905" s="335"/>
      <c r="FK905" s="217"/>
    </row>
    <row r="906" spans="1:167" customFormat="1" ht="15" x14ac:dyDescent="0.25">
      <c r="A906" s="279"/>
      <c r="B906" s="224" t="s">
        <v>59</v>
      </c>
      <c r="C906" s="223" t="s">
        <v>69</v>
      </c>
      <c r="D906" s="223"/>
      <c r="E906" s="223"/>
      <c r="F906" s="266"/>
      <c r="G906" s="242"/>
      <c r="H906" s="242"/>
      <c r="I906" s="242"/>
      <c r="J906" s="286">
        <v>11740.6</v>
      </c>
      <c r="K906" s="275">
        <v>1.7250000000000001</v>
      </c>
      <c r="L906" s="263">
        <v>607.58000000000004</v>
      </c>
      <c r="M906" s="264">
        <v>52.21</v>
      </c>
      <c r="N906" s="262">
        <v>31721.75</v>
      </c>
      <c r="EZ906" s="133"/>
      <c r="FA906" s="217"/>
      <c r="FB906" s="217"/>
      <c r="FC906" s="217"/>
      <c r="FF906" s="198" t="s">
        <v>69</v>
      </c>
      <c r="FI906" s="217"/>
      <c r="FJ906" s="335"/>
      <c r="FK906" s="217"/>
    </row>
    <row r="907" spans="1:167" customFormat="1" ht="15" x14ac:dyDescent="0.25">
      <c r="A907" s="279"/>
      <c r="B907" s="224" t="s">
        <v>70</v>
      </c>
      <c r="C907" s="223" t="s">
        <v>71</v>
      </c>
      <c r="D907" s="223"/>
      <c r="E907" s="223"/>
      <c r="F907" s="266"/>
      <c r="G907" s="242"/>
      <c r="H907" s="242"/>
      <c r="I907" s="242"/>
      <c r="J907" s="286">
        <v>13693.92</v>
      </c>
      <c r="K907" s="275">
        <v>1.875</v>
      </c>
      <c r="L907" s="263">
        <v>770.28</v>
      </c>
      <c r="M907" s="264">
        <v>15.71</v>
      </c>
      <c r="N907" s="262">
        <v>12101.1</v>
      </c>
      <c r="EZ907" s="133"/>
      <c r="FA907" s="217"/>
      <c r="FB907" s="217"/>
      <c r="FC907" s="217"/>
      <c r="FF907" s="198" t="s">
        <v>71</v>
      </c>
      <c r="FI907" s="217"/>
      <c r="FJ907" s="335"/>
      <c r="FK907" s="217"/>
    </row>
    <row r="908" spans="1:167" customFormat="1" ht="15" x14ac:dyDescent="0.25">
      <c r="A908" s="279"/>
      <c r="B908" s="224" t="s">
        <v>72</v>
      </c>
      <c r="C908" s="223" t="s">
        <v>73</v>
      </c>
      <c r="D908" s="223"/>
      <c r="E908" s="223"/>
      <c r="F908" s="266"/>
      <c r="G908" s="242"/>
      <c r="H908" s="242"/>
      <c r="I908" s="242"/>
      <c r="J908" s="286">
        <v>1884.46</v>
      </c>
      <c r="K908" s="275">
        <v>1.875</v>
      </c>
      <c r="L908" s="263">
        <v>106</v>
      </c>
      <c r="M908" s="264">
        <v>52.21</v>
      </c>
      <c r="N908" s="262">
        <v>5534.26</v>
      </c>
      <c r="EZ908" s="133"/>
      <c r="FA908" s="217"/>
      <c r="FB908" s="217"/>
      <c r="FC908" s="217"/>
      <c r="FF908" s="198" t="s">
        <v>73</v>
      </c>
      <c r="FI908" s="217"/>
      <c r="FJ908" s="335"/>
      <c r="FK908" s="217"/>
    </row>
    <row r="909" spans="1:167" customFormat="1" ht="15" x14ac:dyDescent="0.25">
      <c r="A909" s="279"/>
      <c r="B909" s="224" t="s">
        <v>74</v>
      </c>
      <c r="C909" s="223" t="s">
        <v>75</v>
      </c>
      <c r="D909" s="223"/>
      <c r="E909" s="223"/>
      <c r="F909" s="266"/>
      <c r="G909" s="242"/>
      <c r="H909" s="242"/>
      <c r="I909" s="242"/>
      <c r="J909" s="286">
        <v>6821.32</v>
      </c>
      <c r="K909" s="242"/>
      <c r="L909" s="263">
        <v>204.64</v>
      </c>
      <c r="M909" s="276">
        <v>9.5</v>
      </c>
      <c r="N909" s="262">
        <v>1944.08</v>
      </c>
      <c r="EZ909" s="133"/>
      <c r="FA909" s="217"/>
      <c r="FB909" s="217"/>
      <c r="FC909" s="217"/>
      <c r="FF909" s="198" t="s">
        <v>75</v>
      </c>
      <c r="FI909" s="217"/>
      <c r="FJ909" s="335"/>
      <c r="FK909" s="217"/>
    </row>
    <row r="910" spans="1:167" customFormat="1" ht="15" x14ac:dyDescent="0.25">
      <c r="A910" s="267"/>
      <c r="B910" s="224"/>
      <c r="C910" s="223" t="s">
        <v>76</v>
      </c>
      <c r="D910" s="223"/>
      <c r="E910" s="223"/>
      <c r="F910" s="266" t="s">
        <v>77</v>
      </c>
      <c r="G910" s="265">
        <v>1249</v>
      </c>
      <c r="H910" s="275">
        <v>1.7250000000000001</v>
      </c>
      <c r="I910" s="277">
        <v>64.635750000000002</v>
      </c>
      <c r="J910" s="159"/>
      <c r="K910" s="242"/>
      <c r="L910" s="159"/>
      <c r="M910" s="242"/>
      <c r="N910" s="273"/>
      <c r="EZ910" s="133"/>
      <c r="FA910" s="217"/>
      <c r="FB910" s="217"/>
      <c r="FC910" s="217"/>
      <c r="FG910" s="198" t="s">
        <v>76</v>
      </c>
      <c r="FI910" s="217"/>
      <c r="FJ910" s="335"/>
      <c r="FK910" s="217"/>
    </row>
    <row r="911" spans="1:167" customFormat="1" ht="15" x14ac:dyDescent="0.25">
      <c r="A911" s="267"/>
      <c r="B911" s="224"/>
      <c r="C911" s="223" t="s">
        <v>78</v>
      </c>
      <c r="D911" s="223"/>
      <c r="E911" s="223"/>
      <c r="F911" s="266" t="s">
        <v>77</v>
      </c>
      <c r="G911" s="264">
        <v>140.18</v>
      </c>
      <c r="H911" s="275">
        <v>1.875</v>
      </c>
      <c r="I911" s="274">
        <v>7.8851250000000004</v>
      </c>
      <c r="J911" s="159"/>
      <c r="K911" s="242"/>
      <c r="L911" s="159"/>
      <c r="M911" s="242"/>
      <c r="N911" s="273"/>
      <c r="EZ911" s="133"/>
      <c r="FA911" s="217"/>
      <c r="FB911" s="217"/>
      <c r="FC911" s="217"/>
      <c r="FG911" s="198" t="s">
        <v>78</v>
      </c>
      <c r="FI911" s="217"/>
      <c r="FJ911" s="335"/>
      <c r="FK911" s="217"/>
    </row>
    <row r="912" spans="1:167" customFormat="1" ht="15" x14ac:dyDescent="0.25">
      <c r="A912" s="272"/>
      <c r="B912" s="224"/>
      <c r="C912" s="271" t="s">
        <v>79</v>
      </c>
      <c r="D912" s="271"/>
      <c r="E912" s="271"/>
      <c r="F912" s="270"/>
      <c r="G912" s="246"/>
      <c r="H912" s="246"/>
      <c r="I912" s="246"/>
      <c r="J912" s="287">
        <v>32255.84</v>
      </c>
      <c r="K912" s="246"/>
      <c r="L912" s="287">
        <v>1582.5</v>
      </c>
      <c r="M912" s="246"/>
      <c r="N912" s="268">
        <v>45766.93</v>
      </c>
      <c r="EZ912" s="133"/>
      <c r="FA912" s="217"/>
      <c r="FB912" s="217"/>
      <c r="FC912" s="217"/>
      <c r="FH912" s="198" t="s">
        <v>79</v>
      </c>
      <c r="FI912" s="217"/>
      <c r="FJ912" s="335"/>
      <c r="FK912" s="217"/>
    </row>
    <row r="913" spans="1:167" customFormat="1" ht="15" x14ac:dyDescent="0.25">
      <c r="A913" s="267"/>
      <c r="B913" s="224"/>
      <c r="C913" s="223" t="s">
        <v>80</v>
      </c>
      <c r="D913" s="223"/>
      <c r="E913" s="223"/>
      <c r="F913" s="266"/>
      <c r="G913" s="242"/>
      <c r="H913" s="242"/>
      <c r="I913" s="242"/>
      <c r="J913" s="159"/>
      <c r="K913" s="242"/>
      <c r="L913" s="263">
        <v>713.58</v>
      </c>
      <c r="M913" s="242"/>
      <c r="N913" s="262">
        <v>37256.01</v>
      </c>
      <c r="EZ913" s="133"/>
      <c r="FA913" s="217"/>
      <c r="FB913" s="217"/>
      <c r="FC913" s="217"/>
      <c r="FG913" s="198" t="s">
        <v>80</v>
      </c>
      <c r="FI913" s="217"/>
      <c r="FJ913" s="335"/>
      <c r="FK913" s="217"/>
    </row>
    <row r="914" spans="1:167" customFormat="1" ht="33.75" x14ac:dyDescent="0.25">
      <c r="A914" s="267"/>
      <c r="B914" s="224" t="s">
        <v>704</v>
      </c>
      <c r="C914" s="223" t="s">
        <v>703</v>
      </c>
      <c r="D914" s="223"/>
      <c r="E914" s="223"/>
      <c r="F914" s="266" t="s">
        <v>83</v>
      </c>
      <c r="G914" s="265">
        <v>102</v>
      </c>
      <c r="H914" s="242"/>
      <c r="I914" s="265">
        <v>102</v>
      </c>
      <c r="J914" s="159"/>
      <c r="K914" s="242"/>
      <c r="L914" s="263">
        <v>727.85</v>
      </c>
      <c r="M914" s="242"/>
      <c r="N914" s="262">
        <v>38001.129999999997</v>
      </c>
      <c r="EZ914" s="133"/>
      <c r="FA914" s="217"/>
      <c r="FB914" s="217"/>
      <c r="FC914" s="217"/>
      <c r="FG914" s="198" t="s">
        <v>703</v>
      </c>
      <c r="FI914" s="217"/>
      <c r="FJ914" s="335"/>
      <c r="FK914" s="217"/>
    </row>
    <row r="915" spans="1:167" customFormat="1" ht="45" x14ac:dyDescent="0.25">
      <c r="A915" s="267"/>
      <c r="B915" s="224" t="s">
        <v>702</v>
      </c>
      <c r="C915" s="223" t="s">
        <v>701</v>
      </c>
      <c r="D915" s="223"/>
      <c r="E915" s="223"/>
      <c r="F915" s="266" t="s">
        <v>83</v>
      </c>
      <c r="G915" s="265">
        <v>58</v>
      </c>
      <c r="H915" s="264">
        <v>0.85</v>
      </c>
      <c r="I915" s="276">
        <v>49.3</v>
      </c>
      <c r="J915" s="159"/>
      <c r="K915" s="242"/>
      <c r="L915" s="263">
        <v>351.79</v>
      </c>
      <c r="M915" s="242"/>
      <c r="N915" s="262">
        <v>18367.21</v>
      </c>
      <c r="EZ915" s="133"/>
      <c r="FA915" s="217"/>
      <c r="FB915" s="217"/>
      <c r="FC915" s="217"/>
      <c r="FG915" s="198" t="s">
        <v>701</v>
      </c>
      <c r="FI915" s="217"/>
      <c r="FJ915" s="335"/>
      <c r="FK915" s="217"/>
    </row>
    <row r="916" spans="1:167" customFormat="1" ht="15" x14ac:dyDescent="0.25">
      <c r="A916" s="252"/>
      <c r="B916" s="251"/>
      <c r="C916" s="236" t="s">
        <v>86</v>
      </c>
      <c r="D916" s="236"/>
      <c r="E916" s="236"/>
      <c r="F916" s="250"/>
      <c r="G916" s="248"/>
      <c r="H916" s="248"/>
      <c r="I916" s="248"/>
      <c r="J916" s="249"/>
      <c r="K916" s="248"/>
      <c r="L916" s="261">
        <v>2662.14</v>
      </c>
      <c r="M916" s="246"/>
      <c r="N916" s="260">
        <v>102135.27</v>
      </c>
      <c r="EZ916" s="133"/>
      <c r="FA916" s="217"/>
      <c r="FB916" s="217"/>
      <c r="FC916" s="217"/>
      <c r="FI916" s="217" t="s">
        <v>86</v>
      </c>
      <c r="FJ916" s="335"/>
      <c r="FK916" s="217"/>
    </row>
    <row r="917" spans="1:167" customFormat="1" ht="15" x14ac:dyDescent="0.25">
      <c r="A917" s="258" t="s">
        <v>842</v>
      </c>
      <c r="B917" s="257" t="s">
        <v>87</v>
      </c>
      <c r="C917" s="236" t="s">
        <v>699</v>
      </c>
      <c r="D917" s="236"/>
      <c r="E917" s="236"/>
      <c r="F917" s="250" t="s">
        <v>406</v>
      </c>
      <c r="G917" s="248">
        <v>3.05</v>
      </c>
      <c r="H917" s="256">
        <v>1</v>
      </c>
      <c r="I917" s="292">
        <v>3.05</v>
      </c>
      <c r="J917" s="249"/>
      <c r="K917" s="248"/>
      <c r="L917" s="249"/>
      <c r="M917" s="254">
        <v>9.5</v>
      </c>
      <c r="N917" s="253"/>
      <c r="EZ917" s="133"/>
      <c r="FA917" s="217" t="s">
        <v>699</v>
      </c>
      <c r="FB917" s="217" t="s">
        <v>4</v>
      </c>
      <c r="FC917" s="217" t="s">
        <v>4</v>
      </c>
      <c r="FI917" s="217"/>
      <c r="FJ917" s="335"/>
      <c r="FK917" s="217"/>
    </row>
    <row r="918" spans="1:167" customFormat="1" ht="15" x14ac:dyDescent="0.25">
      <c r="A918" s="252"/>
      <c r="B918" s="251"/>
      <c r="C918" s="236" t="s">
        <v>86</v>
      </c>
      <c r="D918" s="236"/>
      <c r="E918" s="236"/>
      <c r="F918" s="250"/>
      <c r="G918" s="248"/>
      <c r="H918" s="248"/>
      <c r="I918" s="248"/>
      <c r="J918" s="249"/>
      <c r="K918" s="248"/>
      <c r="L918" s="247">
        <v>0</v>
      </c>
      <c r="M918" s="246"/>
      <c r="N918" s="245">
        <v>0</v>
      </c>
      <c r="EZ918" s="133"/>
      <c r="FA918" s="217"/>
      <c r="FB918" s="217"/>
      <c r="FC918" s="217"/>
      <c r="FI918" s="217" t="s">
        <v>86</v>
      </c>
      <c r="FJ918" s="335"/>
      <c r="FK918" s="217"/>
    </row>
    <row r="919" spans="1:167" customFormat="1" ht="22.5" x14ac:dyDescent="0.25">
      <c r="A919" s="258" t="s">
        <v>841</v>
      </c>
      <c r="B919" s="257" t="s">
        <v>87</v>
      </c>
      <c r="C919" s="236" t="s">
        <v>840</v>
      </c>
      <c r="D919" s="236"/>
      <c r="E919" s="236"/>
      <c r="F919" s="250" t="s">
        <v>301</v>
      </c>
      <c r="G919" s="248">
        <v>2.7</v>
      </c>
      <c r="H919" s="256">
        <v>1</v>
      </c>
      <c r="I919" s="254">
        <v>2.7</v>
      </c>
      <c r="J919" s="249"/>
      <c r="K919" s="248"/>
      <c r="L919" s="249"/>
      <c r="M919" s="254">
        <v>9.5</v>
      </c>
      <c r="N919" s="253"/>
      <c r="EZ919" s="133"/>
      <c r="FA919" s="217" t="s">
        <v>840</v>
      </c>
      <c r="FB919" s="217" t="s">
        <v>4</v>
      </c>
      <c r="FC919" s="217" t="s">
        <v>4</v>
      </c>
      <c r="FI919" s="217"/>
      <c r="FJ919" s="335"/>
      <c r="FK919" s="217"/>
    </row>
    <row r="920" spans="1:167" customFormat="1" ht="15" x14ac:dyDescent="0.25">
      <c r="A920" s="252"/>
      <c r="B920" s="251"/>
      <c r="C920" s="236" t="s">
        <v>86</v>
      </c>
      <c r="D920" s="236"/>
      <c r="E920" s="236"/>
      <c r="F920" s="250"/>
      <c r="G920" s="248"/>
      <c r="H920" s="248"/>
      <c r="I920" s="248"/>
      <c r="J920" s="249"/>
      <c r="K920" s="248"/>
      <c r="L920" s="247">
        <v>0</v>
      </c>
      <c r="M920" s="246"/>
      <c r="N920" s="245">
        <v>0</v>
      </c>
      <c r="EZ920" s="133"/>
      <c r="FA920" s="217"/>
      <c r="FB920" s="217"/>
      <c r="FC920" s="217"/>
      <c r="FI920" s="217" t="s">
        <v>86</v>
      </c>
      <c r="FJ920" s="335"/>
      <c r="FK920" s="217"/>
    </row>
    <row r="921" spans="1:167" customFormat="1" ht="22.5" x14ac:dyDescent="0.25">
      <c r="A921" s="258" t="s">
        <v>839</v>
      </c>
      <c r="B921" s="257" t="s">
        <v>87</v>
      </c>
      <c r="C921" s="236" t="s">
        <v>697</v>
      </c>
      <c r="D921" s="236"/>
      <c r="E921" s="236"/>
      <c r="F921" s="250" t="s">
        <v>301</v>
      </c>
      <c r="G921" s="248">
        <v>106.85</v>
      </c>
      <c r="H921" s="256">
        <v>1</v>
      </c>
      <c r="I921" s="292">
        <v>106.85</v>
      </c>
      <c r="J921" s="249"/>
      <c r="K921" s="248"/>
      <c r="L921" s="249"/>
      <c r="M921" s="254">
        <v>9.5</v>
      </c>
      <c r="N921" s="253"/>
      <c r="EZ921" s="133"/>
      <c r="FA921" s="217" t="s">
        <v>697</v>
      </c>
      <c r="FB921" s="217" t="s">
        <v>4</v>
      </c>
      <c r="FC921" s="217" t="s">
        <v>4</v>
      </c>
      <c r="FI921" s="217"/>
      <c r="FJ921" s="335"/>
      <c r="FK921" s="217"/>
    </row>
    <row r="922" spans="1:167" customFormat="1" ht="15" x14ac:dyDescent="0.25">
      <c r="A922" s="252"/>
      <c r="B922" s="251"/>
      <c r="C922" s="236" t="s">
        <v>86</v>
      </c>
      <c r="D922" s="236"/>
      <c r="E922" s="236"/>
      <c r="F922" s="250"/>
      <c r="G922" s="248"/>
      <c r="H922" s="248"/>
      <c r="I922" s="248"/>
      <c r="J922" s="249"/>
      <c r="K922" s="248"/>
      <c r="L922" s="247">
        <v>0</v>
      </c>
      <c r="M922" s="246"/>
      <c r="N922" s="245">
        <v>0</v>
      </c>
      <c r="EZ922" s="133"/>
      <c r="FA922" s="217"/>
      <c r="FB922" s="217"/>
      <c r="FC922" s="217"/>
      <c r="FI922" s="217" t="s">
        <v>86</v>
      </c>
      <c r="FJ922" s="335"/>
      <c r="FK922" s="217"/>
    </row>
    <row r="923" spans="1:167" customFormat="1" ht="22.5" x14ac:dyDescent="0.25">
      <c r="A923" s="258" t="s">
        <v>838</v>
      </c>
      <c r="B923" s="257" t="s">
        <v>837</v>
      </c>
      <c r="C923" s="236" t="s">
        <v>835</v>
      </c>
      <c r="D923" s="236"/>
      <c r="E923" s="236"/>
      <c r="F923" s="250" t="s">
        <v>836</v>
      </c>
      <c r="G923" s="248">
        <v>0.5</v>
      </c>
      <c r="H923" s="256">
        <v>1</v>
      </c>
      <c r="I923" s="254">
        <v>0.5</v>
      </c>
      <c r="J923" s="249"/>
      <c r="K923" s="248"/>
      <c r="L923" s="249"/>
      <c r="M923" s="248"/>
      <c r="N923" s="253"/>
      <c r="EZ923" s="133"/>
      <c r="FA923" s="217" t="s">
        <v>835</v>
      </c>
      <c r="FB923" s="217" t="s">
        <v>4</v>
      </c>
      <c r="FC923" s="217" t="s">
        <v>4</v>
      </c>
      <c r="FI923" s="217"/>
      <c r="FJ923" s="335"/>
      <c r="FK923" s="217"/>
    </row>
    <row r="924" spans="1:167" customFormat="1" ht="15" x14ac:dyDescent="0.25">
      <c r="A924" s="272"/>
      <c r="B924" s="207"/>
      <c r="C924" s="223" t="s">
        <v>834</v>
      </c>
      <c r="D924" s="223"/>
      <c r="E924" s="223"/>
      <c r="F924" s="223"/>
      <c r="G924" s="223"/>
      <c r="H924" s="223"/>
      <c r="I924" s="223"/>
      <c r="J924" s="223"/>
      <c r="K924" s="223"/>
      <c r="L924" s="223"/>
      <c r="M924" s="223"/>
      <c r="N924" s="282"/>
      <c r="EZ924" s="133"/>
      <c r="FA924" s="217"/>
      <c r="FB924" s="217"/>
      <c r="FC924" s="217"/>
      <c r="FD924" s="198" t="s">
        <v>834</v>
      </c>
      <c r="FI924" s="217"/>
      <c r="FJ924" s="335"/>
      <c r="FK924" s="217"/>
    </row>
    <row r="925" spans="1:167" customFormat="1" ht="67.5" x14ac:dyDescent="0.25">
      <c r="A925" s="281"/>
      <c r="B925" s="224" t="s">
        <v>63</v>
      </c>
      <c r="C925" s="208" t="s">
        <v>64</v>
      </c>
      <c r="D925" s="208"/>
      <c r="E925" s="208"/>
      <c r="F925" s="208"/>
      <c r="G925" s="208"/>
      <c r="H925" s="208"/>
      <c r="I925" s="208"/>
      <c r="J925" s="208"/>
      <c r="K925" s="208"/>
      <c r="L925" s="208"/>
      <c r="M925" s="208"/>
      <c r="N925" s="280"/>
      <c r="EZ925" s="133"/>
      <c r="FA925" s="217"/>
      <c r="FB925" s="217"/>
      <c r="FC925" s="217"/>
      <c r="FE925" s="198" t="s">
        <v>64</v>
      </c>
      <c r="FI925" s="217"/>
      <c r="FJ925" s="335"/>
      <c r="FK925" s="217"/>
    </row>
    <row r="926" spans="1:167" customFormat="1" ht="67.5" x14ac:dyDescent="0.25">
      <c r="A926" s="281"/>
      <c r="B926" s="224" t="s">
        <v>65</v>
      </c>
      <c r="C926" s="208" t="s">
        <v>66</v>
      </c>
      <c r="D926" s="208"/>
      <c r="E926" s="208"/>
      <c r="F926" s="208"/>
      <c r="G926" s="208"/>
      <c r="H926" s="208"/>
      <c r="I926" s="208"/>
      <c r="J926" s="208"/>
      <c r="K926" s="208"/>
      <c r="L926" s="208"/>
      <c r="M926" s="208"/>
      <c r="N926" s="280"/>
      <c r="EZ926" s="133"/>
      <c r="FA926" s="217"/>
      <c r="FB926" s="217"/>
      <c r="FC926" s="217"/>
      <c r="FE926" s="198" t="s">
        <v>66</v>
      </c>
      <c r="FI926" s="217"/>
      <c r="FJ926" s="335"/>
      <c r="FK926" s="217"/>
    </row>
    <row r="927" spans="1:167" customFormat="1" ht="33.75" x14ac:dyDescent="0.25">
      <c r="A927" s="281"/>
      <c r="B927" s="224" t="s">
        <v>67</v>
      </c>
      <c r="C927" s="208" t="s">
        <v>68</v>
      </c>
      <c r="D927" s="208"/>
      <c r="E927" s="208"/>
      <c r="F927" s="208"/>
      <c r="G927" s="208"/>
      <c r="H927" s="208"/>
      <c r="I927" s="208"/>
      <c r="J927" s="208"/>
      <c r="K927" s="208"/>
      <c r="L927" s="208"/>
      <c r="M927" s="208"/>
      <c r="N927" s="280"/>
      <c r="EZ927" s="133"/>
      <c r="FA927" s="217"/>
      <c r="FB927" s="217"/>
      <c r="FC927" s="217"/>
      <c r="FE927" s="198" t="s">
        <v>68</v>
      </c>
      <c r="FI927" s="217"/>
      <c r="FJ927" s="335"/>
      <c r="FK927" s="217"/>
    </row>
    <row r="928" spans="1:167" customFormat="1" ht="15" x14ac:dyDescent="0.25">
      <c r="A928" s="279"/>
      <c r="B928" s="224" t="s">
        <v>59</v>
      </c>
      <c r="C928" s="223" t="s">
        <v>69</v>
      </c>
      <c r="D928" s="223"/>
      <c r="E928" s="223"/>
      <c r="F928" s="266"/>
      <c r="G928" s="242"/>
      <c r="H928" s="242"/>
      <c r="I928" s="242"/>
      <c r="J928" s="263">
        <v>84.35</v>
      </c>
      <c r="K928" s="275">
        <v>1.7250000000000001</v>
      </c>
      <c r="L928" s="263">
        <v>72.75</v>
      </c>
      <c r="M928" s="264">
        <v>52.21</v>
      </c>
      <c r="N928" s="262">
        <v>3798.28</v>
      </c>
      <c r="EZ928" s="133"/>
      <c r="FA928" s="217"/>
      <c r="FB928" s="217"/>
      <c r="FC928" s="217"/>
      <c r="FF928" s="198" t="s">
        <v>69</v>
      </c>
      <c r="FI928" s="217"/>
      <c r="FJ928" s="335"/>
      <c r="FK928" s="217"/>
    </row>
    <row r="929" spans="1:167" customFormat="1" ht="15" x14ac:dyDescent="0.25">
      <c r="A929" s="279"/>
      <c r="B929" s="224" t="s">
        <v>70</v>
      </c>
      <c r="C929" s="223" t="s">
        <v>71</v>
      </c>
      <c r="D929" s="223"/>
      <c r="E929" s="223"/>
      <c r="F929" s="266"/>
      <c r="G929" s="242"/>
      <c r="H929" s="242"/>
      <c r="I929" s="242"/>
      <c r="J929" s="263">
        <v>0.37</v>
      </c>
      <c r="K929" s="275">
        <v>1.875</v>
      </c>
      <c r="L929" s="263">
        <v>0.35</v>
      </c>
      <c r="M929" s="264">
        <v>15.71</v>
      </c>
      <c r="N929" s="278">
        <v>5.5</v>
      </c>
      <c r="EZ929" s="133"/>
      <c r="FA929" s="217"/>
      <c r="FB929" s="217"/>
      <c r="FC929" s="217"/>
      <c r="FF929" s="198" t="s">
        <v>71</v>
      </c>
      <c r="FI929" s="217"/>
      <c r="FJ929" s="335"/>
      <c r="FK929" s="217"/>
    </row>
    <row r="930" spans="1:167" customFormat="1" ht="15" x14ac:dyDescent="0.25">
      <c r="A930" s="279"/>
      <c r="B930" s="224" t="s">
        <v>74</v>
      </c>
      <c r="C930" s="223" t="s">
        <v>75</v>
      </c>
      <c r="D930" s="223"/>
      <c r="E930" s="223"/>
      <c r="F930" s="266"/>
      <c r="G930" s="242"/>
      <c r="H930" s="242"/>
      <c r="I930" s="242"/>
      <c r="J930" s="263">
        <v>1.37</v>
      </c>
      <c r="K930" s="242"/>
      <c r="L930" s="263">
        <v>0.69</v>
      </c>
      <c r="M930" s="276">
        <v>9.5</v>
      </c>
      <c r="N930" s="278">
        <v>6.56</v>
      </c>
      <c r="EZ930" s="133"/>
      <c r="FA930" s="217"/>
      <c r="FB930" s="217"/>
      <c r="FC930" s="217"/>
      <c r="FF930" s="198" t="s">
        <v>75</v>
      </c>
      <c r="FI930" s="217"/>
      <c r="FJ930" s="335"/>
      <c r="FK930" s="217"/>
    </row>
    <row r="931" spans="1:167" customFormat="1" ht="15" x14ac:dyDescent="0.25">
      <c r="A931" s="267"/>
      <c r="B931" s="224"/>
      <c r="C931" s="223" t="s">
        <v>76</v>
      </c>
      <c r="D931" s="223"/>
      <c r="E931" s="223"/>
      <c r="F931" s="266" t="s">
        <v>77</v>
      </c>
      <c r="G931" s="276">
        <v>9.3000000000000007</v>
      </c>
      <c r="H931" s="275">
        <v>1.7250000000000001</v>
      </c>
      <c r="I931" s="277">
        <v>8.0212500000000002</v>
      </c>
      <c r="J931" s="159"/>
      <c r="K931" s="242"/>
      <c r="L931" s="159"/>
      <c r="M931" s="242"/>
      <c r="N931" s="273"/>
      <c r="EZ931" s="133"/>
      <c r="FA931" s="217"/>
      <c r="FB931" s="217"/>
      <c r="FC931" s="217"/>
      <c r="FG931" s="198" t="s">
        <v>76</v>
      </c>
      <c r="FI931" s="217"/>
      <c r="FJ931" s="335"/>
      <c r="FK931" s="217"/>
    </row>
    <row r="932" spans="1:167" customFormat="1" ht="15" x14ac:dyDescent="0.25">
      <c r="A932" s="272"/>
      <c r="B932" s="224"/>
      <c r="C932" s="271" t="s">
        <v>79</v>
      </c>
      <c r="D932" s="271"/>
      <c r="E932" s="271"/>
      <c r="F932" s="270"/>
      <c r="G932" s="246"/>
      <c r="H932" s="246"/>
      <c r="I932" s="246"/>
      <c r="J932" s="269">
        <v>86.09</v>
      </c>
      <c r="K932" s="246"/>
      <c r="L932" s="269">
        <v>73.790000000000006</v>
      </c>
      <c r="M932" s="246"/>
      <c r="N932" s="268">
        <v>3810.34</v>
      </c>
      <c r="EZ932" s="133"/>
      <c r="FA932" s="217"/>
      <c r="FB932" s="217"/>
      <c r="FC932" s="217"/>
      <c r="FH932" s="198" t="s">
        <v>79</v>
      </c>
      <c r="FI932" s="217"/>
      <c r="FJ932" s="335"/>
      <c r="FK932" s="217"/>
    </row>
    <row r="933" spans="1:167" customFormat="1" ht="15" x14ac:dyDescent="0.25">
      <c r="A933" s="267"/>
      <c r="B933" s="224"/>
      <c r="C933" s="223" t="s">
        <v>80</v>
      </c>
      <c r="D933" s="223"/>
      <c r="E933" s="223"/>
      <c r="F933" s="266"/>
      <c r="G933" s="242"/>
      <c r="H933" s="242"/>
      <c r="I933" s="242"/>
      <c r="J933" s="159"/>
      <c r="K933" s="242"/>
      <c r="L933" s="263">
        <v>72.75</v>
      </c>
      <c r="M933" s="242"/>
      <c r="N933" s="262">
        <v>3798.28</v>
      </c>
      <c r="EZ933" s="133"/>
      <c r="FA933" s="217"/>
      <c r="FB933" s="217"/>
      <c r="FC933" s="217"/>
      <c r="FG933" s="198" t="s">
        <v>80</v>
      </c>
      <c r="FI933" s="217"/>
      <c r="FJ933" s="335"/>
      <c r="FK933" s="217"/>
    </row>
    <row r="934" spans="1:167" customFormat="1" ht="22.5" x14ac:dyDescent="0.25">
      <c r="A934" s="267"/>
      <c r="B934" s="224" t="s">
        <v>833</v>
      </c>
      <c r="C934" s="223" t="s">
        <v>832</v>
      </c>
      <c r="D934" s="223"/>
      <c r="E934" s="223"/>
      <c r="F934" s="266" t="s">
        <v>83</v>
      </c>
      <c r="G934" s="265">
        <v>146</v>
      </c>
      <c r="H934" s="242"/>
      <c r="I934" s="265">
        <v>146</v>
      </c>
      <c r="J934" s="159"/>
      <c r="K934" s="242"/>
      <c r="L934" s="263">
        <v>106.22</v>
      </c>
      <c r="M934" s="242"/>
      <c r="N934" s="262">
        <v>5545.49</v>
      </c>
      <c r="EZ934" s="133"/>
      <c r="FA934" s="217"/>
      <c r="FB934" s="217"/>
      <c r="FC934" s="217"/>
      <c r="FG934" s="198" t="s">
        <v>832</v>
      </c>
      <c r="FI934" s="217"/>
      <c r="FJ934" s="335"/>
      <c r="FK934" s="217"/>
    </row>
    <row r="935" spans="1:167" customFormat="1" ht="45" x14ac:dyDescent="0.25">
      <c r="A935" s="267"/>
      <c r="B935" s="224" t="s">
        <v>831</v>
      </c>
      <c r="C935" s="223" t="s">
        <v>830</v>
      </c>
      <c r="D935" s="223"/>
      <c r="E935" s="223"/>
      <c r="F935" s="266" t="s">
        <v>83</v>
      </c>
      <c r="G935" s="265">
        <v>75</v>
      </c>
      <c r="H935" s="264">
        <v>0.85</v>
      </c>
      <c r="I935" s="264">
        <v>63.75</v>
      </c>
      <c r="J935" s="159"/>
      <c r="K935" s="242"/>
      <c r="L935" s="263">
        <v>46.38</v>
      </c>
      <c r="M935" s="242"/>
      <c r="N935" s="262">
        <v>2421.4</v>
      </c>
      <c r="EZ935" s="133"/>
      <c r="FA935" s="217"/>
      <c r="FB935" s="217"/>
      <c r="FC935" s="217"/>
      <c r="FG935" s="198" t="s">
        <v>830</v>
      </c>
      <c r="FI935" s="217"/>
      <c r="FJ935" s="335"/>
      <c r="FK935" s="217"/>
    </row>
    <row r="936" spans="1:167" customFormat="1" ht="15" x14ac:dyDescent="0.25">
      <c r="A936" s="252"/>
      <c r="B936" s="251"/>
      <c r="C936" s="236" t="s">
        <v>86</v>
      </c>
      <c r="D936" s="236"/>
      <c r="E936" s="236"/>
      <c r="F936" s="250"/>
      <c r="G936" s="248"/>
      <c r="H936" s="248"/>
      <c r="I936" s="248"/>
      <c r="J936" s="249"/>
      <c r="K936" s="248"/>
      <c r="L936" s="247">
        <v>226.39</v>
      </c>
      <c r="M936" s="246"/>
      <c r="N936" s="260">
        <v>11777.23</v>
      </c>
      <c r="EZ936" s="133"/>
      <c r="FA936" s="217"/>
      <c r="FB936" s="217"/>
      <c r="FC936" s="217"/>
      <c r="FI936" s="217" t="s">
        <v>86</v>
      </c>
      <c r="FJ936" s="335"/>
      <c r="FK936" s="217"/>
    </row>
    <row r="937" spans="1:167" customFormat="1" ht="15" x14ac:dyDescent="0.25">
      <c r="A937" s="258" t="s">
        <v>829</v>
      </c>
      <c r="B937" s="257" t="s">
        <v>87</v>
      </c>
      <c r="C937" s="236" t="s">
        <v>828</v>
      </c>
      <c r="D937" s="236"/>
      <c r="E937" s="236"/>
      <c r="F937" s="250" t="s">
        <v>301</v>
      </c>
      <c r="G937" s="248">
        <v>106.85</v>
      </c>
      <c r="H937" s="256">
        <v>1</v>
      </c>
      <c r="I937" s="292">
        <v>106.85</v>
      </c>
      <c r="J937" s="249"/>
      <c r="K937" s="248"/>
      <c r="L937" s="249"/>
      <c r="M937" s="254">
        <v>9.5</v>
      </c>
      <c r="N937" s="253"/>
      <c r="EZ937" s="133"/>
      <c r="FA937" s="217" t="s">
        <v>828</v>
      </c>
      <c r="FB937" s="217" t="s">
        <v>4</v>
      </c>
      <c r="FC937" s="217" t="s">
        <v>4</v>
      </c>
      <c r="FI937" s="217"/>
      <c r="FJ937" s="335"/>
      <c r="FK937" s="217"/>
    </row>
    <row r="938" spans="1:167" customFormat="1" ht="15" x14ac:dyDescent="0.25">
      <c r="A938" s="252"/>
      <c r="B938" s="251"/>
      <c r="C938" s="236" t="s">
        <v>86</v>
      </c>
      <c r="D938" s="236"/>
      <c r="E938" s="236"/>
      <c r="F938" s="250"/>
      <c r="G938" s="248"/>
      <c r="H938" s="248"/>
      <c r="I938" s="248"/>
      <c r="J938" s="249"/>
      <c r="K938" s="248"/>
      <c r="L938" s="247">
        <v>0</v>
      </c>
      <c r="M938" s="246"/>
      <c r="N938" s="245">
        <v>0</v>
      </c>
      <c r="EZ938" s="133"/>
      <c r="FA938" s="217"/>
      <c r="FB938" s="217"/>
      <c r="FC938" s="217"/>
      <c r="FI938" s="217" t="s">
        <v>86</v>
      </c>
      <c r="FJ938" s="335"/>
      <c r="FK938" s="217"/>
    </row>
    <row r="939" spans="1:167" customFormat="1" ht="67.5" x14ac:dyDescent="0.25">
      <c r="A939" s="258" t="s">
        <v>827</v>
      </c>
      <c r="B939" s="257" t="s">
        <v>695</v>
      </c>
      <c r="C939" s="236" t="s">
        <v>826</v>
      </c>
      <c r="D939" s="236"/>
      <c r="E939" s="236"/>
      <c r="F939" s="250" t="s">
        <v>193</v>
      </c>
      <c r="G939" s="248">
        <v>0.18</v>
      </c>
      <c r="H939" s="256">
        <v>1</v>
      </c>
      <c r="I939" s="292">
        <v>0.18</v>
      </c>
      <c r="J939" s="249"/>
      <c r="K939" s="248"/>
      <c r="L939" s="249"/>
      <c r="M939" s="248"/>
      <c r="N939" s="253"/>
      <c r="EZ939" s="133"/>
      <c r="FA939" s="217" t="s">
        <v>826</v>
      </c>
      <c r="FB939" s="217" t="s">
        <v>4</v>
      </c>
      <c r="FC939" s="217" t="s">
        <v>4</v>
      </c>
      <c r="FI939" s="217"/>
      <c r="FJ939" s="335"/>
      <c r="FK939" s="217"/>
    </row>
    <row r="940" spans="1:167" customFormat="1" ht="15" x14ac:dyDescent="0.25">
      <c r="A940" s="272"/>
      <c r="B940" s="207"/>
      <c r="C940" s="223" t="s">
        <v>825</v>
      </c>
      <c r="D940" s="223"/>
      <c r="E940" s="223"/>
      <c r="F940" s="223"/>
      <c r="G940" s="223"/>
      <c r="H940" s="223"/>
      <c r="I940" s="223"/>
      <c r="J940" s="223"/>
      <c r="K940" s="223"/>
      <c r="L940" s="223"/>
      <c r="M940" s="223"/>
      <c r="N940" s="282"/>
      <c r="EZ940" s="133"/>
      <c r="FA940" s="217"/>
      <c r="FB940" s="217"/>
      <c r="FC940" s="217"/>
      <c r="FD940" s="198" t="s">
        <v>825</v>
      </c>
      <c r="FI940" s="217"/>
      <c r="FJ940" s="335"/>
      <c r="FK940" s="217"/>
    </row>
    <row r="941" spans="1:167" customFormat="1" ht="67.5" x14ac:dyDescent="0.25">
      <c r="A941" s="281"/>
      <c r="B941" s="224" t="s">
        <v>63</v>
      </c>
      <c r="C941" s="208" t="s">
        <v>64</v>
      </c>
      <c r="D941" s="208"/>
      <c r="E941" s="208"/>
      <c r="F941" s="208"/>
      <c r="G941" s="208"/>
      <c r="H941" s="208"/>
      <c r="I941" s="208"/>
      <c r="J941" s="208"/>
      <c r="K941" s="208"/>
      <c r="L941" s="208"/>
      <c r="M941" s="208"/>
      <c r="N941" s="280"/>
      <c r="EZ941" s="133"/>
      <c r="FA941" s="217"/>
      <c r="FB941" s="217"/>
      <c r="FC941" s="217"/>
      <c r="FE941" s="198" t="s">
        <v>64</v>
      </c>
      <c r="FI941" s="217"/>
      <c r="FJ941" s="335"/>
      <c r="FK941" s="217"/>
    </row>
    <row r="942" spans="1:167" customFormat="1" ht="67.5" x14ac:dyDescent="0.25">
      <c r="A942" s="281"/>
      <c r="B942" s="224" t="s">
        <v>65</v>
      </c>
      <c r="C942" s="208" t="s">
        <v>66</v>
      </c>
      <c r="D942" s="208"/>
      <c r="E942" s="208"/>
      <c r="F942" s="208"/>
      <c r="G942" s="208"/>
      <c r="H942" s="208"/>
      <c r="I942" s="208"/>
      <c r="J942" s="208"/>
      <c r="K942" s="208"/>
      <c r="L942" s="208"/>
      <c r="M942" s="208"/>
      <c r="N942" s="280"/>
      <c r="EZ942" s="133"/>
      <c r="FA942" s="217"/>
      <c r="FB942" s="217"/>
      <c r="FC942" s="217"/>
      <c r="FE942" s="198" t="s">
        <v>66</v>
      </c>
      <c r="FI942" s="217"/>
      <c r="FJ942" s="335"/>
      <c r="FK942" s="217"/>
    </row>
    <row r="943" spans="1:167" customFormat="1" ht="33.75" x14ac:dyDescent="0.25">
      <c r="A943" s="281"/>
      <c r="B943" s="224" t="s">
        <v>67</v>
      </c>
      <c r="C943" s="208" t="s">
        <v>68</v>
      </c>
      <c r="D943" s="208"/>
      <c r="E943" s="208"/>
      <c r="F943" s="208"/>
      <c r="G943" s="208"/>
      <c r="H943" s="208"/>
      <c r="I943" s="208"/>
      <c r="J943" s="208"/>
      <c r="K943" s="208"/>
      <c r="L943" s="208"/>
      <c r="M943" s="208"/>
      <c r="N943" s="280"/>
      <c r="EZ943" s="133"/>
      <c r="FA943" s="217"/>
      <c r="FB943" s="217"/>
      <c r="FC943" s="217"/>
      <c r="FE943" s="198" t="s">
        <v>68</v>
      </c>
      <c r="FI943" s="217"/>
      <c r="FJ943" s="335"/>
      <c r="FK943" s="217"/>
    </row>
    <row r="944" spans="1:167" customFormat="1" ht="15" x14ac:dyDescent="0.25">
      <c r="A944" s="279"/>
      <c r="B944" s="224" t="s">
        <v>59</v>
      </c>
      <c r="C944" s="223" t="s">
        <v>69</v>
      </c>
      <c r="D944" s="223"/>
      <c r="E944" s="223"/>
      <c r="F944" s="266"/>
      <c r="G944" s="242"/>
      <c r="H944" s="242"/>
      <c r="I944" s="242"/>
      <c r="J944" s="263">
        <v>59.05</v>
      </c>
      <c r="K944" s="275">
        <v>1.7250000000000001</v>
      </c>
      <c r="L944" s="263">
        <v>18.34</v>
      </c>
      <c r="M944" s="264">
        <v>52.21</v>
      </c>
      <c r="N944" s="278">
        <v>957.53</v>
      </c>
      <c r="EZ944" s="133"/>
      <c r="FA944" s="217"/>
      <c r="FB944" s="217"/>
      <c r="FC944" s="217"/>
      <c r="FF944" s="198" t="s">
        <v>69</v>
      </c>
      <c r="FI944" s="217"/>
      <c r="FJ944" s="335"/>
      <c r="FK944" s="217"/>
    </row>
    <row r="945" spans="1:167" customFormat="1" ht="15" x14ac:dyDescent="0.25">
      <c r="A945" s="279"/>
      <c r="B945" s="224" t="s">
        <v>70</v>
      </c>
      <c r="C945" s="223" t="s">
        <v>71</v>
      </c>
      <c r="D945" s="223"/>
      <c r="E945" s="223"/>
      <c r="F945" s="266"/>
      <c r="G945" s="242"/>
      <c r="H945" s="242"/>
      <c r="I945" s="242"/>
      <c r="J945" s="263">
        <v>156.22</v>
      </c>
      <c r="K945" s="275">
        <v>1.875</v>
      </c>
      <c r="L945" s="263">
        <v>52.72</v>
      </c>
      <c r="M945" s="264">
        <v>15.71</v>
      </c>
      <c r="N945" s="278">
        <v>828.23</v>
      </c>
      <c r="EZ945" s="133"/>
      <c r="FA945" s="217"/>
      <c r="FB945" s="217"/>
      <c r="FC945" s="217"/>
      <c r="FF945" s="198" t="s">
        <v>71</v>
      </c>
      <c r="FI945" s="217"/>
      <c r="FJ945" s="335"/>
      <c r="FK945" s="217"/>
    </row>
    <row r="946" spans="1:167" customFormat="1" ht="15" x14ac:dyDescent="0.25">
      <c r="A946" s="279"/>
      <c r="B946" s="224" t="s">
        <v>74</v>
      </c>
      <c r="C946" s="223" t="s">
        <v>75</v>
      </c>
      <c r="D946" s="223"/>
      <c r="E946" s="223"/>
      <c r="F946" s="266"/>
      <c r="G946" s="242"/>
      <c r="H946" s="242"/>
      <c r="I946" s="242"/>
      <c r="J946" s="263">
        <v>617.46</v>
      </c>
      <c r="K946" s="242"/>
      <c r="L946" s="263">
        <v>111.14</v>
      </c>
      <c r="M946" s="276">
        <v>9.5</v>
      </c>
      <c r="N946" s="262">
        <v>1055.83</v>
      </c>
      <c r="EZ946" s="133"/>
      <c r="FA946" s="217"/>
      <c r="FB946" s="217"/>
      <c r="FC946" s="217"/>
      <c r="FF946" s="198" t="s">
        <v>75</v>
      </c>
      <c r="FI946" s="217"/>
      <c r="FJ946" s="335"/>
      <c r="FK946" s="217"/>
    </row>
    <row r="947" spans="1:167" customFormat="1" ht="15" x14ac:dyDescent="0.25">
      <c r="A947" s="267"/>
      <c r="B947" s="224"/>
      <c r="C947" s="223" t="s">
        <v>76</v>
      </c>
      <c r="D947" s="223"/>
      <c r="E947" s="223"/>
      <c r="F947" s="266" t="s">
        <v>77</v>
      </c>
      <c r="G947" s="264">
        <v>6.51</v>
      </c>
      <c r="H947" s="275">
        <v>1.7250000000000001</v>
      </c>
      <c r="I947" s="274">
        <v>2.0213549999999998</v>
      </c>
      <c r="J947" s="159"/>
      <c r="K947" s="242"/>
      <c r="L947" s="159"/>
      <c r="M947" s="242"/>
      <c r="N947" s="273"/>
      <c r="EZ947" s="133"/>
      <c r="FA947" s="217"/>
      <c r="FB947" s="217"/>
      <c r="FC947" s="217"/>
      <c r="FG947" s="198" t="s">
        <v>76</v>
      </c>
      <c r="FI947" s="217"/>
      <c r="FJ947" s="335"/>
      <c r="FK947" s="217"/>
    </row>
    <row r="948" spans="1:167" customFormat="1" ht="15" x14ac:dyDescent="0.25">
      <c r="A948" s="272"/>
      <c r="B948" s="224"/>
      <c r="C948" s="271" t="s">
        <v>79</v>
      </c>
      <c r="D948" s="271"/>
      <c r="E948" s="271"/>
      <c r="F948" s="270"/>
      <c r="G948" s="246"/>
      <c r="H948" s="246"/>
      <c r="I948" s="246"/>
      <c r="J948" s="269">
        <v>832.73</v>
      </c>
      <c r="K948" s="246"/>
      <c r="L948" s="269">
        <v>182.2</v>
      </c>
      <c r="M948" s="246"/>
      <c r="N948" s="268">
        <v>2841.59</v>
      </c>
      <c r="EZ948" s="133"/>
      <c r="FA948" s="217"/>
      <c r="FB948" s="217"/>
      <c r="FC948" s="217"/>
      <c r="FH948" s="198" t="s">
        <v>79</v>
      </c>
      <c r="FI948" s="217"/>
      <c r="FJ948" s="335"/>
      <c r="FK948" s="217"/>
    </row>
    <row r="949" spans="1:167" customFormat="1" ht="15" x14ac:dyDescent="0.25">
      <c r="A949" s="267"/>
      <c r="B949" s="224"/>
      <c r="C949" s="223" t="s">
        <v>80</v>
      </c>
      <c r="D949" s="223"/>
      <c r="E949" s="223"/>
      <c r="F949" s="266"/>
      <c r="G949" s="242"/>
      <c r="H949" s="242"/>
      <c r="I949" s="242"/>
      <c r="J949" s="159"/>
      <c r="K949" s="242"/>
      <c r="L949" s="263">
        <v>18.34</v>
      </c>
      <c r="M949" s="242"/>
      <c r="N949" s="278">
        <v>957.53</v>
      </c>
      <c r="EZ949" s="133"/>
      <c r="FA949" s="217"/>
      <c r="FB949" s="217"/>
      <c r="FC949" s="217"/>
      <c r="FG949" s="198" t="s">
        <v>80</v>
      </c>
      <c r="FI949" s="217"/>
      <c r="FJ949" s="335"/>
      <c r="FK949" s="217"/>
    </row>
    <row r="950" spans="1:167" customFormat="1" ht="22.5" x14ac:dyDescent="0.25">
      <c r="A950" s="267"/>
      <c r="B950" s="224" t="s">
        <v>692</v>
      </c>
      <c r="C950" s="223" t="s">
        <v>691</v>
      </c>
      <c r="D950" s="223"/>
      <c r="E950" s="223"/>
      <c r="F950" s="266" t="s">
        <v>83</v>
      </c>
      <c r="G950" s="265">
        <v>110</v>
      </c>
      <c r="H950" s="242"/>
      <c r="I950" s="265">
        <v>110</v>
      </c>
      <c r="J950" s="159"/>
      <c r="K950" s="242"/>
      <c r="L950" s="263">
        <v>20.170000000000002</v>
      </c>
      <c r="M950" s="242"/>
      <c r="N950" s="262">
        <v>1053.28</v>
      </c>
      <c r="EZ950" s="133"/>
      <c r="FA950" s="217"/>
      <c r="FB950" s="217"/>
      <c r="FC950" s="217"/>
      <c r="FG950" s="198" t="s">
        <v>691</v>
      </c>
      <c r="FI950" s="217"/>
      <c r="FJ950" s="335"/>
      <c r="FK950" s="217"/>
    </row>
    <row r="951" spans="1:167" customFormat="1" ht="22.5" x14ac:dyDescent="0.25">
      <c r="A951" s="267"/>
      <c r="B951" s="224" t="s">
        <v>690</v>
      </c>
      <c r="C951" s="223" t="s">
        <v>689</v>
      </c>
      <c r="D951" s="223"/>
      <c r="E951" s="223"/>
      <c r="F951" s="266" t="s">
        <v>83</v>
      </c>
      <c r="G951" s="265">
        <v>73</v>
      </c>
      <c r="H951" s="264">
        <v>0.85</v>
      </c>
      <c r="I951" s="264">
        <v>62.05</v>
      </c>
      <c r="J951" s="159"/>
      <c r="K951" s="242"/>
      <c r="L951" s="263">
        <v>11.38</v>
      </c>
      <c r="M951" s="242"/>
      <c r="N951" s="278">
        <v>594.15</v>
      </c>
      <c r="EZ951" s="133"/>
      <c r="FA951" s="217"/>
      <c r="FB951" s="217"/>
      <c r="FC951" s="217"/>
      <c r="FG951" s="198" t="s">
        <v>689</v>
      </c>
      <c r="FI951" s="217"/>
      <c r="FJ951" s="335"/>
      <c r="FK951" s="217"/>
    </row>
    <row r="952" spans="1:167" customFormat="1" ht="15" x14ac:dyDescent="0.25">
      <c r="A952" s="252"/>
      <c r="B952" s="251"/>
      <c r="C952" s="236" t="s">
        <v>86</v>
      </c>
      <c r="D952" s="236"/>
      <c r="E952" s="236"/>
      <c r="F952" s="250"/>
      <c r="G952" s="248"/>
      <c r="H952" s="248"/>
      <c r="I952" s="248"/>
      <c r="J952" s="249"/>
      <c r="K952" s="248"/>
      <c r="L952" s="247">
        <v>213.75</v>
      </c>
      <c r="M952" s="246"/>
      <c r="N952" s="260">
        <v>4489.0200000000004</v>
      </c>
      <c r="EZ952" s="133"/>
      <c r="FA952" s="217"/>
      <c r="FB952" s="217"/>
      <c r="FC952" s="217"/>
      <c r="FI952" s="217" t="s">
        <v>86</v>
      </c>
      <c r="FJ952" s="335"/>
      <c r="FK952" s="217"/>
    </row>
    <row r="953" spans="1:167" customFormat="1" ht="15" x14ac:dyDescent="0.25">
      <c r="A953" s="258" t="s">
        <v>824</v>
      </c>
      <c r="B953" s="257" t="s">
        <v>687</v>
      </c>
      <c r="C953" s="236" t="s">
        <v>686</v>
      </c>
      <c r="D953" s="236"/>
      <c r="E953" s="236"/>
      <c r="F953" s="250" t="s">
        <v>301</v>
      </c>
      <c r="G953" s="248">
        <v>-6.24</v>
      </c>
      <c r="H953" s="256">
        <v>1</v>
      </c>
      <c r="I953" s="292">
        <v>-6.24</v>
      </c>
      <c r="J953" s="247">
        <v>17.82</v>
      </c>
      <c r="K953" s="248"/>
      <c r="L953" s="247">
        <v>-111.2</v>
      </c>
      <c r="M953" s="254">
        <v>9.5</v>
      </c>
      <c r="N953" s="260">
        <v>-1056.4000000000001</v>
      </c>
      <c r="EZ953" s="133"/>
      <c r="FA953" s="217" t="s">
        <v>686</v>
      </c>
      <c r="FB953" s="217" t="s">
        <v>4</v>
      </c>
      <c r="FC953" s="217" t="s">
        <v>4</v>
      </c>
      <c r="FI953" s="217"/>
      <c r="FJ953" s="335"/>
      <c r="FK953" s="217"/>
    </row>
    <row r="954" spans="1:167" customFormat="1" ht="15" x14ac:dyDescent="0.25">
      <c r="A954" s="252"/>
      <c r="B954" s="251"/>
      <c r="C954" s="236" t="s">
        <v>86</v>
      </c>
      <c r="D954" s="236"/>
      <c r="E954" s="236"/>
      <c r="F954" s="250"/>
      <c r="G954" s="248"/>
      <c r="H954" s="248"/>
      <c r="I954" s="248"/>
      <c r="J954" s="249"/>
      <c r="K954" s="248"/>
      <c r="L954" s="247">
        <v>-111.2</v>
      </c>
      <c r="M954" s="246"/>
      <c r="N954" s="260">
        <v>-1056.4000000000001</v>
      </c>
      <c r="EZ954" s="133"/>
      <c r="FA954" s="217"/>
      <c r="FB954" s="217"/>
      <c r="FC954" s="217"/>
      <c r="FI954" s="217" t="s">
        <v>86</v>
      </c>
      <c r="FJ954" s="335"/>
      <c r="FK954" s="217"/>
    </row>
    <row r="955" spans="1:167" customFormat="1" ht="22.5" x14ac:dyDescent="0.25">
      <c r="A955" s="258" t="s">
        <v>823</v>
      </c>
      <c r="B955" s="257" t="s">
        <v>87</v>
      </c>
      <c r="C955" s="236" t="s">
        <v>822</v>
      </c>
      <c r="D955" s="236"/>
      <c r="E955" s="236"/>
      <c r="F955" s="250" t="s">
        <v>196</v>
      </c>
      <c r="G955" s="248">
        <v>18</v>
      </c>
      <c r="H955" s="256">
        <v>1</v>
      </c>
      <c r="I955" s="256">
        <v>18</v>
      </c>
      <c r="J955" s="249"/>
      <c r="K955" s="248"/>
      <c r="L955" s="249"/>
      <c r="M955" s="254">
        <v>9.5</v>
      </c>
      <c r="N955" s="253"/>
      <c r="EZ955" s="133"/>
      <c r="FA955" s="217" t="s">
        <v>822</v>
      </c>
      <c r="FB955" s="217" t="s">
        <v>4</v>
      </c>
      <c r="FC955" s="217" t="s">
        <v>4</v>
      </c>
      <c r="FI955" s="217"/>
      <c r="FJ955" s="335"/>
      <c r="FK955" s="217"/>
    </row>
    <row r="956" spans="1:167" customFormat="1" ht="15" x14ac:dyDescent="0.25">
      <c r="A956" s="252"/>
      <c r="B956" s="251"/>
      <c r="C956" s="236" t="s">
        <v>86</v>
      </c>
      <c r="D956" s="236"/>
      <c r="E956" s="236"/>
      <c r="F956" s="250"/>
      <c r="G956" s="248"/>
      <c r="H956" s="248"/>
      <c r="I956" s="248"/>
      <c r="J956" s="249"/>
      <c r="K956" s="248"/>
      <c r="L956" s="247">
        <v>0</v>
      </c>
      <c r="M956" s="246"/>
      <c r="N956" s="245">
        <v>0</v>
      </c>
      <c r="EZ956" s="133"/>
      <c r="FA956" s="217"/>
      <c r="FB956" s="217"/>
      <c r="FC956" s="217"/>
      <c r="FI956" s="217" t="s">
        <v>86</v>
      </c>
      <c r="FJ956" s="335"/>
      <c r="FK956" s="217"/>
    </row>
    <row r="957" spans="1:167" customFormat="1" ht="15" x14ac:dyDescent="0.25">
      <c r="A957" s="338" t="s">
        <v>821</v>
      </c>
      <c r="B957" s="337"/>
      <c r="C957" s="337"/>
      <c r="D957" s="337"/>
      <c r="E957" s="337"/>
      <c r="F957" s="337"/>
      <c r="G957" s="337"/>
      <c r="H957" s="337"/>
      <c r="I957" s="337"/>
      <c r="J957" s="337"/>
      <c r="K957" s="337"/>
      <c r="L957" s="337"/>
      <c r="M957" s="337"/>
      <c r="N957" s="336"/>
      <c r="EZ957" s="133"/>
      <c r="FA957" s="217"/>
      <c r="FB957" s="217"/>
      <c r="FC957" s="217"/>
      <c r="FI957" s="217"/>
      <c r="FJ957" s="335" t="s">
        <v>821</v>
      </c>
      <c r="FK957" s="217"/>
    </row>
    <row r="958" spans="1:167" customFormat="1" ht="67.5" x14ac:dyDescent="0.25">
      <c r="A958" s="258" t="s">
        <v>820</v>
      </c>
      <c r="B958" s="257" t="s">
        <v>695</v>
      </c>
      <c r="C958" s="236" t="s">
        <v>819</v>
      </c>
      <c r="D958" s="236"/>
      <c r="E958" s="236"/>
      <c r="F958" s="250" t="s">
        <v>193</v>
      </c>
      <c r="G958" s="248">
        <v>42.72</v>
      </c>
      <c r="H958" s="256">
        <v>1</v>
      </c>
      <c r="I958" s="292">
        <v>42.72</v>
      </c>
      <c r="J958" s="249"/>
      <c r="K958" s="248"/>
      <c r="L958" s="249"/>
      <c r="M958" s="248"/>
      <c r="N958" s="253"/>
      <c r="EZ958" s="133"/>
      <c r="FA958" s="217" t="s">
        <v>819</v>
      </c>
      <c r="FB958" s="217" t="s">
        <v>4</v>
      </c>
      <c r="FC958" s="217" t="s">
        <v>4</v>
      </c>
      <c r="FI958" s="217"/>
      <c r="FJ958" s="335"/>
      <c r="FK958" s="217"/>
    </row>
    <row r="959" spans="1:167" customFormat="1" ht="15" x14ac:dyDescent="0.25">
      <c r="A959" s="272"/>
      <c r="B959" s="207"/>
      <c r="C959" s="223" t="s">
        <v>818</v>
      </c>
      <c r="D959" s="223"/>
      <c r="E959" s="223"/>
      <c r="F959" s="223"/>
      <c r="G959" s="223"/>
      <c r="H959" s="223"/>
      <c r="I959" s="223"/>
      <c r="J959" s="223"/>
      <c r="K959" s="223"/>
      <c r="L959" s="223"/>
      <c r="M959" s="223"/>
      <c r="N959" s="282"/>
      <c r="EZ959" s="133"/>
      <c r="FA959" s="217"/>
      <c r="FB959" s="217"/>
      <c r="FC959" s="217"/>
      <c r="FD959" s="198" t="s">
        <v>818</v>
      </c>
      <c r="FI959" s="217"/>
      <c r="FJ959" s="335"/>
      <c r="FK959" s="217"/>
    </row>
    <row r="960" spans="1:167" customFormat="1" ht="67.5" x14ac:dyDescent="0.25">
      <c r="A960" s="281"/>
      <c r="B960" s="224" t="s">
        <v>63</v>
      </c>
      <c r="C960" s="208" t="s">
        <v>64</v>
      </c>
      <c r="D960" s="208"/>
      <c r="E960" s="208"/>
      <c r="F960" s="208"/>
      <c r="G960" s="208"/>
      <c r="H960" s="208"/>
      <c r="I960" s="208"/>
      <c r="J960" s="208"/>
      <c r="K960" s="208"/>
      <c r="L960" s="208"/>
      <c r="M960" s="208"/>
      <c r="N960" s="280"/>
      <c r="EZ960" s="133"/>
      <c r="FA960" s="217"/>
      <c r="FB960" s="217"/>
      <c r="FC960" s="217"/>
      <c r="FE960" s="198" t="s">
        <v>64</v>
      </c>
      <c r="FI960" s="217"/>
      <c r="FJ960" s="335"/>
      <c r="FK960" s="217"/>
    </row>
    <row r="961" spans="1:167" customFormat="1" ht="67.5" x14ac:dyDescent="0.25">
      <c r="A961" s="281"/>
      <c r="B961" s="224" t="s">
        <v>65</v>
      </c>
      <c r="C961" s="208" t="s">
        <v>66</v>
      </c>
      <c r="D961" s="208"/>
      <c r="E961" s="208"/>
      <c r="F961" s="208"/>
      <c r="G961" s="208"/>
      <c r="H961" s="208"/>
      <c r="I961" s="208"/>
      <c r="J961" s="208"/>
      <c r="K961" s="208"/>
      <c r="L961" s="208"/>
      <c r="M961" s="208"/>
      <c r="N961" s="280"/>
      <c r="EZ961" s="133"/>
      <c r="FA961" s="217"/>
      <c r="FB961" s="217"/>
      <c r="FC961" s="217"/>
      <c r="FE961" s="198" t="s">
        <v>66</v>
      </c>
      <c r="FI961" s="217"/>
      <c r="FJ961" s="335"/>
      <c r="FK961" s="217"/>
    </row>
    <row r="962" spans="1:167" customFormat="1" ht="33.75" x14ac:dyDescent="0.25">
      <c r="A962" s="281"/>
      <c r="B962" s="224" t="s">
        <v>67</v>
      </c>
      <c r="C962" s="208" t="s">
        <v>68</v>
      </c>
      <c r="D962" s="208"/>
      <c r="E962" s="208"/>
      <c r="F962" s="208"/>
      <c r="G962" s="208"/>
      <c r="H962" s="208"/>
      <c r="I962" s="208"/>
      <c r="J962" s="208"/>
      <c r="K962" s="208"/>
      <c r="L962" s="208"/>
      <c r="M962" s="208"/>
      <c r="N962" s="280"/>
      <c r="EZ962" s="133"/>
      <c r="FA962" s="217"/>
      <c r="FB962" s="217"/>
      <c r="FC962" s="217"/>
      <c r="FE962" s="198" t="s">
        <v>68</v>
      </c>
      <c r="FI962" s="217"/>
      <c r="FJ962" s="335"/>
      <c r="FK962" s="217"/>
    </row>
    <row r="963" spans="1:167" customFormat="1" ht="15" x14ac:dyDescent="0.25">
      <c r="A963" s="279"/>
      <c r="B963" s="224" t="s">
        <v>59</v>
      </c>
      <c r="C963" s="223" t="s">
        <v>69</v>
      </c>
      <c r="D963" s="223"/>
      <c r="E963" s="223"/>
      <c r="F963" s="266"/>
      <c r="G963" s="242"/>
      <c r="H963" s="242"/>
      <c r="I963" s="242"/>
      <c r="J963" s="263">
        <v>59.05</v>
      </c>
      <c r="K963" s="275">
        <v>1.7250000000000001</v>
      </c>
      <c r="L963" s="286">
        <v>4351.51</v>
      </c>
      <c r="M963" s="264">
        <v>52.21</v>
      </c>
      <c r="N963" s="262">
        <v>227192.34</v>
      </c>
      <c r="EZ963" s="133"/>
      <c r="FA963" s="217"/>
      <c r="FB963" s="217"/>
      <c r="FC963" s="217"/>
      <c r="FF963" s="198" t="s">
        <v>69</v>
      </c>
      <c r="FI963" s="217"/>
      <c r="FJ963" s="335"/>
      <c r="FK963" s="217"/>
    </row>
    <row r="964" spans="1:167" customFormat="1" ht="15" x14ac:dyDescent="0.25">
      <c r="A964" s="279"/>
      <c r="B964" s="224" t="s">
        <v>70</v>
      </c>
      <c r="C964" s="223" t="s">
        <v>71</v>
      </c>
      <c r="D964" s="223"/>
      <c r="E964" s="223"/>
      <c r="F964" s="266"/>
      <c r="G964" s="242"/>
      <c r="H964" s="242"/>
      <c r="I964" s="242"/>
      <c r="J964" s="263">
        <v>156.22</v>
      </c>
      <c r="K964" s="275">
        <v>1.875</v>
      </c>
      <c r="L964" s="286">
        <v>12513.22</v>
      </c>
      <c r="M964" s="264">
        <v>15.71</v>
      </c>
      <c r="N964" s="262">
        <v>196582.69</v>
      </c>
      <c r="EZ964" s="133"/>
      <c r="FA964" s="217"/>
      <c r="FB964" s="217"/>
      <c r="FC964" s="217"/>
      <c r="FF964" s="198" t="s">
        <v>71</v>
      </c>
      <c r="FI964" s="217"/>
      <c r="FJ964" s="335"/>
      <c r="FK964" s="217"/>
    </row>
    <row r="965" spans="1:167" customFormat="1" ht="15" x14ac:dyDescent="0.25">
      <c r="A965" s="279"/>
      <c r="B965" s="224" t="s">
        <v>74</v>
      </c>
      <c r="C965" s="223" t="s">
        <v>75</v>
      </c>
      <c r="D965" s="223"/>
      <c r="E965" s="223"/>
      <c r="F965" s="266"/>
      <c r="G965" s="242"/>
      <c r="H965" s="242"/>
      <c r="I965" s="242"/>
      <c r="J965" s="263">
        <v>617.46</v>
      </c>
      <c r="K965" s="242"/>
      <c r="L965" s="286">
        <v>26377.89</v>
      </c>
      <c r="M965" s="276">
        <v>9.5</v>
      </c>
      <c r="N965" s="262">
        <v>250589.96</v>
      </c>
      <c r="EZ965" s="133"/>
      <c r="FA965" s="217"/>
      <c r="FB965" s="217"/>
      <c r="FC965" s="217"/>
      <c r="FF965" s="198" t="s">
        <v>75</v>
      </c>
      <c r="FI965" s="217"/>
      <c r="FJ965" s="335"/>
      <c r="FK965" s="217"/>
    </row>
    <row r="966" spans="1:167" customFormat="1" ht="15" x14ac:dyDescent="0.25">
      <c r="A966" s="267"/>
      <c r="B966" s="224"/>
      <c r="C966" s="223" t="s">
        <v>76</v>
      </c>
      <c r="D966" s="223"/>
      <c r="E966" s="223"/>
      <c r="F966" s="266" t="s">
        <v>77</v>
      </c>
      <c r="G966" s="264">
        <v>6.51</v>
      </c>
      <c r="H966" s="275">
        <v>1.7250000000000001</v>
      </c>
      <c r="I966" s="277">
        <v>479.73491999999999</v>
      </c>
      <c r="J966" s="159"/>
      <c r="K966" s="242"/>
      <c r="L966" s="159"/>
      <c r="M966" s="242"/>
      <c r="N966" s="273"/>
      <c r="EZ966" s="133"/>
      <c r="FA966" s="217"/>
      <c r="FB966" s="217"/>
      <c r="FC966" s="217"/>
      <c r="FG966" s="198" t="s">
        <v>76</v>
      </c>
      <c r="FI966" s="217"/>
      <c r="FJ966" s="335"/>
      <c r="FK966" s="217"/>
    </row>
    <row r="967" spans="1:167" customFormat="1" ht="15" x14ac:dyDescent="0.25">
      <c r="A967" s="272"/>
      <c r="B967" s="224"/>
      <c r="C967" s="271" t="s">
        <v>79</v>
      </c>
      <c r="D967" s="271"/>
      <c r="E967" s="271"/>
      <c r="F967" s="270"/>
      <c r="G967" s="246"/>
      <c r="H967" s="246"/>
      <c r="I967" s="246"/>
      <c r="J967" s="269">
        <v>832.73</v>
      </c>
      <c r="K967" s="246"/>
      <c r="L967" s="287">
        <v>43242.62</v>
      </c>
      <c r="M967" s="246"/>
      <c r="N967" s="268">
        <v>674364.99</v>
      </c>
      <c r="EZ967" s="133"/>
      <c r="FA967" s="217"/>
      <c r="FB967" s="217"/>
      <c r="FC967" s="217"/>
      <c r="FH967" s="198" t="s">
        <v>79</v>
      </c>
      <c r="FI967" s="217"/>
      <c r="FJ967" s="335"/>
      <c r="FK967" s="217"/>
    </row>
    <row r="968" spans="1:167" customFormat="1" ht="15" x14ac:dyDescent="0.25">
      <c r="A968" s="267"/>
      <c r="B968" s="224"/>
      <c r="C968" s="223" t="s">
        <v>80</v>
      </c>
      <c r="D968" s="223"/>
      <c r="E968" s="223"/>
      <c r="F968" s="266"/>
      <c r="G968" s="242"/>
      <c r="H968" s="242"/>
      <c r="I968" s="242"/>
      <c r="J968" s="159"/>
      <c r="K968" s="242"/>
      <c r="L968" s="286">
        <v>4351.51</v>
      </c>
      <c r="M968" s="242"/>
      <c r="N968" s="262">
        <v>227192.34</v>
      </c>
      <c r="EZ968" s="133"/>
      <c r="FA968" s="217"/>
      <c r="FB968" s="217"/>
      <c r="FC968" s="217"/>
      <c r="FG968" s="198" t="s">
        <v>80</v>
      </c>
      <c r="FI968" s="217"/>
      <c r="FJ968" s="335"/>
      <c r="FK968" s="217"/>
    </row>
    <row r="969" spans="1:167" customFormat="1" ht="22.5" x14ac:dyDescent="0.25">
      <c r="A969" s="267"/>
      <c r="B969" s="224" t="s">
        <v>692</v>
      </c>
      <c r="C969" s="223" t="s">
        <v>691</v>
      </c>
      <c r="D969" s="223"/>
      <c r="E969" s="223"/>
      <c r="F969" s="266" t="s">
        <v>83</v>
      </c>
      <c r="G969" s="265">
        <v>110</v>
      </c>
      <c r="H969" s="242"/>
      <c r="I969" s="265">
        <v>110</v>
      </c>
      <c r="J969" s="159"/>
      <c r="K969" s="242"/>
      <c r="L969" s="286">
        <v>4786.66</v>
      </c>
      <c r="M969" s="242"/>
      <c r="N969" s="262">
        <v>249911.57</v>
      </c>
      <c r="EZ969" s="133"/>
      <c r="FA969" s="217"/>
      <c r="FB969" s="217"/>
      <c r="FC969" s="217"/>
      <c r="FG969" s="198" t="s">
        <v>691</v>
      </c>
      <c r="FI969" s="217"/>
      <c r="FJ969" s="335"/>
      <c r="FK969" s="217"/>
    </row>
    <row r="970" spans="1:167" customFormat="1" ht="22.5" x14ac:dyDescent="0.25">
      <c r="A970" s="267"/>
      <c r="B970" s="224" t="s">
        <v>690</v>
      </c>
      <c r="C970" s="223" t="s">
        <v>689</v>
      </c>
      <c r="D970" s="223"/>
      <c r="E970" s="223"/>
      <c r="F970" s="266" t="s">
        <v>83</v>
      </c>
      <c r="G970" s="265">
        <v>73</v>
      </c>
      <c r="H970" s="264">
        <v>0.85</v>
      </c>
      <c r="I970" s="264">
        <v>62.05</v>
      </c>
      <c r="J970" s="159"/>
      <c r="K970" s="242"/>
      <c r="L970" s="286">
        <v>2700.11</v>
      </c>
      <c r="M970" s="242"/>
      <c r="N970" s="262">
        <v>140972.85</v>
      </c>
      <c r="EZ970" s="133"/>
      <c r="FA970" s="217"/>
      <c r="FB970" s="217"/>
      <c r="FC970" s="217"/>
      <c r="FG970" s="198" t="s">
        <v>689</v>
      </c>
      <c r="FI970" s="217"/>
      <c r="FJ970" s="335"/>
      <c r="FK970" s="217"/>
    </row>
    <row r="971" spans="1:167" customFormat="1" ht="15" x14ac:dyDescent="0.25">
      <c r="A971" s="252"/>
      <c r="B971" s="251"/>
      <c r="C971" s="236" t="s">
        <v>86</v>
      </c>
      <c r="D971" s="236"/>
      <c r="E971" s="236"/>
      <c r="F971" s="250"/>
      <c r="G971" s="248"/>
      <c r="H971" s="248"/>
      <c r="I971" s="248"/>
      <c r="J971" s="249"/>
      <c r="K971" s="248"/>
      <c r="L971" s="261">
        <v>50729.39</v>
      </c>
      <c r="M971" s="246"/>
      <c r="N971" s="260">
        <v>1065249.4099999999</v>
      </c>
      <c r="EZ971" s="133"/>
      <c r="FA971" s="217"/>
      <c r="FB971" s="217"/>
      <c r="FC971" s="217"/>
      <c r="FI971" s="217" t="s">
        <v>86</v>
      </c>
      <c r="FJ971" s="335"/>
      <c r="FK971" s="217"/>
    </row>
    <row r="972" spans="1:167" customFormat="1" ht="15" x14ac:dyDescent="0.25">
      <c r="A972" s="258" t="s">
        <v>817</v>
      </c>
      <c r="B972" s="257" t="s">
        <v>687</v>
      </c>
      <c r="C972" s="236" t="s">
        <v>686</v>
      </c>
      <c r="D972" s="236"/>
      <c r="E972" s="236"/>
      <c r="F972" s="250" t="s">
        <v>301</v>
      </c>
      <c r="G972" s="248">
        <v>-1480.25</v>
      </c>
      <c r="H972" s="256">
        <v>1</v>
      </c>
      <c r="I972" s="292">
        <v>-1480.25</v>
      </c>
      <c r="J972" s="247">
        <v>17.82</v>
      </c>
      <c r="K972" s="248"/>
      <c r="L972" s="261">
        <v>-26378.06</v>
      </c>
      <c r="M972" s="254">
        <v>9.5</v>
      </c>
      <c r="N972" s="260">
        <v>-250591.57</v>
      </c>
      <c r="EZ972" s="133"/>
      <c r="FA972" s="217" t="s">
        <v>686</v>
      </c>
      <c r="FB972" s="217" t="s">
        <v>4</v>
      </c>
      <c r="FC972" s="217" t="s">
        <v>4</v>
      </c>
      <c r="FI972" s="217"/>
      <c r="FJ972" s="335"/>
      <c r="FK972" s="217"/>
    </row>
    <row r="973" spans="1:167" customFormat="1" ht="15" x14ac:dyDescent="0.25">
      <c r="A973" s="252"/>
      <c r="B973" s="251"/>
      <c r="C973" s="236" t="s">
        <v>86</v>
      </c>
      <c r="D973" s="236"/>
      <c r="E973" s="236"/>
      <c r="F973" s="250"/>
      <c r="G973" s="248"/>
      <c r="H973" s="248"/>
      <c r="I973" s="248"/>
      <c r="J973" s="249"/>
      <c r="K973" s="248"/>
      <c r="L973" s="261">
        <v>-26378.06</v>
      </c>
      <c r="M973" s="246"/>
      <c r="N973" s="260">
        <v>-250591.57</v>
      </c>
      <c r="EZ973" s="133"/>
      <c r="FA973" s="217"/>
      <c r="FB973" s="217"/>
      <c r="FC973" s="217"/>
      <c r="FI973" s="217" t="s">
        <v>86</v>
      </c>
      <c r="FJ973" s="335"/>
      <c r="FK973" s="217"/>
    </row>
    <row r="974" spans="1:167" customFormat="1" ht="22.5" x14ac:dyDescent="0.25">
      <c r="A974" s="258" t="s">
        <v>816</v>
      </c>
      <c r="B974" s="257" t="s">
        <v>87</v>
      </c>
      <c r="C974" s="236" t="s">
        <v>815</v>
      </c>
      <c r="D974" s="236"/>
      <c r="E974" s="236"/>
      <c r="F974" s="250" t="s">
        <v>196</v>
      </c>
      <c r="G974" s="248">
        <v>4272</v>
      </c>
      <c r="H974" s="256">
        <v>1</v>
      </c>
      <c r="I974" s="256">
        <v>4272</v>
      </c>
      <c r="J974" s="249"/>
      <c r="K974" s="248"/>
      <c r="L974" s="249"/>
      <c r="M974" s="254">
        <v>9.5</v>
      </c>
      <c r="N974" s="253"/>
      <c r="EZ974" s="133"/>
      <c r="FA974" s="217" t="s">
        <v>815</v>
      </c>
      <c r="FB974" s="217" t="s">
        <v>4</v>
      </c>
      <c r="FC974" s="217" t="s">
        <v>4</v>
      </c>
      <c r="FI974" s="217"/>
      <c r="FJ974" s="335"/>
      <c r="FK974" s="217"/>
    </row>
    <row r="975" spans="1:167" customFormat="1" ht="15" x14ac:dyDescent="0.25">
      <c r="A975" s="252"/>
      <c r="B975" s="251"/>
      <c r="C975" s="236" t="s">
        <v>86</v>
      </c>
      <c r="D975" s="236"/>
      <c r="E975" s="236"/>
      <c r="F975" s="250"/>
      <c r="G975" s="248"/>
      <c r="H975" s="248"/>
      <c r="I975" s="248"/>
      <c r="J975" s="249"/>
      <c r="K975" s="248"/>
      <c r="L975" s="247">
        <v>0</v>
      </c>
      <c r="M975" s="246"/>
      <c r="N975" s="245">
        <v>0</v>
      </c>
      <c r="EZ975" s="133"/>
      <c r="FA975" s="217"/>
      <c r="FB975" s="217"/>
      <c r="FC975" s="217"/>
      <c r="FI975" s="217" t="s">
        <v>86</v>
      </c>
      <c r="FJ975" s="335"/>
      <c r="FK975" s="217"/>
    </row>
    <row r="976" spans="1:167" customFormat="1" ht="15" x14ac:dyDescent="0.25">
      <c r="A976" s="338" t="s">
        <v>814</v>
      </c>
      <c r="B976" s="337"/>
      <c r="C976" s="337"/>
      <c r="D976" s="337"/>
      <c r="E976" s="337"/>
      <c r="F976" s="337"/>
      <c r="G976" s="337"/>
      <c r="H976" s="337"/>
      <c r="I976" s="337"/>
      <c r="J976" s="337"/>
      <c r="K976" s="337"/>
      <c r="L976" s="337"/>
      <c r="M976" s="337"/>
      <c r="N976" s="336"/>
      <c r="EZ976" s="133"/>
      <c r="FA976" s="217"/>
      <c r="FB976" s="217"/>
      <c r="FC976" s="217"/>
      <c r="FI976" s="217"/>
      <c r="FJ976" s="335" t="s">
        <v>814</v>
      </c>
      <c r="FK976" s="217"/>
    </row>
    <row r="977" spans="1:167" customFormat="1" ht="67.5" x14ac:dyDescent="0.25">
      <c r="A977" s="258" t="s">
        <v>813</v>
      </c>
      <c r="B977" s="257" t="s">
        <v>812</v>
      </c>
      <c r="C977" s="236" t="s">
        <v>811</v>
      </c>
      <c r="D977" s="236"/>
      <c r="E977" s="236"/>
      <c r="F977" s="250" t="s">
        <v>193</v>
      </c>
      <c r="G977" s="248">
        <v>48.268000000000001</v>
      </c>
      <c r="H977" s="256">
        <v>1</v>
      </c>
      <c r="I977" s="283">
        <v>48.268000000000001</v>
      </c>
      <c r="J977" s="249"/>
      <c r="K977" s="248"/>
      <c r="L977" s="249"/>
      <c r="M977" s="248"/>
      <c r="N977" s="253"/>
      <c r="EZ977" s="133"/>
      <c r="FA977" s="217" t="s">
        <v>811</v>
      </c>
      <c r="FB977" s="217" t="s">
        <v>4</v>
      </c>
      <c r="FC977" s="217" t="s">
        <v>4</v>
      </c>
      <c r="FI977" s="217"/>
      <c r="FJ977" s="335"/>
      <c r="FK977" s="217"/>
    </row>
    <row r="978" spans="1:167" customFormat="1" ht="15" x14ac:dyDescent="0.25">
      <c r="A978" s="272"/>
      <c r="B978" s="207"/>
      <c r="C978" s="223" t="s">
        <v>790</v>
      </c>
      <c r="D978" s="223"/>
      <c r="E978" s="223"/>
      <c r="F978" s="223"/>
      <c r="G978" s="223"/>
      <c r="H978" s="223"/>
      <c r="I978" s="223"/>
      <c r="J978" s="223"/>
      <c r="K978" s="223"/>
      <c r="L978" s="223"/>
      <c r="M978" s="223"/>
      <c r="N978" s="282"/>
      <c r="EZ978" s="133"/>
      <c r="FA978" s="217"/>
      <c r="FB978" s="217"/>
      <c r="FC978" s="217"/>
      <c r="FD978" s="198" t="s">
        <v>790</v>
      </c>
      <c r="FI978" s="217"/>
      <c r="FJ978" s="335"/>
      <c r="FK978" s="217"/>
    </row>
    <row r="979" spans="1:167" customFormat="1" ht="67.5" x14ac:dyDescent="0.25">
      <c r="A979" s="281"/>
      <c r="B979" s="224" t="s">
        <v>63</v>
      </c>
      <c r="C979" s="208" t="s">
        <v>64</v>
      </c>
      <c r="D979" s="208"/>
      <c r="E979" s="208"/>
      <c r="F979" s="208"/>
      <c r="G979" s="208"/>
      <c r="H979" s="208"/>
      <c r="I979" s="208"/>
      <c r="J979" s="208"/>
      <c r="K979" s="208"/>
      <c r="L979" s="208"/>
      <c r="M979" s="208"/>
      <c r="N979" s="280"/>
      <c r="EZ979" s="133"/>
      <c r="FA979" s="217"/>
      <c r="FB979" s="217"/>
      <c r="FC979" s="217"/>
      <c r="FE979" s="198" t="s">
        <v>64</v>
      </c>
      <c r="FI979" s="217"/>
      <c r="FJ979" s="335"/>
      <c r="FK979" s="217"/>
    </row>
    <row r="980" spans="1:167" customFormat="1" ht="67.5" x14ac:dyDescent="0.25">
      <c r="A980" s="281"/>
      <c r="B980" s="224" t="s">
        <v>65</v>
      </c>
      <c r="C980" s="208" t="s">
        <v>66</v>
      </c>
      <c r="D980" s="208"/>
      <c r="E980" s="208"/>
      <c r="F980" s="208"/>
      <c r="G980" s="208"/>
      <c r="H980" s="208"/>
      <c r="I980" s="208"/>
      <c r="J980" s="208"/>
      <c r="K980" s="208"/>
      <c r="L980" s="208"/>
      <c r="M980" s="208"/>
      <c r="N980" s="280"/>
      <c r="EZ980" s="133"/>
      <c r="FA980" s="217"/>
      <c r="FB980" s="217"/>
      <c r="FC980" s="217"/>
      <c r="FE980" s="198" t="s">
        <v>66</v>
      </c>
      <c r="FI980" s="217"/>
      <c r="FJ980" s="335"/>
      <c r="FK980" s="217"/>
    </row>
    <row r="981" spans="1:167" customFormat="1" ht="33.75" x14ac:dyDescent="0.25">
      <c r="A981" s="281"/>
      <c r="B981" s="224" t="s">
        <v>67</v>
      </c>
      <c r="C981" s="208" t="s">
        <v>68</v>
      </c>
      <c r="D981" s="208"/>
      <c r="E981" s="208"/>
      <c r="F981" s="208"/>
      <c r="G981" s="208"/>
      <c r="H981" s="208"/>
      <c r="I981" s="208"/>
      <c r="J981" s="208"/>
      <c r="K981" s="208"/>
      <c r="L981" s="208"/>
      <c r="M981" s="208"/>
      <c r="N981" s="280"/>
      <c r="EZ981" s="133"/>
      <c r="FA981" s="217"/>
      <c r="FB981" s="217"/>
      <c r="FC981" s="217"/>
      <c r="FE981" s="198" t="s">
        <v>68</v>
      </c>
      <c r="FI981" s="217"/>
      <c r="FJ981" s="335"/>
      <c r="FK981" s="217"/>
    </row>
    <row r="982" spans="1:167" customFormat="1" ht="15" x14ac:dyDescent="0.25">
      <c r="A982" s="279"/>
      <c r="B982" s="224" t="s">
        <v>59</v>
      </c>
      <c r="C982" s="223" t="s">
        <v>69</v>
      </c>
      <c r="D982" s="223"/>
      <c r="E982" s="223"/>
      <c r="F982" s="266"/>
      <c r="G982" s="242"/>
      <c r="H982" s="242"/>
      <c r="I982" s="242"/>
      <c r="J982" s="263">
        <v>29.67</v>
      </c>
      <c r="K982" s="275">
        <v>1.7250000000000001</v>
      </c>
      <c r="L982" s="286">
        <v>2470.39</v>
      </c>
      <c r="M982" s="264">
        <v>52.21</v>
      </c>
      <c r="N982" s="262">
        <v>128979.06</v>
      </c>
      <c r="EZ982" s="133"/>
      <c r="FA982" s="217"/>
      <c r="FB982" s="217"/>
      <c r="FC982" s="217"/>
      <c r="FF982" s="198" t="s">
        <v>69</v>
      </c>
      <c r="FI982" s="217"/>
      <c r="FJ982" s="335"/>
      <c r="FK982" s="217"/>
    </row>
    <row r="983" spans="1:167" customFormat="1" ht="15" x14ac:dyDescent="0.25">
      <c r="A983" s="279"/>
      <c r="B983" s="224" t="s">
        <v>70</v>
      </c>
      <c r="C983" s="223" t="s">
        <v>71</v>
      </c>
      <c r="D983" s="223"/>
      <c r="E983" s="223"/>
      <c r="F983" s="266"/>
      <c r="G983" s="242"/>
      <c r="H983" s="242"/>
      <c r="I983" s="242"/>
      <c r="J983" s="286">
        <v>2204.56</v>
      </c>
      <c r="K983" s="275">
        <v>1.875</v>
      </c>
      <c r="L983" s="286">
        <v>199518.19</v>
      </c>
      <c r="M983" s="264">
        <v>15.71</v>
      </c>
      <c r="N983" s="262">
        <v>3134430.76</v>
      </c>
      <c r="EZ983" s="133"/>
      <c r="FA983" s="217"/>
      <c r="FB983" s="217"/>
      <c r="FC983" s="217"/>
      <c r="FF983" s="198" t="s">
        <v>71</v>
      </c>
      <c r="FI983" s="217"/>
      <c r="FJ983" s="335"/>
      <c r="FK983" s="217"/>
    </row>
    <row r="984" spans="1:167" customFormat="1" ht="15" x14ac:dyDescent="0.25">
      <c r="A984" s="279"/>
      <c r="B984" s="224" t="s">
        <v>72</v>
      </c>
      <c r="C984" s="223" t="s">
        <v>73</v>
      </c>
      <c r="D984" s="223"/>
      <c r="E984" s="223"/>
      <c r="F984" s="266"/>
      <c r="G984" s="242"/>
      <c r="H984" s="242"/>
      <c r="I984" s="242"/>
      <c r="J984" s="263">
        <v>140.78</v>
      </c>
      <c r="K984" s="275">
        <v>1.875</v>
      </c>
      <c r="L984" s="286">
        <v>12740.94</v>
      </c>
      <c r="M984" s="264">
        <v>52.21</v>
      </c>
      <c r="N984" s="262">
        <v>665204.47999999998</v>
      </c>
      <c r="EZ984" s="133"/>
      <c r="FA984" s="217"/>
      <c r="FB984" s="217"/>
      <c r="FC984" s="217"/>
      <c r="FF984" s="198" t="s">
        <v>73</v>
      </c>
      <c r="FI984" s="217"/>
      <c r="FJ984" s="335"/>
      <c r="FK984" s="217"/>
    </row>
    <row r="985" spans="1:167" customFormat="1" ht="15" x14ac:dyDescent="0.25">
      <c r="A985" s="279"/>
      <c r="B985" s="224" t="s">
        <v>74</v>
      </c>
      <c r="C985" s="223" t="s">
        <v>75</v>
      </c>
      <c r="D985" s="223"/>
      <c r="E985" s="223"/>
      <c r="F985" s="266"/>
      <c r="G985" s="242"/>
      <c r="H985" s="242"/>
      <c r="I985" s="242"/>
      <c r="J985" s="263">
        <v>2.56</v>
      </c>
      <c r="K985" s="242"/>
      <c r="L985" s="263">
        <v>123.57</v>
      </c>
      <c r="M985" s="276">
        <v>9.5</v>
      </c>
      <c r="N985" s="262">
        <v>1173.92</v>
      </c>
      <c r="EZ985" s="133"/>
      <c r="FA985" s="217"/>
      <c r="FB985" s="217"/>
      <c r="FC985" s="217"/>
      <c r="FF985" s="198" t="s">
        <v>75</v>
      </c>
      <c r="FI985" s="217"/>
      <c r="FJ985" s="335"/>
      <c r="FK985" s="217"/>
    </row>
    <row r="986" spans="1:167" customFormat="1" ht="15" x14ac:dyDescent="0.25">
      <c r="A986" s="267"/>
      <c r="B986" s="224"/>
      <c r="C986" s="223" t="s">
        <v>76</v>
      </c>
      <c r="D986" s="223"/>
      <c r="E986" s="223"/>
      <c r="F986" s="266" t="s">
        <v>77</v>
      </c>
      <c r="G986" s="264">
        <v>3.57</v>
      </c>
      <c r="H986" s="275">
        <v>1.7250000000000001</v>
      </c>
      <c r="I986" s="274">
        <v>297.24641100000002</v>
      </c>
      <c r="J986" s="159"/>
      <c r="K986" s="242"/>
      <c r="L986" s="159"/>
      <c r="M986" s="242"/>
      <c r="N986" s="273"/>
      <c r="EZ986" s="133"/>
      <c r="FA986" s="217"/>
      <c r="FB986" s="217"/>
      <c r="FC986" s="217"/>
      <c r="FG986" s="198" t="s">
        <v>76</v>
      </c>
      <c r="FI986" s="217"/>
      <c r="FJ986" s="335"/>
      <c r="FK986" s="217"/>
    </row>
    <row r="987" spans="1:167" customFormat="1" ht="15" x14ac:dyDescent="0.25">
      <c r="A987" s="267"/>
      <c r="B987" s="224"/>
      <c r="C987" s="223" t="s">
        <v>78</v>
      </c>
      <c r="D987" s="223"/>
      <c r="E987" s="223"/>
      <c r="F987" s="266" t="s">
        <v>77</v>
      </c>
      <c r="G987" s="264">
        <v>10.83</v>
      </c>
      <c r="H987" s="275">
        <v>1.875</v>
      </c>
      <c r="I987" s="274">
        <v>980.14207499999998</v>
      </c>
      <c r="J987" s="159"/>
      <c r="K987" s="242"/>
      <c r="L987" s="159"/>
      <c r="M987" s="242"/>
      <c r="N987" s="273"/>
      <c r="EZ987" s="133"/>
      <c r="FA987" s="217"/>
      <c r="FB987" s="217"/>
      <c r="FC987" s="217"/>
      <c r="FG987" s="198" t="s">
        <v>78</v>
      </c>
      <c r="FI987" s="217"/>
      <c r="FJ987" s="335"/>
      <c r="FK987" s="217"/>
    </row>
    <row r="988" spans="1:167" customFormat="1" ht="15" x14ac:dyDescent="0.25">
      <c r="A988" s="272"/>
      <c r="B988" s="224"/>
      <c r="C988" s="271" t="s">
        <v>79</v>
      </c>
      <c r="D988" s="271"/>
      <c r="E988" s="271"/>
      <c r="F988" s="270"/>
      <c r="G988" s="246"/>
      <c r="H988" s="246"/>
      <c r="I988" s="246"/>
      <c r="J988" s="287">
        <v>2236.79</v>
      </c>
      <c r="K988" s="246"/>
      <c r="L988" s="287">
        <v>202112.15</v>
      </c>
      <c r="M988" s="246"/>
      <c r="N988" s="268">
        <v>3264583.74</v>
      </c>
      <c r="EZ988" s="133"/>
      <c r="FA988" s="217"/>
      <c r="FB988" s="217"/>
      <c r="FC988" s="217"/>
      <c r="FH988" s="198" t="s">
        <v>79</v>
      </c>
      <c r="FI988" s="217"/>
      <c r="FJ988" s="335"/>
      <c r="FK988" s="217"/>
    </row>
    <row r="989" spans="1:167" customFormat="1" ht="15" x14ac:dyDescent="0.25">
      <c r="A989" s="267"/>
      <c r="B989" s="224"/>
      <c r="C989" s="223" t="s">
        <v>80</v>
      </c>
      <c r="D989" s="223"/>
      <c r="E989" s="223"/>
      <c r="F989" s="266"/>
      <c r="G989" s="242"/>
      <c r="H989" s="242"/>
      <c r="I989" s="242"/>
      <c r="J989" s="159"/>
      <c r="K989" s="242"/>
      <c r="L989" s="286">
        <v>15211.33</v>
      </c>
      <c r="M989" s="242"/>
      <c r="N989" s="262">
        <v>794183.54</v>
      </c>
      <c r="EZ989" s="133"/>
      <c r="FA989" s="217"/>
      <c r="FB989" s="217"/>
      <c r="FC989" s="217"/>
      <c r="FG989" s="198" t="s">
        <v>80</v>
      </c>
      <c r="FI989" s="217"/>
      <c r="FJ989" s="335"/>
      <c r="FK989" s="217"/>
    </row>
    <row r="990" spans="1:167" customFormat="1" ht="15" x14ac:dyDescent="0.25">
      <c r="A990" s="267"/>
      <c r="B990" s="224" t="s">
        <v>806</v>
      </c>
      <c r="C990" s="223" t="s">
        <v>805</v>
      </c>
      <c r="D990" s="223"/>
      <c r="E990" s="223"/>
      <c r="F990" s="266" t="s">
        <v>83</v>
      </c>
      <c r="G990" s="265">
        <v>107</v>
      </c>
      <c r="H990" s="242"/>
      <c r="I990" s="265">
        <v>107</v>
      </c>
      <c r="J990" s="159"/>
      <c r="K990" s="242"/>
      <c r="L990" s="286">
        <v>16276.12</v>
      </c>
      <c r="M990" s="242"/>
      <c r="N990" s="262">
        <v>849776.39</v>
      </c>
      <c r="EZ990" s="133"/>
      <c r="FA990" s="217"/>
      <c r="FB990" s="217"/>
      <c r="FC990" s="217"/>
      <c r="FG990" s="198" t="s">
        <v>805</v>
      </c>
      <c r="FI990" s="217"/>
      <c r="FJ990" s="335"/>
      <c r="FK990" s="217"/>
    </row>
    <row r="991" spans="1:167" customFormat="1" ht="22.5" x14ac:dyDescent="0.25">
      <c r="A991" s="267"/>
      <c r="B991" s="224" t="s">
        <v>804</v>
      </c>
      <c r="C991" s="223" t="s">
        <v>803</v>
      </c>
      <c r="D991" s="223"/>
      <c r="E991" s="223"/>
      <c r="F991" s="266" t="s">
        <v>83</v>
      </c>
      <c r="G991" s="265">
        <v>69</v>
      </c>
      <c r="H991" s="264">
        <v>0.85</v>
      </c>
      <c r="I991" s="264">
        <v>58.65</v>
      </c>
      <c r="J991" s="159"/>
      <c r="K991" s="242"/>
      <c r="L991" s="286">
        <v>8921.4500000000007</v>
      </c>
      <c r="M991" s="242"/>
      <c r="N991" s="262">
        <v>465788.65</v>
      </c>
      <c r="EZ991" s="133"/>
      <c r="FA991" s="217"/>
      <c r="FB991" s="217"/>
      <c r="FC991" s="217"/>
      <c r="FG991" s="198" t="s">
        <v>803</v>
      </c>
      <c r="FI991" s="217"/>
      <c r="FJ991" s="335"/>
      <c r="FK991" s="217"/>
    </row>
    <row r="992" spans="1:167" customFormat="1" ht="15" x14ac:dyDescent="0.25">
      <c r="A992" s="252"/>
      <c r="B992" s="251"/>
      <c r="C992" s="236" t="s">
        <v>86</v>
      </c>
      <c r="D992" s="236"/>
      <c r="E992" s="236"/>
      <c r="F992" s="250"/>
      <c r="G992" s="248"/>
      <c r="H992" s="248"/>
      <c r="I992" s="248"/>
      <c r="J992" s="249"/>
      <c r="K992" s="248"/>
      <c r="L992" s="261">
        <v>227309.72</v>
      </c>
      <c r="M992" s="246"/>
      <c r="N992" s="260">
        <v>4580148.78</v>
      </c>
      <c r="EZ992" s="133"/>
      <c r="FA992" s="217"/>
      <c r="FB992" s="217"/>
      <c r="FC992" s="217"/>
      <c r="FI992" s="217" t="s">
        <v>86</v>
      </c>
      <c r="FJ992" s="335"/>
      <c r="FK992" s="217"/>
    </row>
    <row r="993" spans="1:167" customFormat="1" ht="45" x14ac:dyDescent="0.25">
      <c r="A993" s="258" t="s">
        <v>810</v>
      </c>
      <c r="B993" s="257" t="s">
        <v>809</v>
      </c>
      <c r="C993" s="236" t="s">
        <v>808</v>
      </c>
      <c r="D993" s="236"/>
      <c r="E993" s="236"/>
      <c r="F993" s="250" t="s">
        <v>193</v>
      </c>
      <c r="G993" s="248">
        <v>48.268000000000001</v>
      </c>
      <c r="H993" s="256">
        <v>1</v>
      </c>
      <c r="I993" s="283">
        <v>48.268000000000001</v>
      </c>
      <c r="J993" s="249"/>
      <c r="K993" s="248"/>
      <c r="L993" s="249"/>
      <c r="M993" s="248"/>
      <c r="N993" s="253"/>
      <c r="EZ993" s="133"/>
      <c r="FA993" s="217" t="s">
        <v>808</v>
      </c>
      <c r="FB993" s="217" t="s">
        <v>4</v>
      </c>
      <c r="FC993" s="217" t="s">
        <v>4</v>
      </c>
      <c r="FI993" s="217"/>
      <c r="FJ993" s="335"/>
      <c r="FK993" s="217"/>
    </row>
    <row r="994" spans="1:167" customFormat="1" ht="15" x14ac:dyDescent="0.25">
      <c r="A994" s="272"/>
      <c r="B994" s="207"/>
      <c r="C994" s="223" t="s">
        <v>790</v>
      </c>
      <c r="D994" s="223"/>
      <c r="E994" s="223"/>
      <c r="F994" s="223"/>
      <c r="G994" s="223"/>
      <c r="H994" s="223"/>
      <c r="I994" s="223"/>
      <c r="J994" s="223"/>
      <c r="K994" s="223"/>
      <c r="L994" s="223"/>
      <c r="M994" s="223"/>
      <c r="N994" s="282"/>
      <c r="EZ994" s="133"/>
      <c r="FA994" s="217"/>
      <c r="FB994" s="217"/>
      <c r="FC994" s="217"/>
      <c r="FD994" s="198" t="s">
        <v>790</v>
      </c>
      <c r="FI994" s="217"/>
      <c r="FJ994" s="335"/>
      <c r="FK994" s="217"/>
    </row>
    <row r="995" spans="1:167" customFormat="1" ht="67.5" x14ac:dyDescent="0.25">
      <c r="A995" s="281"/>
      <c r="B995" s="224" t="s">
        <v>63</v>
      </c>
      <c r="C995" s="208" t="s">
        <v>64</v>
      </c>
      <c r="D995" s="208"/>
      <c r="E995" s="208"/>
      <c r="F995" s="208"/>
      <c r="G995" s="208"/>
      <c r="H995" s="208"/>
      <c r="I995" s="208"/>
      <c r="J995" s="208"/>
      <c r="K995" s="208"/>
      <c r="L995" s="208"/>
      <c r="M995" s="208"/>
      <c r="N995" s="280"/>
      <c r="EZ995" s="133"/>
      <c r="FA995" s="217"/>
      <c r="FB995" s="217"/>
      <c r="FC995" s="217"/>
      <c r="FE995" s="198" t="s">
        <v>64</v>
      </c>
      <c r="FI995" s="217"/>
      <c r="FJ995" s="335"/>
      <c r="FK995" s="217"/>
    </row>
    <row r="996" spans="1:167" customFormat="1" ht="67.5" x14ac:dyDescent="0.25">
      <c r="A996" s="281"/>
      <c r="B996" s="224" t="s">
        <v>65</v>
      </c>
      <c r="C996" s="208" t="s">
        <v>66</v>
      </c>
      <c r="D996" s="208"/>
      <c r="E996" s="208"/>
      <c r="F996" s="208"/>
      <c r="G996" s="208"/>
      <c r="H996" s="208"/>
      <c r="I996" s="208"/>
      <c r="J996" s="208"/>
      <c r="K996" s="208"/>
      <c r="L996" s="208"/>
      <c r="M996" s="208"/>
      <c r="N996" s="280"/>
      <c r="EZ996" s="133"/>
      <c r="FA996" s="217"/>
      <c r="FB996" s="217"/>
      <c r="FC996" s="217"/>
      <c r="FE996" s="198" t="s">
        <v>66</v>
      </c>
      <c r="FI996" s="217"/>
      <c r="FJ996" s="335"/>
      <c r="FK996" s="217"/>
    </row>
    <row r="997" spans="1:167" customFormat="1" ht="15" x14ac:dyDescent="0.25">
      <c r="A997" s="281"/>
      <c r="B997" s="224"/>
      <c r="C997" s="208" t="s">
        <v>807</v>
      </c>
      <c r="D997" s="208"/>
      <c r="E997" s="208"/>
      <c r="F997" s="208"/>
      <c r="G997" s="208"/>
      <c r="H997" s="208"/>
      <c r="I997" s="208"/>
      <c r="J997" s="208"/>
      <c r="K997" s="208"/>
      <c r="L997" s="208"/>
      <c r="M997" s="208"/>
      <c r="N997" s="280"/>
      <c r="EZ997" s="133"/>
      <c r="FA997" s="217"/>
      <c r="FB997" s="217"/>
      <c r="FC997" s="217"/>
      <c r="FE997" s="198" t="s">
        <v>807</v>
      </c>
      <c r="FI997" s="217"/>
      <c r="FJ997" s="335"/>
      <c r="FK997" s="217"/>
    </row>
    <row r="998" spans="1:167" customFormat="1" ht="33.75" x14ac:dyDescent="0.25">
      <c r="A998" s="281"/>
      <c r="B998" s="224" t="s">
        <v>67</v>
      </c>
      <c r="C998" s="208" t="s">
        <v>68</v>
      </c>
      <c r="D998" s="208"/>
      <c r="E998" s="208"/>
      <c r="F998" s="208"/>
      <c r="G998" s="208"/>
      <c r="H998" s="208"/>
      <c r="I998" s="208"/>
      <c r="J998" s="208"/>
      <c r="K998" s="208"/>
      <c r="L998" s="208"/>
      <c r="M998" s="208"/>
      <c r="N998" s="280"/>
      <c r="EZ998" s="133"/>
      <c r="FA998" s="217"/>
      <c r="FB998" s="217"/>
      <c r="FC998" s="217"/>
      <c r="FE998" s="198" t="s">
        <v>68</v>
      </c>
      <c r="FI998" s="217"/>
      <c r="FJ998" s="335"/>
      <c r="FK998" s="217"/>
    </row>
    <row r="999" spans="1:167" customFormat="1" ht="15" x14ac:dyDescent="0.25">
      <c r="A999" s="279"/>
      <c r="B999" s="224" t="s">
        <v>70</v>
      </c>
      <c r="C999" s="223" t="s">
        <v>71</v>
      </c>
      <c r="D999" s="223"/>
      <c r="E999" s="223"/>
      <c r="F999" s="266"/>
      <c r="G999" s="242"/>
      <c r="H999" s="242"/>
      <c r="I999" s="242"/>
      <c r="J999" s="263">
        <v>178.66</v>
      </c>
      <c r="K999" s="275">
        <v>9.375</v>
      </c>
      <c r="L999" s="286">
        <v>80845.88</v>
      </c>
      <c r="M999" s="264">
        <v>15.71</v>
      </c>
      <c r="N999" s="262">
        <v>1270088.77</v>
      </c>
      <c r="EZ999" s="133"/>
      <c r="FA999" s="217"/>
      <c r="FB999" s="217"/>
      <c r="FC999" s="217"/>
      <c r="FF999" s="198" t="s">
        <v>71</v>
      </c>
      <c r="FI999" s="217"/>
      <c r="FJ999" s="335"/>
      <c r="FK999" s="217"/>
    </row>
    <row r="1000" spans="1:167" customFormat="1" ht="15" x14ac:dyDescent="0.25">
      <c r="A1000" s="279"/>
      <c r="B1000" s="224" t="s">
        <v>72</v>
      </c>
      <c r="C1000" s="223" t="s">
        <v>73</v>
      </c>
      <c r="D1000" s="223"/>
      <c r="E1000" s="223"/>
      <c r="F1000" s="266"/>
      <c r="G1000" s="242"/>
      <c r="H1000" s="242"/>
      <c r="I1000" s="242"/>
      <c r="J1000" s="263">
        <v>9.32</v>
      </c>
      <c r="K1000" s="275">
        <v>9.375</v>
      </c>
      <c r="L1000" s="286">
        <v>4217.42</v>
      </c>
      <c r="M1000" s="264">
        <v>52.21</v>
      </c>
      <c r="N1000" s="262">
        <v>220191.5</v>
      </c>
      <c r="EZ1000" s="133"/>
      <c r="FA1000" s="217"/>
      <c r="FB1000" s="217"/>
      <c r="FC1000" s="217"/>
      <c r="FF1000" s="198" t="s">
        <v>73</v>
      </c>
      <c r="FI1000" s="217"/>
      <c r="FJ1000" s="335"/>
      <c r="FK1000" s="217"/>
    </row>
    <row r="1001" spans="1:167" customFormat="1" ht="15" x14ac:dyDescent="0.25">
      <c r="A1001" s="279"/>
      <c r="B1001" s="224" t="s">
        <v>74</v>
      </c>
      <c r="C1001" s="223" t="s">
        <v>75</v>
      </c>
      <c r="D1001" s="223"/>
      <c r="E1001" s="223"/>
      <c r="F1001" s="266"/>
      <c r="G1001" s="242"/>
      <c r="H1001" s="242"/>
      <c r="I1001" s="242"/>
      <c r="J1001" s="263">
        <v>0.32</v>
      </c>
      <c r="K1001" s="265">
        <v>5</v>
      </c>
      <c r="L1001" s="263">
        <v>77.23</v>
      </c>
      <c r="M1001" s="276">
        <v>9.5</v>
      </c>
      <c r="N1001" s="278">
        <v>733.69</v>
      </c>
      <c r="EZ1001" s="133"/>
      <c r="FA1001" s="217"/>
      <c r="FB1001" s="217"/>
      <c r="FC1001" s="217"/>
      <c r="FF1001" s="198" t="s">
        <v>75</v>
      </c>
      <c r="FI1001" s="217"/>
      <c r="FJ1001" s="335"/>
      <c r="FK1001" s="217"/>
    </row>
    <row r="1002" spans="1:167" customFormat="1" ht="15" x14ac:dyDescent="0.25">
      <c r="A1002" s="267"/>
      <c r="B1002" s="224"/>
      <c r="C1002" s="223" t="s">
        <v>78</v>
      </c>
      <c r="D1002" s="223"/>
      <c r="E1002" s="223"/>
      <c r="F1002" s="266" t="s">
        <v>77</v>
      </c>
      <c r="G1002" s="264">
        <v>0.69</v>
      </c>
      <c r="H1002" s="275">
        <v>9.375</v>
      </c>
      <c r="I1002" s="274">
        <v>312.23362500000002</v>
      </c>
      <c r="J1002" s="159"/>
      <c r="K1002" s="242"/>
      <c r="L1002" s="159"/>
      <c r="M1002" s="242"/>
      <c r="N1002" s="273"/>
      <c r="EZ1002" s="133"/>
      <c r="FA1002" s="217"/>
      <c r="FB1002" s="217"/>
      <c r="FC1002" s="217"/>
      <c r="FG1002" s="198" t="s">
        <v>78</v>
      </c>
      <c r="FI1002" s="217"/>
      <c r="FJ1002" s="335"/>
      <c r="FK1002" s="217"/>
    </row>
    <row r="1003" spans="1:167" customFormat="1" ht="15" x14ac:dyDescent="0.25">
      <c r="A1003" s="272"/>
      <c r="B1003" s="224"/>
      <c r="C1003" s="271" t="s">
        <v>79</v>
      </c>
      <c r="D1003" s="271"/>
      <c r="E1003" s="271"/>
      <c r="F1003" s="270"/>
      <c r="G1003" s="246"/>
      <c r="H1003" s="246"/>
      <c r="I1003" s="246"/>
      <c r="J1003" s="269">
        <v>178.98</v>
      </c>
      <c r="K1003" s="246"/>
      <c r="L1003" s="287">
        <v>80923.11</v>
      </c>
      <c r="M1003" s="246"/>
      <c r="N1003" s="268">
        <v>1270822.46</v>
      </c>
      <c r="EZ1003" s="133"/>
      <c r="FA1003" s="217"/>
      <c r="FB1003" s="217"/>
      <c r="FC1003" s="217"/>
      <c r="FH1003" s="198" t="s">
        <v>79</v>
      </c>
      <c r="FI1003" s="217"/>
      <c r="FJ1003" s="335"/>
      <c r="FK1003" s="217"/>
    </row>
    <row r="1004" spans="1:167" customFormat="1" ht="15" x14ac:dyDescent="0.25">
      <c r="A1004" s="267"/>
      <c r="B1004" s="224"/>
      <c r="C1004" s="223" t="s">
        <v>80</v>
      </c>
      <c r="D1004" s="223"/>
      <c r="E1004" s="223"/>
      <c r="F1004" s="266"/>
      <c r="G1004" s="242"/>
      <c r="H1004" s="242"/>
      <c r="I1004" s="242"/>
      <c r="J1004" s="159"/>
      <c r="K1004" s="242"/>
      <c r="L1004" s="286">
        <v>4217.42</v>
      </c>
      <c r="M1004" s="242"/>
      <c r="N1004" s="262">
        <v>220191.5</v>
      </c>
      <c r="EZ1004" s="133"/>
      <c r="FA1004" s="217"/>
      <c r="FB1004" s="217"/>
      <c r="FC1004" s="217"/>
      <c r="FG1004" s="198" t="s">
        <v>80</v>
      </c>
      <c r="FI1004" s="217"/>
      <c r="FJ1004" s="335"/>
      <c r="FK1004" s="217"/>
    </row>
    <row r="1005" spans="1:167" customFormat="1" ht="15" x14ac:dyDescent="0.25">
      <c r="A1005" s="267"/>
      <c r="B1005" s="224" t="s">
        <v>806</v>
      </c>
      <c r="C1005" s="223" t="s">
        <v>805</v>
      </c>
      <c r="D1005" s="223"/>
      <c r="E1005" s="223"/>
      <c r="F1005" s="266" t="s">
        <v>83</v>
      </c>
      <c r="G1005" s="265">
        <v>107</v>
      </c>
      <c r="H1005" s="242"/>
      <c r="I1005" s="265">
        <v>107</v>
      </c>
      <c r="J1005" s="159"/>
      <c r="K1005" s="242"/>
      <c r="L1005" s="286">
        <v>4512.6400000000003</v>
      </c>
      <c r="M1005" s="242"/>
      <c r="N1005" s="262">
        <v>235604.91</v>
      </c>
      <c r="EZ1005" s="133"/>
      <c r="FA1005" s="217"/>
      <c r="FB1005" s="217"/>
      <c r="FC1005" s="217"/>
      <c r="FG1005" s="198" t="s">
        <v>805</v>
      </c>
      <c r="FI1005" s="217"/>
      <c r="FJ1005" s="335"/>
      <c r="FK1005" s="217"/>
    </row>
    <row r="1006" spans="1:167" customFormat="1" ht="22.5" x14ac:dyDescent="0.25">
      <c r="A1006" s="267"/>
      <c r="B1006" s="224" t="s">
        <v>804</v>
      </c>
      <c r="C1006" s="223" t="s">
        <v>803</v>
      </c>
      <c r="D1006" s="223"/>
      <c r="E1006" s="223"/>
      <c r="F1006" s="266" t="s">
        <v>83</v>
      </c>
      <c r="G1006" s="265">
        <v>69</v>
      </c>
      <c r="H1006" s="264">
        <v>0.85</v>
      </c>
      <c r="I1006" s="264">
        <v>58.65</v>
      </c>
      <c r="J1006" s="159"/>
      <c r="K1006" s="242"/>
      <c r="L1006" s="286">
        <v>2473.52</v>
      </c>
      <c r="M1006" s="242"/>
      <c r="N1006" s="262">
        <v>129142.31</v>
      </c>
      <c r="EZ1006" s="133"/>
      <c r="FA1006" s="217"/>
      <c r="FB1006" s="217"/>
      <c r="FC1006" s="217"/>
      <c r="FG1006" s="198" t="s">
        <v>803</v>
      </c>
      <c r="FI1006" s="217"/>
      <c r="FJ1006" s="335"/>
      <c r="FK1006" s="217"/>
    </row>
    <row r="1007" spans="1:167" customFormat="1" ht="15" x14ac:dyDescent="0.25">
      <c r="A1007" s="252"/>
      <c r="B1007" s="251"/>
      <c r="C1007" s="236" t="s">
        <v>86</v>
      </c>
      <c r="D1007" s="236"/>
      <c r="E1007" s="236"/>
      <c r="F1007" s="250"/>
      <c r="G1007" s="248"/>
      <c r="H1007" s="248"/>
      <c r="I1007" s="248"/>
      <c r="J1007" s="249"/>
      <c r="K1007" s="248"/>
      <c r="L1007" s="261">
        <v>87909.27</v>
      </c>
      <c r="M1007" s="246"/>
      <c r="N1007" s="260">
        <v>1635569.68</v>
      </c>
      <c r="EZ1007" s="133"/>
      <c r="FA1007" s="217"/>
      <c r="FB1007" s="217"/>
      <c r="FC1007" s="217"/>
      <c r="FI1007" s="217" t="s">
        <v>86</v>
      </c>
      <c r="FJ1007" s="335"/>
      <c r="FK1007" s="217"/>
    </row>
    <row r="1008" spans="1:167" customFormat="1" ht="15" x14ac:dyDescent="0.25">
      <c r="A1008" s="258" t="s">
        <v>802</v>
      </c>
      <c r="B1008" s="257" t="s">
        <v>87</v>
      </c>
      <c r="C1008" s="236" t="s">
        <v>801</v>
      </c>
      <c r="D1008" s="236"/>
      <c r="E1008" s="236"/>
      <c r="F1008" s="250" t="s">
        <v>62</v>
      </c>
      <c r="G1008" s="248">
        <v>48</v>
      </c>
      <c r="H1008" s="256">
        <v>1</v>
      </c>
      <c r="I1008" s="256">
        <v>48</v>
      </c>
      <c r="J1008" s="249"/>
      <c r="K1008" s="248"/>
      <c r="L1008" s="249"/>
      <c r="M1008" s="254">
        <v>9.5</v>
      </c>
      <c r="N1008" s="253"/>
      <c r="EZ1008" s="133"/>
      <c r="FA1008" s="217" t="s">
        <v>801</v>
      </c>
      <c r="FB1008" s="217" t="s">
        <v>4</v>
      </c>
      <c r="FC1008" s="217" t="s">
        <v>4</v>
      </c>
      <c r="FI1008" s="217"/>
      <c r="FJ1008" s="335"/>
      <c r="FK1008" s="217"/>
    </row>
    <row r="1009" spans="1:167" customFormat="1" ht="15" x14ac:dyDescent="0.25">
      <c r="A1009" s="272"/>
      <c r="B1009" s="207"/>
      <c r="C1009" s="223" t="s">
        <v>800</v>
      </c>
      <c r="D1009" s="223"/>
      <c r="E1009" s="223"/>
      <c r="F1009" s="223"/>
      <c r="G1009" s="223"/>
      <c r="H1009" s="223"/>
      <c r="I1009" s="223"/>
      <c r="J1009" s="223"/>
      <c r="K1009" s="223"/>
      <c r="L1009" s="223"/>
      <c r="M1009" s="223"/>
      <c r="N1009" s="282"/>
      <c r="EZ1009" s="133"/>
      <c r="FA1009" s="217"/>
      <c r="FB1009" s="217"/>
      <c r="FC1009" s="217"/>
      <c r="FD1009" s="198" t="s">
        <v>800</v>
      </c>
      <c r="FI1009" s="217"/>
      <c r="FJ1009" s="335"/>
      <c r="FK1009" s="217"/>
    </row>
    <row r="1010" spans="1:167" customFormat="1" ht="15" x14ac:dyDescent="0.25">
      <c r="A1010" s="252"/>
      <c r="B1010" s="251"/>
      <c r="C1010" s="236" t="s">
        <v>86</v>
      </c>
      <c r="D1010" s="236"/>
      <c r="E1010" s="236"/>
      <c r="F1010" s="250"/>
      <c r="G1010" s="248"/>
      <c r="H1010" s="248"/>
      <c r="I1010" s="248"/>
      <c r="J1010" s="249"/>
      <c r="K1010" s="248"/>
      <c r="L1010" s="247">
        <v>0</v>
      </c>
      <c r="M1010" s="246"/>
      <c r="N1010" s="245">
        <v>0</v>
      </c>
      <c r="EZ1010" s="133"/>
      <c r="FA1010" s="217"/>
      <c r="FB1010" s="217"/>
      <c r="FC1010" s="217"/>
      <c r="FI1010" s="217" t="s">
        <v>86</v>
      </c>
      <c r="FJ1010" s="335"/>
      <c r="FK1010" s="217"/>
    </row>
    <row r="1011" spans="1:167" customFormat="1" ht="15" x14ac:dyDescent="0.25">
      <c r="A1011" s="258" t="s">
        <v>799</v>
      </c>
      <c r="B1011" s="257" t="s">
        <v>87</v>
      </c>
      <c r="C1011" s="236" t="s">
        <v>788</v>
      </c>
      <c r="D1011" s="236"/>
      <c r="E1011" s="236"/>
      <c r="F1011" s="250" t="s">
        <v>196</v>
      </c>
      <c r="G1011" s="248">
        <v>4914</v>
      </c>
      <c r="H1011" s="256">
        <v>1</v>
      </c>
      <c r="I1011" s="256">
        <v>4914</v>
      </c>
      <c r="J1011" s="249"/>
      <c r="K1011" s="248"/>
      <c r="L1011" s="249"/>
      <c r="M1011" s="254">
        <v>9.5</v>
      </c>
      <c r="N1011" s="253"/>
      <c r="EZ1011" s="133"/>
      <c r="FA1011" s="217" t="s">
        <v>788</v>
      </c>
      <c r="FB1011" s="217" t="s">
        <v>4</v>
      </c>
      <c r="FC1011" s="217" t="s">
        <v>4</v>
      </c>
      <c r="FI1011" s="217"/>
      <c r="FJ1011" s="335"/>
      <c r="FK1011" s="217"/>
    </row>
    <row r="1012" spans="1:167" customFormat="1" ht="15" x14ac:dyDescent="0.25">
      <c r="A1012" s="252"/>
      <c r="B1012" s="251"/>
      <c r="C1012" s="236" t="s">
        <v>86</v>
      </c>
      <c r="D1012" s="236"/>
      <c r="E1012" s="236"/>
      <c r="F1012" s="250"/>
      <c r="G1012" s="248"/>
      <c r="H1012" s="248"/>
      <c r="I1012" s="248"/>
      <c r="J1012" s="249"/>
      <c r="K1012" s="248"/>
      <c r="L1012" s="247">
        <v>0</v>
      </c>
      <c r="M1012" s="246"/>
      <c r="N1012" s="245">
        <v>0</v>
      </c>
      <c r="EZ1012" s="133"/>
      <c r="FA1012" s="217"/>
      <c r="FB1012" s="217"/>
      <c r="FC1012" s="217"/>
      <c r="FI1012" s="217" t="s">
        <v>86</v>
      </c>
      <c r="FJ1012" s="335"/>
      <c r="FK1012" s="217"/>
    </row>
    <row r="1013" spans="1:167" customFormat="1" ht="67.5" x14ac:dyDescent="0.25">
      <c r="A1013" s="258" t="s">
        <v>798</v>
      </c>
      <c r="B1013" s="257" t="s">
        <v>797</v>
      </c>
      <c r="C1013" s="236" t="s">
        <v>796</v>
      </c>
      <c r="D1013" s="236"/>
      <c r="E1013" s="236"/>
      <c r="F1013" s="250" t="s">
        <v>406</v>
      </c>
      <c r="G1013" s="248">
        <v>21.7</v>
      </c>
      <c r="H1013" s="256">
        <v>1</v>
      </c>
      <c r="I1013" s="254">
        <v>21.7</v>
      </c>
      <c r="J1013" s="249"/>
      <c r="K1013" s="248"/>
      <c r="L1013" s="249"/>
      <c r="M1013" s="248"/>
      <c r="N1013" s="253"/>
      <c r="EZ1013" s="133"/>
      <c r="FA1013" s="217" t="s">
        <v>796</v>
      </c>
      <c r="FB1013" s="217" t="s">
        <v>4</v>
      </c>
      <c r="FC1013" s="217" t="s">
        <v>4</v>
      </c>
      <c r="FI1013" s="217"/>
      <c r="FJ1013" s="335"/>
      <c r="FK1013" s="217"/>
    </row>
    <row r="1014" spans="1:167" customFormat="1" ht="67.5" x14ac:dyDescent="0.25">
      <c r="A1014" s="281"/>
      <c r="B1014" s="224" t="s">
        <v>63</v>
      </c>
      <c r="C1014" s="208" t="s">
        <v>64</v>
      </c>
      <c r="D1014" s="208"/>
      <c r="E1014" s="208"/>
      <c r="F1014" s="208"/>
      <c r="G1014" s="208"/>
      <c r="H1014" s="208"/>
      <c r="I1014" s="208"/>
      <c r="J1014" s="208"/>
      <c r="K1014" s="208"/>
      <c r="L1014" s="208"/>
      <c r="M1014" s="208"/>
      <c r="N1014" s="280"/>
      <c r="EZ1014" s="133"/>
      <c r="FA1014" s="217"/>
      <c r="FB1014" s="217"/>
      <c r="FC1014" s="217"/>
      <c r="FE1014" s="198" t="s">
        <v>64</v>
      </c>
      <c r="FI1014" s="217"/>
      <c r="FJ1014" s="335"/>
      <c r="FK1014" s="217"/>
    </row>
    <row r="1015" spans="1:167" customFormat="1" ht="67.5" x14ac:dyDescent="0.25">
      <c r="A1015" s="281"/>
      <c r="B1015" s="224" t="s">
        <v>65</v>
      </c>
      <c r="C1015" s="208" t="s">
        <v>66</v>
      </c>
      <c r="D1015" s="208"/>
      <c r="E1015" s="208"/>
      <c r="F1015" s="208"/>
      <c r="G1015" s="208"/>
      <c r="H1015" s="208"/>
      <c r="I1015" s="208"/>
      <c r="J1015" s="208"/>
      <c r="K1015" s="208"/>
      <c r="L1015" s="208"/>
      <c r="M1015" s="208"/>
      <c r="N1015" s="280"/>
      <c r="EZ1015" s="133"/>
      <c r="FA1015" s="217"/>
      <c r="FB1015" s="217"/>
      <c r="FC1015" s="217"/>
      <c r="FE1015" s="198" t="s">
        <v>66</v>
      </c>
      <c r="FI1015" s="217"/>
      <c r="FJ1015" s="335"/>
      <c r="FK1015" s="217"/>
    </row>
    <row r="1016" spans="1:167" customFormat="1" ht="15" x14ac:dyDescent="0.25">
      <c r="A1016" s="279"/>
      <c r="B1016" s="224" t="s">
        <v>59</v>
      </c>
      <c r="C1016" s="223" t="s">
        <v>69</v>
      </c>
      <c r="D1016" s="223"/>
      <c r="E1016" s="223"/>
      <c r="F1016" s="266"/>
      <c r="G1016" s="242"/>
      <c r="H1016" s="242"/>
      <c r="I1016" s="242"/>
      <c r="J1016" s="263">
        <v>608.53</v>
      </c>
      <c r="K1016" s="276">
        <v>1.5</v>
      </c>
      <c r="L1016" s="286">
        <v>19807.650000000001</v>
      </c>
      <c r="M1016" s="264">
        <v>52.21</v>
      </c>
      <c r="N1016" s="262">
        <v>1034157.41</v>
      </c>
      <c r="EZ1016" s="133"/>
      <c r="FA1016" s="217"/>
      <c r="FB1016" s="217"/>
      <c r="FC1016" s="217"/>
      <c r="FF1016" s="198" t="s">
        <v>69</v>
      </c>
      <c r="FI1016" s="217"/>
      <c r="FJ1016" s="335"/>
      <c r="FK1016" s="217"/>
    </row>
    <row r="1017" spans="1:167" customFormat="1" ht="15" x14ac:dyDescent="0.25">
      <c r="A1017" s="279"/>
      <c r="B1017" s="224" t="s">
        <v>70</v>
      </c>
      <c r="C1017" s="223" t="s">
        <v>71</v>
      </c>
      <c r="D1017" s="223"/>
      <c r="E1017" s="223"/>
      <c r="F1017" s="266"/>
      <c r="G1017" s="242"/>
      <c r="H1017" s="242"/>
      <c r="I1017" s="242"/>
      <c r="J1017" s="263">
        <v>26.64</v>
      </c>
      <c r="K1017" s="276">
        <v>1.5</v>
      </c>
      <c r="L1017" s="263">
        <v>867.13</v>
      </c>
      <c r="M1017" s="264">
        <v>15.71</v>
      </c>
      <c r="N1017" s="262">
        <v>13622.61</v>
      </c>
      <c r="EZ1017" s="133"/>
      <c r="FA1017" s="217"/>
      <c r="FB1017" s="217"/>
      <c r="FC1017" s="217"/>
      <c r="FF1017" s="198" t="s">
        <v>71</v>
      </c>
      <c r="FI1017" s="217"/>
      <c r="FJ1017" s="335"/>
      <c r="FK1017" s="217"/>
    </row>
    <row r="1018" spans="1:167" customFormat="1" ht="15" x14ac:dyDescent="0.25">
      <c r="A1018" s="279"/>
      <c r="B1018" s="224" t="s">
        <v>72</v>
      </c>
      <c r="C1018" s="223" t="s">
        <v>73</v>
      </c>
      <c r="D1018" s="223"/>
      <c r="E1018" s="223"/>
      <c r="F1018" s="266"/>
      <c r="G1018" s="242"/>
      <c r="H1018" s="242"/>
      <c r="I1018" s="242"/>
      <c r="J1018" s="263">
        <v>4.6399999999999997</v>
      </c>
      <c r="K1018" s="276">
        <v>1.5</v>
      </c>
      <c r="L1018" s="263">
        <v>151.03</v>
      </c>
      <c r="M1018" s="264">
        <v>52.21</v>
      </c>
      <c r="N1018" s="262">
        <v>7885.28</v>
      </c>
      <c r="EZ1018" s="133"/>
      <c r="FA1018" s="217"/>
      <c r="FB1018" s="217"/>
      <c r="FC1018" s="217"/>
      <c r="FF1018" s="198" t="s">
        <v>73</v>
      </c>
      <c r="FI1018" s="217"/>
      <c r="FJ1018" s="335"/>
      <c r="FK1018" s="217"/>
    </row>
    <row r="1019" spans="1:167" customFormat="1" ht="15" x14ac:dyDescent="0.25">
      <c r="A1019" s="279"/>
      <c r="B1019" s="224" t="s">
        <v>74</v>
      </c>
      <c r="C1019" s="223" t="s">
        <v>75</v>
      </c>
      <c r="D1019" s="223"/>
      <c r="E1019" s="223"/>
      <c r="F1019" s="266"/>
      <c r="G1019" s="242"/>
      <c r="H1019" s="242"/>
      <c r="I1019" s="242"/>
      <c r="J1019" s="263">
        <v>592.22</v>
      </c>
      <c r="K1019" s="242"/>
      <c r="L1019" s="286">
        <v>12851.17</v>
      </c>
      <c r="M1019" s="276">
        <v>9.5</v>
      </c>
      <c r="N1019" s="262">
        <v>122086.12</v>
      </c>
      <c r="EZ1019" s="133"/>
      <c r="FA1019" s="217"/>
      <c r="FB1019" s="217"/>
      <c r="FC1019" s="217"/>
      <c r="FF1019" s="198" t="s">
        <v>75</v>
      </c>
      <c r="FI1019" s="217"/>
      <c r="FJ1019" s="335"/>
      <c r="FK1019" s="217"/>
    </row>
    <row r="1020" spans="1:167" customFormat="1" ht="15" x14ac:dyDescent="0.25">
      <c r="A1020" s="267"/>
      <c r="B1020" s="224"/>
      <c r="C1020" s="223" t="s">
        <v>76</v>
      </c>
      <c r="D1020" s="223"/>
      <c r="E1020" s="223"/>
      <c r="F1020" s="266" t="s">
        <v>77</v>
      </c>
      <c r="G1020" s="264">
        <v>75.22</v>
      </c>
      <c r="H1020" s="276">
        <v>1.5</v>
      </c>
      <c r="I1020" s="275">
        <v>2448.4110000000001</v>
      </c>
      <c r="J1020" s="159"/>
      <c r="K1020" s="242"/>
      <c r="L1020" s="159"/>
      <c r="M1020" s="242"/>
      <c r="N1020" s="273"/>
      <c r="EZ1020" s="133"/>
      <c r="FA1020" s="217"/>
      <c r="FB1020" s="217"/>
      <c r="FC1020" s="217"/>
      <c r="FG1020" s="198" t="s">
        <v>76</v>
      </c>
      <c r="FI1020" s="217"/>
      <c r="FJ1020" s="335"/>
      <c r="FK1020" s="217"/>
    </row>
    <row r="1021" spans="1:167" customFormat="1" ht="15" x14ac:dyDescent="0.25">
      <c r="A1021" s="267"/>
      <c r="B1021" s="224"/>
      <c r="C1021" s="223" t="s">
        <v>78</v>
      </c>
      <c r="D1021" s="223"/>
      <c r="E1021" s="223"/>
      <c r="F1021" s="266" t="s">
        <v>77</v>
      </c>
      <c r="G1021" s="276">
        <v>0.4</v>
      </c>
      <c r="H1021" s="276">
        <v>1.5</v>
      </c>
      <c r="I1021" s="264">
        <v>13.02</v>
      </c>
      <c r="J1021" s="159"/>
      <c r="K1021" s="242"/>
      <c r="L1021" s="159"/>
      <c r="M1021" s="242"/>
      <c r="N1021" s="273"/>
      <c r="EZ1021" s="133"/>
      <c r="FA1021" s="217"/>
      <c r="FB1021" s="217"/>
      <c r="FC1021" s="217"/>
      <c r="FG1021" s="198" t="s">
        <v>78</v>
      </c>
      <c r="FI1021" s="217"/>
      <c r="FJ1021" s="335"/>
      <c r="FK1021" s="217"/>
    </row>
    <row r="1022" spans="1:167" customFormat="1" ht="15" x14ac:dyDescent="0.25">
      <c r="A1022" s="272"/>
      <c r="B1022" s="224"/>
      <c r="C1022" s="271" t="s">
        <v>79</v>
      </c>
      <c r="D1022" s="271"/>
      <c r="E1022" s="271"/>
      <c r="F1022" s="270"/>
      <c r="G1022" s="246"/>
      <c r="H1022" s="246"/>
      <c r="I1022" s="246"/>
      <c r="J1022" s="287">
        <v>1227.3900000000001</v>
      </c>
      <c r="K1022" s="246"/>
      <c r="L1022" s="287">
        <v>33525.949999999997</v>
      </c>
      <c r="M1022" s="246"/>
      <c r="N1022" s="268">
        <v>1169866.1399999999</v>
      </c>
      <c r="EZ1022" s="133"/>
      <c r="FA1022" s="217"/>
      <c r="FB1022" s="217"/>
      <c r="FC1022" s="217"/>
      <c r="FH1022" s="198" t="s">
        <v>79</v>
      </c>
      <c r="FI1022" s="217"/>
      <c r="FJ1022" s="335"/>
      <c r="FK1022" s="217"/>
    </row>
    <row r="1023" spans="1:167" customFormat="1" ht="15" x14ac:dyDescent="0.25">
      <c r="A1023" s="267"/>
      <c r="B1023" s="224"/>
      <c r="C1023" s="223" t="s">
        <v>80</v>
      </c>
      <c r="D1023" s="223"/>
      <c r="E1023" s="223"/>
      <c r="F1023" s="266"/>
      <c r="G1023" s="242"/>
      <c r="H1023" s="242"/>
      <c r="I1023" s="242"/>
      <c r="J1023" s="159"/>
      <c r="K1023" s="242"/>
      <c r="L1023" s="286">
        <v>19958.68</v>
      </c>
      <c r="M1023" s="242"/>
      <c r="N1023" s="262">
        <v>1042042.69</v>
      </c>
      <c r="EZ1023" s="133"/>
      <c r="FA1023" s="217"/>
      <c r="FB1023" s="217"/>
      <c r="FC1023" s="217"/>
      <c r="FG1023" s="198" t="s">
        <v>80</v>
      </c>
      <c r="FI1023" s="217"/>
      <c r="FJ1023" s="335"/>
      <c r="FK1023" s="217"/>
    </row>
    <row r="1024" spans="1:167" customFormat="1" ht="45" x14ac:dyDescent="0.25">
      <c r="A1024" s="267"/>
      <c r="B1024" s="224" t="s">
        <v>279</v>
      </c>
      <c r="C1024" s="223" t="s">
        <v>280</v>
      </c>
      <c r="D1024" s="223"/>
      <c r="E1024" s="223"/>
      <c r="F1024" s="266" t="s">
        <v>83</v>
      </c>
      <c r="G1024" s="265">
        <v>103</v>
      </c>
      <c r="H1024" s="242"/>
      <c r="I1024" s="265">
        <v>103</v>
      </c>
      <c r="J1024" s="159"/>
      <c r="K1024" s="242"/>
      <c r="L1024" s="286">
        <v>20557.439999999999</v>
      </c>
      <c r="M1024" s="242"/>
      <c r="N1024" s="262">
        <v>1073303.97</v>
      </c>
      <c r="EZ1024" s="133"/>
      <c r="FA1024" s="217"/>
      <c r="FB1024" s="217"/>
      <c r="FC1024" s="217"/>
      <c r="FG1024" s="198" t="s">
        <v>280</v>
      </c>
      <c r="FI1024" s="217"/>
      <c r="FJ1024" s="335"/>
      <c r="FK1024" s="217"/>
    </row>
    <row r="1025" spans="1:167" customFormat="1" ht="45" x14ac:dyDescent="0.25">
      <c r="A1025" s="267"/>
      <c r="B1025" s="224" t="s">
        <v>281</v>
      </c>
      <c r="C1025" s="223" t="s">
        <v>282</v>
      </c>
      <c r="D1025" s="223"/>
      <c r="E1025" s="223"/>
      <c r="F1025" s="266" t="s">
        <v>83</v>
      </c>
      <c r="G1025" s="265">
        <v>59</v>
      </c>
      <c r="H1025" s="242"/>
      <c r="I1025" s="265">
        <v>59</v>
      </c>
      <c r="J1025" s="159"/>
      <c r="K1025" s="242"/>
      <c r="L1025" s="286">
        <v>11775.62</v>
      </c>
      <c r="M1025" s="242"/>
      <c r="N1025" s="262">
        <v>614805.18999999994</v>
      </c>
      <c r="EZ1025" s="133"/>
      <c r="FA1025" s="217"/>
      <c r="FB1025" s="217"/>
      <c r="FC1025" s="217"/>
      <c r="FG1025" s="198" t="s">
        <v>282</v>
      </c>
      <c r="FI1025" s="217"/>
      <c r="FJ1025" s="335"/>
      <c r="FK1025" s="217"/>
    </row>
    <row r="1026" spans="1:167" customFormat="1" ht="15" x14ac:dyDescent="0.25">
      <c r="A1026" s="252"/>
      <c r="B1026" s="251"/>
      <c r="C1026" s="236" t="s">
        <v>86</v>
      </c>
      <c r="D1026" s="236"/>
      <c r="E1026" s="236"/>
      <c r="F1026" s="250"/>
      <c r="G1026" s="248"/>
      <c r="H1026" s="248"/>
      <c r="I1026" s="248"/>
      <c r="J1026" s="249"/>
      <c r="K1026" s="248"/>
      <c r="L1026" s="261">
        <v>65859.009999999995</v>
      </c>
      <c r="M1026" s="246"/>
      <c r="N1026" s="260">
        <v>2857975.3</v>
      </c>
      <c r="EZ1026" s="133"/>
      <c r="FA1026" s="217"/>
      <c r="FB1026" s="217"/>
      <c r="FC1026" s="217"/>
      <c r="FI1026" s="217" t="s">
        <v>86</v>
      </c>
      <c r="FJ1026" s="335"/>
      <c r="FK1026" s="217"/>
    </row>
    <row r="1027" spans="1:167" customFormat="1" ht="15" x14ac:dyDescent="0.25">
      <c r="A1027" s="258" t="s">
        <v>795</v>
      </c>
      <c r="B1027" s="257" t="s">
        <v>87</v>
      </c>
      <c r="C1027" s="236" t="s">
        <v>794</v>
      </c>
      <c r="D1027" s="236"/>
      <c r="E1027" s="236"/>
      <c r="F1027" s="250" t="s">
        <v>406</v>
      </c>
      <c r="G1027" s="248">
        <v>23</v>
      </c>
      <c r="H1027" s="256">
        <v>1</v>
      </c>
      <c r="I1027" s="256">
        <v>23</v>
      </c>
      <c r="J1027" s="249"/>
      <c r="K1027" s="248"/>
      <c r="L1027" s="249"/>
      <c r="M1027" s="254">
        <v>9.5</v>
      </c>
      <c r="N1027" s="253"/>
      <c r="EZ1027" s="133"/>
      <c r="FA1027" s="217" t="s">
        <v>794</v>
      </c>
      <c r="FB1027" s="217" t="s">
        <v>4</v>
      </c>
      <c r="FC1027" s="217" t="s">
        <v>4</v>
      </c>
      <c r="FI1027" s="217"/>
      <c r="FJ1027" s="335"/>
      <c r="FK1027" s="217"/>
    </row>
    <row r="1028" spans="1:167" customFormat="1" ht="15" x14ac:dyDescent="0.25">
      <c r="A1028" s="252"/>
      <c r="B1028" s="251"/>
      <c r="C1028" s="236" t="s">
        <v>86</v>
      </c>
      <c r="D1028" s="236"/>
      <c r="E1028" s="236"/>
      <c r="F1028" s="250"/>
      <c r="G1028" s="248"/>
      <c r="H1028" s="248"/>
      <c r="I1028" s="248"/>
      <c r="J1028" s="249"/>
      <c r="K1028" s="248"/>
      <c r="L1028" s="247">
        <v>0</v>
      </c>
      <c r="M1028" s="246"/>
      <c r="N1028" s="245">
        <v>0</v>
      </c>
      <c r="EZ1028" s="133"/>
      <c r="FA1028" s="217"/>
      <c r="FB1028" s="217"/>
      <c r="FC1028" s="217"/>
      <c r="FI1028" s="217" t="s">
        <v>86</v>
      </c>
      <c r="FJ1028" s="335"/>
      <c r="FK1028" s="217"/>
    </row>
    <row r="1029" spans="1:167" customFormat="1" ht="78.75" x14ac:dyDescent="0.25">
      <c r="A1029" s="258" t="s">
        <v>793</v>
      </c>
      <c r="B1029" s="257" t="s">
        <v>792</v>
      </c>
      <c r="C1029" s="236" t="s">
        <v>791</v>
      </c>
      <c r="D1029" s="236"/>
      <c r="E1029" s="236"/>
      <c r="F1029" s="250" t="s">
        <v>193</v>
      </c>
      <c r="G1029" s="248">
        <v>48.268000000000001</v>
      </c>
      <c r="H1029" s="256">
        <v>1</v>
      </c>
      <c r="I1029" s="283">
        <v>48.268000000000001</v>
      </c>
      <c r="J1029" s="249"/>
      <c r="K1029" s="248"/>
      <c r="L1029" s="249"/>
      <c r="M1029" s="248"/>
      <c r="N1029" s="253"/>
      <c r="EZ1029" s="133"/>
      <c r="FA1029" s="217" t="s">
        <v>791</v>
      </c>
      <c r="FB1029" s="217" t="s">
        <v>4</v>
      </c>
      <c r="FC1029" s="217" t="s">
        <v>4</v>
      </c>
      <c r="FI1029" s="217"/>
      <c r="FJ1029" s="335"/>
      <c r="FK1029" s="217"/>
    </row>
    <row r="1030" spans="1:167" customFormat="1" ht="15" x14ac:dyDescent="0.25">
      <c r="A1030" s="272"/>
      <c r="B1030" s="207"/>
      <c r="C1030" s="223" t="s">
        <v>790</v>
      </c>
      <c r="D1030" s="223"/>
      <c r="E1030" s="223"/>
      <c r="F1030" s="223"/>
      <c r="G1030" s="223"/>
      <c r="H1030" s="223"/>
      <c r="I1030" s="223"/>
      <c r="J1030" s="223"/>
      <c r="K1030" s="223"/>
      <c r="L1030" s="223"/>
      <c r="M1030" s="223"/>
      <c r="N1030" s="282"/>
      <c r="EZ1030" s="133"/>
      <c r="FA1030" s="217"/>
      <c r="FB1030" s="217"/>
      <c r="FC1030" s="217"/>
      <c r="FD1030" s="198" t="s">
        <v>790</v>
      </c>
      <c r="FI1030" s="217"/>
      <c r="FJ1030" s="335"/>
      <c r="FK1030" s="217"/>
    </row>
    <row r="1031" spans="1:167" customFormat="1" ht="67.5" x14ac:dyDescent="0.25">
      <c r="A1031" s="281"/>
      <c r="B1031" s="224" t="s">
        <v>63</v>
      </c>
      <c r="C1031" s="208" t="s">
        <v>64</v>
      </c>
      <c r="D1031" s="208"/>
      <c r="E1031" s="208"/>
      <c r="F1031" s="208"/>
      <c r="G1031" s="208"/>
      <c r="H1031" s="208"/>
      <c r="I1031" s="208"/>
      <c r="J1031" s="208"/>
      <c r="K1031" s="208"/>
      <c r="L1031" s="208"/>
      <c r="M1031" s="208"/>
      <c r="N1031" s="280"/>
      <c r="EZ1031" s="133"/>
      <c r="FA1031" s="217"/>
      <c r="FB1031" s="217"/>
      <c r="FC1031" s="217"/>
      <c r="FE1031" s="198" t="s">
        <v>64</v>
      </c>
      <c r="FI1031" s="217"/>
      <c r="FJ1031" s="335"/>
      <c r="FK1031" s="217"/>
    </row>
    <row r="1032" spans="1:167" customFormat="1" ht="67.5" x14ac:dyDescent="0.25">
      <c r="A1032" s="281"/>
      <c r="B1032" s="224" t="s">
        <v>65</v>
      </c>
      <c r="C1032" s="208" t="s">
        <v>66</v>
      </c>
      <c r="D1032" s="208"/>
      <c r="E1032" s="208"/>
      <c r="F1032" s="208"/>
      <c r="G1032" s="208"/>
      <c r="H1032" s="208"/>
      <c r="I1032" s="208"/>
      <c r="J1032" s="208"/>
      <c r="K1032" s="208"/>
      <c r="L1032" s="208"/>
      <c r="M1032" s="208"/>
      <c r="N1032" s="280"/>
      <c r="EZ1032" s="133"/>
      <c r="FA1032" s="217"/>
      <c r="FB1032" s="217"/>
      <c r="FC1032" s="217"/>
      <c r="FE1032" s="198" t="s">
        <v>66</v>
      </c>
      <c r="FI1032" s="217"/>
      <c r="FJ1032" s="335"/>
      <c r="FK1032" s="217"/>
    </row>
    <row r="1033" spans="1:167" customFormat="1" ht="15" x14ac:dyDescent="0.25">
      <c r="A1033" s="279"/>
      <c r="B1033" s="224" t="s">
        <v>59</v>
      </c>
      <c r="C1033" s="223" t="s">
        <v>69</v>
      </c>
      <c r="D1033" s="223"/>
      <c r="E1033" s="223"/>
      <c r="F1033" s="266"/>
      <c r="G1033" s="242"/>
      <c r="H1033" s="242"/>
      <c r="I1033" s="242"/>
      <c r="J1033" s="263">
        <v>92.35</v>
      </c>
      <c r="K1033" s="276">
        <v>1.5</v>
      </c>
      <c r="L1033" s="286">
        <v>6686.32</v>
      </c>
      <c r="M1033" s="264">
        <v>52.21</v>
      </c>
      <c r="N1033" s="262">
        <v>349092.77</v>
      </c>
      <c r="EZ1033" s="133"/>
      <c r="FA1033" s="217"/>
      <c r="FB1033" s="217"/>
      <c r="FC1033" s="217"/>
      <c r="FF1033" s="198" t="s">
        <v>69</v>
      </c>
      <c r="FI1033" s="217"/>
      <c r="FJ1033" s="335"/>
      <c r="FK1033" s="217"/>
    </row>
    <row r="1034" spans="1:167" customFormat="1" ht="15" x14ac:dyDescent="0.25">
      <c r="A1034" s="279"/>
      <c r="B1034" s="224" t="s">
        <v>70</v>
      </c>
      <c r="C1034" s="223" t="s">
        <v>71</v>
      </c>
      <c r="D1034" s="223"/>
      <c r="E1034" s="223"/>
      <c r="F1034" s="266"/>
      <c r="G1034" s="242"/>
      <c r="H1034" s="242"/>
      <c r="I1034" s="242"/>
      <c r="J1034" s="263">
        <v>2.63</v>
      </c>
      <c r="K1034" s="276">
        <v>1.5</v>
      </c>
      <c r="L1034" s="263">
        <v>190.42</v>
      </c>
      <c r="M1034" s="264">
        <v>15.71</v>
      </c>
      <c r="N1034" s="262">
        <v>2991.5</v>
      </c>
      <c r="EZ1034" s="133"/>
      <c r="FA1034" s="217"/>
      <c r="FB1034" s="217"/>
      <c r="FC1034" s="217"/>
      <c r="FF1034" s="198" t="s">
        <v>71</v>
      </c>
      <c r="FI1034" s="217"/>
      <c r="FJ1034" s="335"/>
      <c r="FK1034" s="217"/>
    </row>
    <row r="1035" spans="1:167" customFormat="1" ht="15" x14ac:dyDescent="0.25">
      <c r="A1035" s="279"/>
      <c r="B1035" s="224" t="s">
        <v>72</v>
      </c>
      <c r="C1035" s="223" t="s">
        <v>73</v>
      </c>
      <c r="D1035" s="223"/>
      <c r="E1035" s="223"/>
      <c r="F1035" s="266"/>
      <c r="G1035" s="242"/>
      <c r="H1035" s="242"/>
      <c r="I1035" s="242"/>
      <c r="J1035" s="263">
        <v>0.46</v>
      </c>
      <c r="K1035" s="276">
        <v>1.5</v>
      </c>
      <c r="L1035" s="263">
        <v>33.299999999999997</v>
      </c>
      <c r="M1035" s="264">
        <v>52.21</v>
      </c>
      <c r="N1035" s="262">
        <v>1738.59</v>
      </c>
      <c r="EZ1035" s="133"/>
      <c r="FA1035" s="217"/>
      <c r="FB1035" s="217"/>
      <c r="FC1035" s="217"/>
      <c r="FF1035" s="198" t="s">
        <v>73</v>
      </c>
      <c r="FI1035" s="217"/>
      <c r="FJ1035" s="335"/>
      <c r="FK1035" s="217"/>
    </row>
    <row r="1036" spans="1:167" customFormat="1" ht="15" x14ac:dyDescent="0.25">
      <c r="A1036" s="267"/>
      <c r="B1036" s="224"/>
      <c r="C1036" s="223" t="s">
        <v>76</v>
      </c>
      <c r="D1036" s="223"/>
      <c r="E1036" s="223"/>
      <c r="F1036" s="266" t="s">
        <v>77</v>
      </c>
      <c r="G1036" s="276">
        <v>9.6</v>
      </c>
      <c r="H1036" s="276">
        <v>1.5</v>
      </c>
      <c r="I1036" s="284">
        <v>695.05920000000003</v>
      </c>
      <c r="J1036" s="159"/>
      <c r="K1036" s="242"/>
      <c r="L1036" s="159"/>
      <c r="M1036" s="242"/>
      <c r="N1036" s="273"/>
      <c r="EZ1036" s="133"/>
      <c r="FA1036" s="217"/>
      <c r="FB1036" s="217"/>
      <c r="FC1036" s="217"/>
      <c r="FG1036" s="198" t="s">
        <v>76</v>
      </c>
      <c r="FI1036" s="217"/>
      <c r="FJ1036" s="335"/>
      <c r="FK1036" s="217"/>
    </row>
    <row r="1037" spans="1:167" customFormat="1" ht="15" x14ac:dyDescent="0.25">
      <c r="A1037" s="267"/>
      <c r="B1037" s="224"/>
      <c r="C1037" s="223" t="s">
        <v>78</v>
      </c>
      <c r="D1037" s="223"/>
      <c r="E1037" s="223"/>
      <c r="F1037" s="266" t="s">
        <v>77</v>
      </c>
      <c r="G1037" s="264">
        <v>0.04</v>
      </c>
      <c r="H1037" s="276">
        <v>1.5</v>
      </c>
      <c r="I1037" s="277">
        <v>2.89608</v>
      </c>
      <c r="J1037" s="159"/>
      <c r="K1037" s="242"/>
      <c r="L1037" s="159"/>
      <c r="M1037" s="242"/>
      <c r="N1037" s="273"/>
      <c r="EZ1037" s="133"/>
      <c r="FA1037" s="217"/>
      <c r="FB1037" s="217"/>
      <c r="FC1037" s="217"/>
      <c r="FG1037" s="198" t="s">
        <v>78</v>
      </c>
      <c r="FI1037" s="217"/>
      <c r="FJ1037" s="335"/>
      <c r="FK1037" s="217"/>
    </row>
    <row r="1038" spans="1:167" customFormat="1" ht="15" x14ac:dyDescent="0.25">
      <c r="A1038" s="272"/>
      <c r="B1038" s="224"/>
      <c r="C1038" s="271" t="s">
        <v>79</v>
      </c>
      <c r="D1038" s="271"/>
      <c r="E1038" s="271"/>
      <c r="F1038" s="270"/>
      <c r="G1038" s="246"/>
      <c r="H1038" s="246"/>
      <c r="I1038" s="246"/>
      <c r="J1038" s="269">
        <v>94.98</v>
      </c>
      <c r="K1038" s="246"/>
      <c r="L1038" s="287">
        <v>6876.74</v>
      </c>
      <c r="M1038" s="246"/>
      <c r="N1038" s="268">
        <v>352084.27</v>
      </c>
      <c r="EZ1038" s="133"/>
      <c r="FA1038" s="217"/>
      <c r="FB1038" s="217"/>
      <c r="FC1038" s="217"/>
      <c r="FH1038" s="198" t="s">
        <v>79</v>
      </c>
      <c r="FI1038" s="217"/>
      <c r="FJ1038" s="335"/>
      <c r="FK1038" s="217"/>
    </row>
    <row r="1039" spans="1:167" customFormat="1" ht="15" x14ac:dyDescent="0.25">
      <c r="A1039" s="267"/>
      <c r="B1039" s="224"/>
      <c r="C1039" s="223" t="s">
        <v>80</v>
      </c>
      <c r="D1039" s="223"/>
      <c r="E1039" s="223"/>
      <c r="F1039" s="266"/>
      <c r="G1039" s="242"/>
      <c r="H1039" s="242"/>
      <c r="I1039" s="242"/>
      <c r="J1039" s="159"/>
      <c r="K1039" s="242"/>
      <c r="L1039" s="286">
        <v>6719.62</v>
      </c>
      <c r="M1039" s="242"/>
      <c r="N1039" s="262">
        <v>350831.35999999999</v>
      </c>
      <c r="EZ1039" s="133"/>
      <c r="FA1039" s="217"/>
      <c r="FB1039" s="217"/>
      <c r="FC1039" s="217"/>
      <c r="FG1039" s="198" t="s">
        <v>80</v>
      </c>
      <c r="FI1039" s="217"/>
      <c r="FJ1039" s="335"/>
      <c r="FK1039" s="217"/>
    </row>
    <row r="1040" spans="1:167" customFormat="1" ht="45" x14ac:dyDescent="0.25">
      <c r="A1040" s="267"/>
      <c r="B1040" s="224" t="s">
        <v>279</v>
      </c>
      <c r="C1040" s="223" t="s">
        <v>280</v>
      </c>
      <c r="D1040" s="223"/>
      <c r="E1040" s="223"/>
      <c r="F1040" s="266" t="s">
        <v>83</v>
      </c>
      <c r="G1040" s="265">
        <v>103</v>
      </c>
      <c r="H1040" s="242"/>
      <c r="I1040" s="265">
        <v>103</v>
      </c>
      <c r="J1040" s="159"/>
      <c r="K1040" s="242"/>
      <c r="L1040" s="286">
        <v>6921.21</v>
      </c>
      <c r="M1040" s="242"/>
      <c r="N1040" s="262">
        <v>361356.3</v>
      </c>
      <c r="EZ1040" s="133"/>
      <c r="FA1040" s="217"/>
      <c r="FB1040" s="217"/>
      <c r="FC1040" s="217"/>
      <c r="FG1040" s="198" t="s">
        <v>280</v>
      </c>
      <c r="FI1040" s="217"/>
      <c r="FJ1040" s="335"/>
      <c r="FK1040" s="217"/>
    </row>
    <row r="1041" spans="1:167" customFormat="1" ht="45" x14ac:dyDescent="0.25">
      <c r="A1041" s="267"/>
      <c r="B1041" s="224" t="s">
        <v>281</v>
      </c>
      <c r="C1041" s="223" t="s">
        <v>282</v>
      </c>
      <c r="D1041" s="223"/>
      <c r="E1041" s="223"/>
      <c r="F1041" s="266" t="s">
        <v>83</v>
      </c>
      <c r="G1041" s="265">
        <v>59</v>
      </c>
      <c r="H1041" s="242"/>
      <c r="I1041" s="265">
        <v>59</v>
      </c>
      <c r="J1041" s="159"/>
      <c r="K1041" s="242"/>
      <c r="L1041" s="286">
        <v>3964.58</v>
      </c>
      <c r="M1041" s="242"/>
      <c r="N1041" s="262">
        <v>206990.5</v>
      </c>
      <c r="EZ1041" s="133"/>
      <c r="FA1041" s="217"/>
      <c r="FB1041" s="217"/>
      <c r="FC1041" s="217"/>
      <c r="FG1041" s="198" t="s">
        <v>282</v>
      </c>
      <c r="FI1041" s="217"/>
      <c r="FJ1041" s="335"/>
      <c r="FK1041" s="217"/>
    </row>
    <row r="1042" spans="1:167" customFormat="1" ht="15" x14ac:dyDescent="0.25">
      <c r="A1042" s="252"/>
      <c r="B1042" s="251"/>
      <c r="C1042" s="236" t="s">
        <v>86</v>
      </c>
      <c r="D1042" s="236"/>
      <c r="E1042" s="236"/>
      <c r="F1042" s="250"/>
      <c r="G1042" s="248"/>
      <c r="H1042" s="248"/>
      <c r="I1042" s="248"/>
      <c r="J1042" s="249"/>
      <c r="K1042" s="248"/>
      <c r="L1042" s="261">
        <v>17762.53</v>
      </c>
      <c r="M1042" s="246"/>
      <c r="N1042" s="260">
        <v>920431.07</v>
      </c>
      <c r="EZ1042" s="133"/>
      <c r="FA1042" s="217"/>
      <c r="FB1042" s="217"/>
      <c r="FC1042" s="217"/>
      <c r="FI1042" s="217" t="s">
        <v>86</v>
      </c>
      <c r="FJ1042" s="335"/>
      <c r="FK1042" s="217"/>
    </row>
    <row r="1043" spans="1:167" customFormat="1" ht="15" x14ac:dyDescent="0.25">
      <c r="A1043" s="258" t="s">
        <v>789</v>
      </c>
      <c r="B1043" s="257" t="s">
        <v>87</v>
      </c>
      <c r="C1043" s="236" t="s">
        <v>788</v>
      </c>
      <c r="D1043" s="236"/>
      <c r="E1043" s="236"/>
      <c r="F1043" s="250" t="s">
        <v>196</v>
      </c>
      <c r="G1043" s="248">
        <v>4914</v>
      </c>
      <c r="H1043" s="256">
        <v>1</v>
      </c>
      <c r="I1043" s="256">
        <v>4914</v>
      </c>
      <c r="J1043" s="249"/>
      <c r="K1043" s="248"/>
      <c r="L1043" s="249"/>
      <c r="M1043" s="254">
        <v>9.5</v>
      </c>
      <c r="N1043" s="253"/>
      <c r="EZ1043" s="133"/>
      <c r="FA1043" s="217" t="s">
        <v>788</v>
      </c>
      <c r="FB1043" s="217" t="s">
        <v>4</v>
      </c>
      <c r="FC1043" s="217" t="s">
        <v>4</v>
      </c>
      <c r="FI1043" s="217"/>
      <c r="FJ1043" s="335"/>
      <c r="FK1043" s="217"/>
    </row>
    <row r="1044" spans="1:167" customFormat="1" ht="15" x14ac:dyDescent="0.25">
      <c r="A1044" s="252"/>
      <c r="B1044" s="251"/>
      <c r="C1044" s="236" t="s">
        <v>86</v>
      </c>
      <c r="D1044" s="236"/>
      <c r="E1044" s="236"/>
      <c r="F1044" s="250"/>
      <c r="G1044" s="248"/>
      <c r="H1044" s="248"/>
      <c r="I1044" s="248"/>
      <c r="J1044" s="249"/>
      <c r="K1044" s="248"/>
      <c r="L1044" s="247">
        <v>0</v>
      </c>
      <c r="M1044" s="246"/>
      <c r="N1044" s="245">
        <v>0</v>
      </c>
      <c r="EZ1044" s="133"/>
      <c r="FA1044" s="217"/>
      <c r="FB1044" s="217"/>
      <c r="FC1044" s="217"/>
      <c r="FI1044" s="217" t="s">
        <v>86</v>
      </c>
      <c r="FJ1044" s="335"/>
      <c r="FK1044" s="217"/>
    </row>
    <row r="1045" spans="1:167" customFormat="1" ht="15" x14ac:dyDescent="0.25">
      <c r="A1045" s="258" t="s">
        <v>787</v>
      </c>
      <c r="B1045" s="257" t="s">
        <v>87</v>
      </c>
      <c r="C1045" s="236" t="s">
        <v>786</v>
      </c>
      <c r="D1045" s="236"/>
      <c r="E1045" s="236"/>
      <c r="F1045" s="250" t="s">
        <v>757</v>
      </c>
      <c r="G1045" s="248">
        <v>144.80000000000001</v>
      </c>
      <c r="H1045" s="256">
        <v>1</v>
      </c>
      <c r="I1045" s="254">
        <v>144.80000000000001</v>
      </c>
      <c r="J1045" s="249"/>
      <c r="K1045" s="248"/>
      <c r="L1045" s="249"/>
      <c r="M1045" s="254">
        <v>9.5</v>
      </c>
      <c r="N1045" s="253"/>
      <c r="EZ1045" s="133"/>
      <c r="FA1045" s="217" t="s">
        <v>786</v>
      </c>
      <c r="FB1045" s="217" t="s">
        <v>4</v>
      </c>
      <c r="FC1045" s="217" t="s">
        <v>4</v>
      </c>
      <c r="FI1045" s="217"/>
      <c r="FJ1045" s="335"/>
      <c r="FK1045" s="217"/>
    </row>
    <row r="1046" spans="1:167" customFormat="1" ht="15" x14ac:dyDescent="0.25">
      <c r="A1046" s="272"/>
      <c r="B1046" s="207"/>
      <c r="C1046" s="223" t="s">
        <v>785</v>
      </c>
      <c r="D1046" s="223"/>
      <c r="E1046" s="223"/>
      <c r="F1046" s="223"/>
      <c r="G1046" s="223"/>
      <c r="H1046" s="223"/>
      <c r="I1046" s="223"/>
      <c r="J1046" s="223"/>
      <c r="K1046" s="223"/>
      <c r="L1046" s="223"/>
      <c r="M1046" s="223"/>
      <c r="N1046" s="282"/>
      <c r="EZ1046" s="133"/>
      <c r="FA1046" s="217"/>
      <c r="FB1046" s="217"/>
      <c r="FC1046" s="217"/>
      <c r="FD1046" s="198" t="s">
        <v>785</v>
      </c>
      <c r="FI1046" s="217"/>
      <c r="FJ1046" s="335"/>
      <c r="FK1046" s="217"/>
    </row>
    <row r="1047" spans="1:167" customFormat="1" ht="15" x14ac:dyDescent="0.25">
      <c r="A1047" s="252"/>
      <c r="B1047" s="251"/>
      <c r="C1047" s="236" t="s">
        <v>86</v>
      </c>
      <c r="D1047" s="236"/>
      <c r="E1047" s="236"/>
      <c r="F1047" s="250"/>
      <c r="G1047" s="248"/>
      <c r="H1047" s="248"/>
      <c r="I1047" s="248"/>
      <c r="J1047" s="249"/>
      <c r="K1047" s="248"/>
      <c r="L1047" s="247">
        <v>0</v>
      </c>
      <c r="M1047" s="246"/>
      <c r="N1047" s="245">
        <v>0</v>
      </c>
      <c r="EZ1047" s="133"/>
      <c r="FA1047" s="217"/>
      <c r="FB1047" s="217"/>
      <c r="FC1047" s="217"/>
      <c r="FI1047" s="217" t="s">
        <v>86</v>
      </c>
      <c r="FJ1047" s="335"/>
      <c r="FK1047" s="217"/>
    </row>
    <row r="1048" spans="1:167" customFormat="1" ht="15" x14ac:dyDescent="0.25">
      <c r="A1048" s="338" t="s">
        <v>784</v>
      </c>
      <c r="B1048" s="337"/>
      <c r="C1048" s="337"/>
      <c r="D1048" s="337"/>
      <c r="E1048" s="337"/>
      <c r="F1048" s="337"/>
      <c r="G1048" s="337"/>
      <c r="H1048" s="337"/>
      <c r="I1048" s="337"/>
      <c r="J1048" s="337"/>
      <c r="K1048" s="337"/>
      <c r="L1048" s="337"/>
      <c r="M1048" s="337"/>
      <c r="N1048" s="336"/>
      <c r="EZ1048" s="133"/>
      <c r="FA1048" s="217"/>
      <c r="FB1048" s="217"/>
      <c r="FC1048" s="217"/>
      <c r="FI1048" s="217"/>
      <c r="FJ1048" s="335" t="s">
        <v>784</v>
      </c>
      <c r="FK1048" s="217"/>
    </row>
    <row r="1049" spans="1:167" customFormat="1" ht="22.5" x14ac:dyDescent="0.25">
      <c r="A1049" s="258" t="s">
        <v>783</v>
      </c>
      <c r="B1049" s="257" t="s">
        <v>782</v>
      </c>
      <c r="C1049" s="236" t="s">
        <v>780</v>
      </c>
      <c r="D1049" s="236"/>
      <c r="E1049" s="236"/>
      <c r="F1049" s="250" t="s">
        <v>781</v>
      </c>
      <c r="G1049" s="248">
        <v>7.59</v>
      </c>
      <c r="H1049" s="256">
        <v>1</v>
      </c>
      <c r="I1049" s="292">
        <v>7.59</v>
      </c>
      <c r="J1049" s="249"/>
      <c r="K1049" s="248"/>
      <c r="L1049" s="249"/>
      <c r="M1049" s="248"/>
      <c r="N1049" s="253"/>
      <c r="EZ1049" s="133"/>
      <c r="FA1049" s="217" t="s">
        <v>780</v>
      </c>
      <c r="FB1049" s="217" t="s">
        <v>4</v>
      </c>
      <c r="FC1049" s="217" t="s">
        <v>4</v>
      </c>
      <c r="FI1049" s="217"/>
      <c r="FJ1049" s="335"/>
      <c r="FK1049" s="217"/>
    </row>
    <row r="1050" spans="1:167" customFormat="1" ht="15" x14ac:dyDescent="0.25">
      <c r="A1050" s="272"/>
      <c r="B1050" s="207"/>
      <c r="C1050" s="223" t="s">
        <v>779</v>
      </c>
      <c r="D1050" s="223"/>
      <c r="E1050" s="223"/>
      <c r="F1050" s="223"/>
      <c r="G1050" s="223"/>
      <c r="H1050" s="223"/>
      <c r="I1050" s="223"/>
      <c r="J1050" s="223"/>
      <c r="K1050" s="223"/>
      <c r="L1050" s="223"/>
      <c r="M1050" s="223"/>
      <c r="N1050" s="282"/>
      <c r="EZ1050" s="133"/>
      <c r="FA1050" s="217"/>
      <c r="FB1050" s="217"/>
      <c r="FC1050" s="217"/>
      <c r="FD1050" s="198" t="s">
        <v>779</v>
      </c>
      <c r="FI1050" s="217"/>
      <c r="FJ1050" s="335"/>
      <c r="FK1050" s="217"/>
    </row>
    <row r="1051" spans="1:167" customFormat="1" ht="67.5" x14ac:dyDescent="0.25">
      <c r="A1051" s="281"/>
      <c r="B1051" s="224" t="s">
        <v>63</v>
      </c>
      <c r="C1051" s="208" t="s">
        <v>64</v>
      </c>
      <c r="D1051" s="208"/>
      <c r="E1051" s="208"/>
      <c r="F1051" s="208"/>
      <c r="G1051" s="208"/>
      <c r="H1051" s="208"/>
      <c r="I1051" s="208"/>
      <c r="J1051" s="208"/>
      <c r="K1051" s="208"/>
      <c r="L1051" s="208"/>
      <c r="M1051" s="208"/>
      <c r="N1051" s="280"/>
      <c r="EZ1051" s="133"/>
      <c r="FA1051" s="217"/>
      <c r="FB1051" s="217"/>
      <c r="FC1051" s="217"/>
      <c r="FE1051" s="198" t="s">
        <v>64</v>
      </c>
      <c r="FI1051" s="217"/>
      <c r="FJ1051" s="335"/>
      <c r="FK1051" s="217"/>
    </row>
    <row r="1052" spans="1:167" customFormat="1" ht="67.5" x14ac:dyDescent="0.25">
      <c r="A1052" s="281"/>
      <c r="B1052" s="224" t="s">
        <v>65</v>
      </c>
      <c r="C1052" s="208" t="s">
        <v>66</v>
      </c>
      <c r="D1052" s="208"/>
      <c r="E1052" s="208"/>
      <c r="F1052" s="208"/>
      <c r="G1052" s="208"/>
      <c r="H1052" s="208"/>
      <c r="I1052" s="208"/>
      <c r="J1052" s="208"/>
      <c r="K1052" s="208"/>
      <c r="L1052" s="208"/>
      <c r="M1052" s="208"/>
      <c r="N1052" s="280"/>
      <c r="EZ1052" s="133"/>
      <c r="FA1052" s="217"/>
      <c r="FB1052" s="217"/>
      <c r="FC1052" s="217"/>
      <c r="FE1052" s="198" t="s">
        <v>66</v>
      </c>
      <c r="FI1052" s="217"/>
      <c r="FJ1052" s="335"/>
      <c r="FK1052" s="217"/>
    </row>
    <row r="1053" spans="1:167" customFormat="1" ht="33.75" x14ac:dyDescent="0.25">
      <c r="A1053" s="281"/>
      <c r="B1053" s="224" t="s">
        <v>67</v>
      </c>
      <c r="C1053" s="208" t="s">
        <v>68</v>
      </c>
      <c r="D1053" s="208"/>
      <c r="E1053" s="208"/>
      <c r="F1053" s="208"/>
      <c r="G1053" s="208"/>
      <c r="H1053" s="208"/>
      <c r="I1053" s="208"/>
      <c r="J1053" s="208"/>
      <c r="K1053" s="208"/>
      <c r="L1053" s="208"/>
      <c r="M1053" s="208"/>
      <c r="N1053" s="280"/>
      <c r="EZ1053" s="133"/>
      <c r="FA1053" s="217"/>
      <c r="FB1053" s="217"/>
      <c r="FC1053" s="217"/>
      <c r="FE1053" s="198" t="s">
        <v>68</v>
      </c>
      <c r="FI1053" s="217"/>
      <c r="FJ1053" s="335"/>
      <c r="FK1053" s="217"/>
    </row>
    <row r="1054" spans="1:167" customFormat="1" ht="15" x14ac:dyDescent="0.25">
      <c r="A1054" s="279"/>
      <c r="B1054" s="224" t="s">
        <v>59</v>
      </c>
      <c r="C1054" s="223" t="s">
        <v>69</v>
      </c>
      <c r="D1054" s="223"/>
      <c r="E1054" s="223"/>
      <c r="F1054" s="266"/>
      <c r="G1054" s="242"/>
      <c r="H1054" s="242"/>
      <c r="I1054" s="242"/>
      <c r="J1054" s="263">
        <v>59.81</v>
      </c>
      <c r="K1054" s="275">
        <v>1.7250000000000001</v>
      </c>
      <c r="L1054" s="263">
        <v>783.08</v>
      </c>
      <c r="M1054" s="264">
        <v>52.21</v>
      </c>
      <c r="N1054" s="262">
        <v>40884.61</v>
      </c>
      <c r="EZ1054" s="133"/>
      <c r="FA1054" s="217"/>
      <c r="FB1054" s="217"/>
      <c r="FC1054" s="217"/>
      <c r="FF1054" s="198" t="s">
        <v>69</v>
      </c>
      <c r="FI1054" s="217"/>
      <c r="FJ1054" s="335"/>
      <c r="FK1054" s="217"/>
    </row>
    <row r="1055" spans="1:167" customFormat="1" ht="15" x14ac:dyDescent="0.25">
      <c r="A1055" s="279"/>
      <c r="B1055" s="224" t="s">
        <v>70</v>
      </c>
      <c r="C1055" s="223" t="s">
        <v>71</v>
      </c>
      <c r="D1055" s="223"/>
      <c r="E1055" s="223"/>
      <c r="F1055" s="266"/>
      <c r="G1055" s="242"/>
      <c r="H1055" s="242"/>
      <c r="I1055" s="242"/>
      <c r="J1055" s="263">
        <v>4.9800000000000004</v>
      </c>
      <c r="K1055" s="275">
        <v>1.875</v>
      </c>
      <c r="L1055" s="263">
        <v>70.87</v>
      </c>
      <c r="M1055" s="264">
        <v>15.71</v>
      </c>
      <c r="N1055" s="262">
        <v>1113.3699999999999</v>
      </c>
      <c r="EZ1055" s="133"/>
      <c r="FA1055" s="217"/>
      <c r="FB1055" s="217"/>
      <c r="FC1055" s="217"/>
      <c r="FF1055" s="198" t="s">
        <v>71</v>
      </c>
      <c r="FI1055" s="217"/>
      <c r="FJ1055" s="335"/>
      <c r="FK1055" s="217"/>
    </row>
    <row r="1056" spans="1:167" customFormat="1" ht="15" x14ac:dyDescent="0.25">
      <c r="A1056" s="279"/>
      <c r="B1056" s="224" t="s">
        <v>72</v>
      </c>
      <c r="C1056" s="223" t="s">
        <v>73</v>
      </c>
      <c r="D1056" s="223"/>
      <c r="E1056" s="223"/>
      <c r="F1056" s="266"/>
      <c r="G1056" s="242"/>
      <c r="H1056" s="242"/>
      <c r="I1056" s="242"/>
      <c r="J1056" s="263">
        <v>0.8</v>
      </c>
      <c r="K1056" s="275">
        <v>1.875</v>
      </c>
      <c r="L1056" s="263">
        <v>11.39</v>
      </c>
      <c r="M1056" s="264">
        <v>52.21</v>
      </c>
      <c r="N1056" s="278">
        <v>594.66999999999996</v>
      </c>
      <c r="EZ1056" s="133"/>
      <c r="FA1056" s="217"/>
      <c r="FB1056" s="217"/>
      <c r="FC1056" s="217"/>
      <c r="FF1056" s="198" t="s">
        <v>73</v>
      </c>
      <c r="FI1056" s="217"/>
      <c r="FJ1056" s="335"/>
      <c r="FK1056" s="217"/>
    </row>
    <row r="1057" spans="1:167" customFormat="1" ht="15" x14ac:dyDescent="0.25">
      <c r="A1057" s="267"/>
      <c r="B1057" s="224"/>
      <c r="C1057" s="223" t="s">
        <v>76</v>
      </c>
      <c r="D1057" s="223"/>
      <c r="E1057" s="223"/>
      <c r="F1057" s="266" t="s">
        <v>77</v>
      </c>
      <c r="G1057" s="276">
        <v>7.6</v>
      </c>
      <c r="H1057" s="275">
        <v>1.7250000000000001</v>
      </c>
      <c r="I1057" s="284">
        <v>99.504900000000006</v>
      </c>
      <c r="J1057" s="159"/>
      <c r="K1057" s="242"/>
      <c r="L1057" s="159"/>
      <c r="M1057" s="242"/>
      <c r="N1057" s="273"/>
      <c r="EZ1057" s="133"/>
      <c r="FA1057" s="217"/>
      <c r="FB1057" s="217"/>
      <c r="FC1057" s="217"/>
      <c r="FG1057" s="198" t="s">
        <v>76</v>
      </c>
      <c r="FI1057" s="217"/>
      <c r="FJ1057" s="335"/>
      <c r="FK1057" s="217"/>
    </row>
    <row r="1058" spans="1:167" customFormat="1" ht="15" x14ac:dyDescent="0.25">
      <c r="A1058" s="267"/>
      <c r="B1058" s="224"/>
      <c r="C1058" s="223" t="s">
        <v>78</v>
      </c>
      <c r="D1058" s="223"/>
      <c r="E1058" s="223"/>
      <c r="F1058" s="266" t="s">
        <v>77</v>
      </c>
      <c r="G1058" s="264">
        <v>0.06</v>
      </c>
      <c r="H1058" s="275">
        <v>1.875</v>
      </c>
      <c r="I1058" s="274">
        <v>0.85387500000000005</v>
      </c>
      <c r="J1058" s="159"/>
      <c r="K1058" s="242"/>
      <c r="L1058" s="159"/>
      <c r="M1058" s="242"/>
      <c r="N1058" s="273"/>
      <c r="EZ1058" s="133"/>
      <c r="FA1058" s="217"/>
      <c r="FB1058" s="217"/>
      <c r="FC1058" s="217"/>
      <c r="FG1058" s="198" t="s">
        <v>78</v>
      </c>
      <c r="FI1058" s="217"/>
      <c r="FJ1058" s="335"/>
      <c r="FK1058" s="217"/>
    </row>
    <row r="1059" spans="1:167" customFormat="1" ht="15" x14ac:dyDescent="0.25">
      <c r="A1059" s="272"/>
      <c r="B1059" s="224"/>
      <c r="C1059" s="271" t="s">
        <v>79</v>
      </c>
      <c r="D1059" s="271"/>
      <c r="E1059" s="271"/>
      <c r="F1059" s="270"/>
      <c r="G1059" s="246"/>
      <c r="H1059" s="246"/>
      <c r="I1059" s="246"/>
      <c r="J1059" s="269">
        <v>64.790000000000006</v>
      </c>
      <c r="K1059" s="246"/>
      <c r="L1059" s="269">
        <v>853.95</v>
      </c>
      <c r="M1059" s="246"/>
      <c r="N1059" s="268">
        <v>41997.98</v>
      </c>
      <c r="EZ1059" s="133"/>
      <c r="FA1059" s="217"/>
      <c r="FB1059" s="217"/>
      <c r="FC1059" s="217"/>
      <c r="FH1059" s="198" t="s">
        <v>79</v>
      </c>
      <c r="FI1059" s="217"/>
      <c r="FJ1059" s="335"/>
      <c r="FK1059" s="217"/>
    </row>
    <row r="1060" spans="1:167" customFormat="1" ht="15" x14ac:dyDescent="0.25">
      <c r="A1060" s="267"/>
      <c r="B1060" s="224"/>
      <c r="C1060" s="223" t="s">
        <v>80</v>
      </c>
      <c r="D1060" s="223"/>
      <c r="E1060" s="223"/>
      <c r="F1060" s="266"/>
      <c r="G1060" s="242"/>
      <c r="H1060" s="242"/>
      <c r="I1060" s="242"/>
      <c r="J1060" s="159"/>
      <c r="K1060" s="242"/>
      <c r="L1060" s="263">
        <v>794.47</v>
      </c>
      <c r="M1060" s="242"/>
      <c r="N1060" s="262">
        <v>41479.279999999999</v>
      </c>
      <c r="EZ1060" s="133"/>
      <c r="FA1060" s="217"/>
      <c r="FB1060" s="217"/>
      <c r="FC1060" s="217"/>
      <c r="FG1060" s="198" t="s">
        <v>80</v>
      </c>
      <c r="FI1060" s="217"/>
      <c r="FJ1060" s="335"/>
      <c r="FK1060" s="217"/>
    </row>
    <row r="1061" spans="1:167" customFormat="1" ht="45" x14ac:dyDescent="0.25">
      <c r="A1061" s="267"/>
      <c r="B1061" s="224" t="s">
        <v>778</v>
      </c>
      <c r="C1061" s="223" t="s">
        <v>777</v>
      </c>
      <c r="D1061" s="223"/>
      <c r="E1061" s="223"/>
      <c r="F1061" s="266" t="s">
        <v>83</v>
      </c>
      <c r="G1061" s="265">
        <v>108</v>
      </c>
      <c r="H1061" s="242"/>
      <c r="I1061" s="265">
        <v>108</v>
      </c>
      <c r="J1061" s="159"/>
      <c r="K1061" s="242"/>
      <c r="L1061" s="263">
        <v>858.03</v>
      </c>
      <c r="M1061" s="242"/>
      <c r="N1061" s="262">
        <v>44797.62</v>
      </c>
      <c r="EZ1061" s="133"/>
      <c r="FA1061" s="217"/>
      <c r="FB1061" s="217"/>
      <c r="FC1061" s="217"/>
      <c r="FG1061" s="198" t="s">
        <v>777</v>
      </c>
      <c r="FI1061" s="217"/>
      <c r="FJ1061" s="335"/>
      <c r="FK1061" s="217"/>
    </row>
    <row r="1062" spans="1:167" customFormat="1" ht="45" x14ac:dyDescent="0.25">
      <c r="A1062" s="267"/>
      <c r="B1062" s="224" t="s">
        <v>776</v>
      </c>
      <c r="C1062" s="223" t="s">
        <v>775</v>
      </c>
      <c r="D1062" s="223"/>
      <c r="E1062" s="223"/>
      <c r="F1062" s="266" t="s">
        <v>83</v>
      </c>
      <c r="G1062" s="265">
        <v>55</v>
      </c>
      <c r="H1062" s="264">
        <v>0.85</v>
      </c>
      <c r="I1062" s="264">
        <v>46.75</v>
      </c>
      <c r="J1062" s="159"/>
      <c r="K1062" s="242"/>
      <c r="L1062" s="263">
        <v>371.41</v>
      </c>
      <c r="M1062" s="242"/>
      <c r="N1062" s="262">
        <v>19391.560000000001</v>
      </c>
      <c r="EZ1062" s="133"/>
      <c r="FA1062" s="217"/>
      <c r="FB1062" s="217"/>
      <c r="FC1062" s="217"/>
      <c r="FG1062" s="198" t="s">
        <v>775</v>
      </c>
      <c r="FI1062" s="217"/>
      <c r="FJ1062" s="335"/>
      <c r="FK1062" s="217"/>
    </row>
    <row r="1063" spans="1:167" customFormat="1" ht="15" x14ac:dyDescent="0.25">
      <c r="A1063" s="252"/>
      <c r="B1063" s="251"/>
      <c r="C1063" s="236" t="s">
        <v>86</v>
      </c>
      <c r="D1063" s="236"/>
      <c r="E1063" s="236"/>
      <c r="F1063" s="250"/>
      <c r="G1063" s="248"/>
      <c r="H1063" s="248"/>
      <c r="I1063" s="248"/>
      <c r="J1063" s="249"/>
      <c r="K1063" s="248"/>
      <c r="L1063" s="261">
        <v>2083.39</v>
      </c>
      <c r="M1063" s="246"/>
      <c r="N1063" s="260">
        <v>106187.16</v>
      </c>
      <c r="EZ1063" s="133"/>
      <c r="FA1063" s="217"/>
      <c r="FB1063" s="217"/>
      <c r="FC1063" s="217"/>
      <c r="FI1063" s="217" t="s">
        <v>86</v>
      </c>
      <c r="FJ1063" s="335"/>
      <c r="FK1063" s="217"/>
    </row>
    <row r="1064" spans="1:167" customFormat="1" ht="15" x14ac:dyDescent="0.25">
      <c r="A1064" s="258" t="s">
        <v>774</v>
      </c>
      <c r="B1064" s="257"/>
      <c r="C1064" s="236" t="s">
        <v>773</v>
      </c>
      <c r="D1064" s="236"/>
      <c r="E1064" s="236"/>
      <c r="F1064" s="250" t="s">
        <v>406</v>
      </c>
      <c r="G1064" s="248">
        <v>1.52</v>
      </c>
      <c r="H1064" s="256">
        <v>1</v>
      </c>
      <c r="I1064" s="292">
        <v>1.52</v>
      </c>
      <c r="J1064" s="249"/>
      <c r="K1064" s="248"/>
      <c r="L1064" s="249"/>
      <c r="M1064" s="254">
        <v>9.5</v>
      </c>
      <c r="N1064" s="253"/>
      <c r="EZ1064" s="133"/>
      <c r="FA1064" s="217" t="s">
        <v>773</v>
      </c>
      <c r="FB1064" s="217" t="s">
        <v>4</v>
      </c>
      <c r="FC1064" s="217" t="s">
        <v>4</v>
      </c>
      <c r="FI1064" s="217"/>
      <c r="FJ1064" s="335"/>
      <c r="FK1064" s="217"/>
    </row>
    <row r="1065" spans="1:167" customFormat="1" ht="15" x14ac:dyDescent="0.25">
      <c r="A1065" s="252"/>
      <c r="B1065" s="251"/>
      <c r="C1065" s="236" t="s">
        <v>86</v>
      </c>
      <c r="D1065" s="236"/>
      <c r="E1065" s="236"/>
      <c r="F1065" s="250"/>
      <c r="G1065" s="248"/>
      <c r="H1065" s="248"/>
      <c r="I1065" s="248"/>
      <c r="J1065" s="249"/>
      <c r="K1065" s="248"/>
      <c r="L1065" s="247">
        <v>0</v>
      </c>
      <c r="M1065" s="246"/>
      <c r="N1065" s="245">
        <v>0</v>
      </c>
      <c r="EZ1065" s="133"/>
      <c r="FA1065" s="217"/>
      <c r="FB1065" s="217"/>
      <c r="FC1065" s="217"/>
      <c r="FI1065" s="217" t="s">
        <v>86</v>
      </c>
      <c r="FJ1065" s="335"/>
      <c r="FK1065" s="217"/>
    </row>
    <row r="1066" spans="1:167" customFormat="1" ht="33.75" x14ac:dyDescent="0.25">
      <c r="A1066" s="258" t="s">
        <v>772</v>
      </c>
      <c r="B1066" s="257" t="s">
        <v>771</v>
      </c>
      <c r="C1066" s="236" t="s">
        <v>770</v>
      </c>
      <c r="D1066" s="236"/>
      <c r="E1066" s="236"/>
      <c r="F1066" s="250" t="s">
        <v>383</v>
      </c>
      <c r="G1066" s="248">
        <v>0.22</v>
      </c>
      <c r="H1066" s="256">
        <v>1</v>
      </c>
      <c r="I1066" s="292">
        <v>0.22</v>
      </c>
      <c r="J1066" s="249"/>
      <c r="K1066" s="248"/>
      <c r="L1066" s="249"/>
      <c r="M1066" s="248"/>
      <c r="N1066" s="253"/>
      <c r="EZ1066" s="133"/>
      <c r="FA1066" s="217" t="s">
        <v>770</v>
      </c>
      <c r="FB1066" s="217" t="s">
        <v>4</v>
      </c>
      <c r="FC1066" s="217" t="s">
        <v>4</v>
      </c>
      <c r="FI1066" s="217"/>
      <c r="FJ1066" s="335"/>
      <c r="FK1066" s="217"/>
    </row>
    <row r="1067" spans="1:167" customFormat="1" ht="15" x14ac:dyDescent="0.25">
      <c r="A1067" s="272"/>
      <c r="B1067" s="207"/>
      <c r="C1067" s="223" t="s">
        <v>769</v>
      </c>
      <c r="D1067" s="223"/>
      <c r="E1067" s="223"/>
      <c r="F1067" s="223"/>
      <c r="G1067" s="223"/>
      <c r="H1067" s="223"/>
      <c r="I1067" s="223"/>
      <c r="J1067" s="223"/>
      <c r="K1067" s="223"/>
      <c r="L1067" s="223"/>
      <c r="M1067" s="223"/>
      <c r="N1067" s="282"/>
      <c r="EZ1067" s="133"/>
      <c r="FA1067" s="217"/>
      <c r="FB1067" s="217"/>
      <c r="FC1067" s="217"/>
      <c r="FD1067" s="198" t="s">
        <v>769</v>
      </c>
      <c r="FI1067" s="217"/>
      <c r="FJ1067" s="335"/>
      <c r="FK1067" s="217"/>
    </row>
    <row r="1068" spans="1:167" customFormat="1" ht="67.5" x14ac:dyDescent="0.25">
      <c r="A1068" s="281"/>
      <c r="B1068" s="224" t="s">
        <v>63</v>
      </c>
      <c r="C1068" s="208" t="s">
        <v>64</v>
      </c>
      <c r="D1068" s="208"/>
      <c r="E1068" s="208"/>
      <c r="F1068" s="208"/>
      <c r="G1068" s="208"/>
      <c r="H1068" s="208"/>
      <c r="I1068" s="208"/>
      <c r="J1068" s="208"/>
      <c r="K1068" s="208"/>
      <c r="L1068" s="208"/>
      <c r="M1068" s="208"/>
      <c r="N1068" s="280"/>
      <c r="EZ1068" s="133"/>
      <c r="FA1068" s="217"/>
      <c r="FB1068" s="217"/>
      <c r="FC1068" s="217"/>
      <c r="FE1068" s="198" t="s">
        <v>64</v>
      </c>
      <c r="FI1068" s="217"/>
      <c r="FJ1068" s="335"/>
      <c r="FK1068" s="217"/>
    </row>
    <row r="1069" spans="1:167" customFormat="1" ht="67.5" x14ac:dyDescent="0.25">
      <c r="A1069" s="281"/>
      <c r="B1069" s="224" t="s">
        <v>65</v>
      </c>
      <c r="C1069" s="208" t="s">
        <v>66</v>
      </c>
      <c r="D1069" s="208"/>
      <c r="E1069" s="208"/>
      <c r="F1069" s="208"/>
      <c r="G1069" s="208"/>
      <c r="H1069" s="208"/>
      <c r="I1069" s="208"/>
      <c r="J1069" s="208"/>
      <c r="K1069" s="208"/>
      <c r="L1069" s="208"/>
      <c r="M1069" s="208"/>
      <c r="N1069" s="280"/>
      <c r="EZ1069" s="133"/>
      <c r="FA1069" s="217"/>
      <c r="FB1069" s="217"/>
      <c r="FC1069" s="217"/>
      <c r="FE1069" s="198" t="s">
        <v>66</v>
      </c>
      <c r="FI1069" s="217"/>
      <c r="FJ1069" s="335"/>
      <c r="FK1069" s="217"/>
    </row>
    <row r="1070" spans="1:167" customFormat="1" ht="33.75" x14ac:dyDescent="0.25">
      <c r="A1070" s="281"/>
      <c r="B1070" s="224" t="s">
        <v>67</v>
      </c>
      <c r="C1070" s="208" t="s">
        <v>68</v>
      </c>
      <c r="D1070" s="208"/>
      <c r="E1070" s="208"/>
      <c r="F1070" s="208"/>
      <c r="G1070" s="208"/>
      <c r="H1070" s="208"/>
      <c r="I1070" s="208"/>
      <c r="J1070" s="208"/>
      <c r="K1070" s="208"/>
      <c r="L1070" s="208"/>
      <c r="M1070" s="208"/>
      <c r="N1070" s="280"/>
      <c r="EZ1070" s="133"/>
      <c r="FA1070" s="217"/>
      <c r="FB1070" s="217"/>
      <c r="FC1070" s="217"/>
      <c r="FE1070" s="198" t="s">
        <v>68</v>
      </c>
      <c r="FI1070" s="217"/>
      <c r="FJ1070" s="335"/>
      <c r="FK1070" s="217"/>
    </row>
    <row r="1071" spans="1:167" customFormat="1" ht="15" x14ac:dyDescent="0.25">
      <c r="A1071" s="279"/>
      <c r="B1071" s="224" t="s">
        <v>59</v>
      </c>
      <c r="C1071" s="223" t="s">
        <v>69</v>
      </c>
      <c r="D1071" s="223"/>
      <c r="E1071" s="223"/>
      <c r="F1071" s="266"/>
      <c r="G1071" s="242"/>
      <c r="H1071" s="242"/>
      <c r="I1071" s="242"/>
      <c r="J1071" s="263">
        <v>33.869999999999997</v>
      </c>
      <c r="K1071" s="275">
        <v>1.7250000000000001</v>
      </c>
      <c r="L1071" s="263">
        <v>12.85</v>
      </c>
      <c r="M1071" s="264">
        <v>52.21</v>
      </c>
      <c r="N1071" s="278">
        <v>670.9</v>
      </c>
      <c r="EZ1071" s="133"/>
      <c r="FA1071" s="217"/>
      <c r="FB1071" s="217"/>
      <c r="FC1071" s="217"/>
      <c r="FF1071" s="198" t="s">
        <v>69</v>
      </c>
      <c r="FI1071" s="217"/>
      <c r="FJ1071" s="335"/>
      <c r="FK1071" s="217"/>
    </row>
    <row r="1072" spans="1:167" customFormat="1" ht="15" x14ac:dyDescent="0.25">
      <c r="A1072" s="279"/>
      <c r="B1072" s="224" t="s">
        <v>70</v>
      </c>
      <c r="C1072" s="223" t="s">
        <v>71</v>
      </c>
      <c r="D1072" s="223"/>
      <c r="E1072" s="223"/>
      <c r="F1072" s="266"/>
      <c r="G1072" s="242"/>
      <c r="H1072" s="242"/>
      <c r="I1072" s="242"/>
      <c r="J1072" s="263">
        <v>22.14</v>
      </c>
      <c r="K1072" s="275">
        <v>1.875</v>
      </c>
      <c r="L1072" s="263">
        <v>9.1300000000000008</v>
      </c>
      <c r="M1072" s="264">
        <v>15.71</v>
      </c>
      <c r="N1072" s="278">
        <v>143.43</v>
      </c>
      <c r="EZ1072" s="133"/>
      <c r="FA1072" s="217"/>
      <c r="FB1072" s="217"/>
      <c r="FC1072" s="217"/>
      <c r="FF1072" s="198" t="s">
        <v>71</v>
      </c>
      <c r="FI1072" s="217"/>
      <c r="FJ1072" s="335"/>
      <c r="FK1072" s="217"/>
    </row>
    <row r="1073" spans="1:167" customFormat="1" ht="15" x14ac:dyDescent="0.25">
      <c r="A1073" s="279"/>
      <c r="B1073" s="224" t="s">
        <v>72</v>
      </c>
      <c r="C1073" s="223" t="s">
        <v>73</v>
      </c>
      <c r="D1073" s="223"/>
      <c r="E1073" s="223"/>
      <c r="F1073" s="266"/>
      <c r="G1073" s="242"/>
      <c r="H1073" s="242"/>
      <c r="I1073" s="242"/>
      <c r="J1073" s="263">
        <v>0.57999999999999996</v>
      </c>
      <c r="K1073" s="275">
        <v>1.875</v>
      </c>
      <c r="L1073" s="263">
        <v>0.24</v>
      </c>
      <c r="M1073" s="264">
        <v>52.21</v>
      </c>
      <c r="N1073" s="278">
        <v>12.53</v>
      </c>
      <c r="EZ1073" s="133"/>
      <c r="FA1073" s="217"/>
      <c r="FB1073" s="217"/>
      <c r="FC1073" s="217"/>
      <c r="FF1073" s="198" t="s">
        <v>73</v>
      </c>
      <c r="FI1073" s="217"/>
      <c r="FJ1073" s="335"/>
      <c r="FK1073" s="217"/>
    </row>
    <row r="1074" spans="1:167" customFormat="1" ht="15" x14ac:dyDescent="0.25">
      <c r="A1074" s="279"/>
      <c r="B1074" s="224" t="s">
        <v>74</v>
      </c>
      <c r="C1074" s="223" t="s">
        <v>75</v>
      </c>
      <c r="D1074" s="223"/>
      <c r="E1074" s="223"/>
      <c r="F1074" s="266"/>
      <c r="G1074" s="242"/>
      <c r="H1074" s="242"/>
      <c r="I1074" s="242"/>
      <c r="J1074" s="263">
        <v>1.84</v>
      </c>
      <c r="K1074" s="242"/>
      <c r="L1074" s="263">
        <v>0.4</v>
      </c>
      <c r="M1074" s="276">
        <v>9.5</v>
      </c>
      <c r="N1074" s="278">
        <v>3.8</v>
      </c>
      <c r="EZ1074" s="133"/>
      <c r="FA1074" s="217"/>
      <c r="FB1074" s="217"/>
      <c r="FC1074" s="217"/>
      <c r="FF1074" s="198" t="s">
        <v>75</v>
      </c>
      <c r="FI1074" s="217"/>
      <c r="FJ1074" s="335"/>
      <c r="FK1074" s="217"/>
    </row>
    <row r="1075" spans="1:167" customFormat="1" ht="15" x14ac:dyDescent="0.25">
      <c r="A1075" s="267"/>
      <c r="B1075" s="224"/>
      <c r="C1075" s="223" t="s">
        <v>76</v>
      </c>
      <c r="D1075" s="223"/>
      <c r="E1075" s="223"/>
      <c r="F1075" s="266" t="s">
        <v>77</v>
      </c>
      <c r="G1075" s="264">
        <v>3.69</v>
      </c>
      <c r="H1075" s="275">
        <v>1.7250000000000001</v>
      </c>
      <c r="I1075" s="274">
        <v>1.400355</v>
      </c>
      <c r="J1075" s="159"/>
      <c r="K1075" s="242"/>
      <c r="L1075" s="159"/>
      <c r="M1075" s="242"/>
      <c r="N1075" s="273"/>
      <c r="EZ1075" s="133"/>
      <c r="FA1075" s="217"/>
      <c r="FB1075" s="217"/>
      <c r="FC1075" s="217"/>
      <c r="FG1075" s="198" t="s">
        <v>76</v>
      </c>
      <c r="FI1075" s="217"/>
      <c r="FJ1075" s="335"/>
      <c r="FK1075" s="217"/>
    </row>
    <row r="1076" spans="1:167" customFormat="1" ht="15" x14ac:dyDescent="0.25">
      <c r="A1076" s="267"/>
      <c r="B1076" s="224"/>
      <c r="C1076" s="223" t="s">
        <v>78</v>
      </c>
      <c r="D1076" s="223"/>
      <c r="E1076" s="223"/>
      <c r="F1076" s="266" t="s">
        <v>77</v>
      </c>
      <c r="G1076" s="264">
        <v>0.05</v>
      </c>
      <c r="H1076" s="275">
        <v>1.875</v>
      </c>
      <c r="I1076" s="274">
        <v>2.0625000000000001E-2</v>
      </c>
      <c r="J1076" s="159"/>
      <c r="K1076" s="242"/>
      <c r="L1076" s="159"/>
      <c r="M1076" s="242"/>
      <c r="N1076" s="273"/>
      <c r="EZ1076" s="133"/>
      <c r="FA1076" s="217"/>
      <c r="FB1076" s="217"/>
      <c r="FC1076" s="217"/>
      <c r="FG1076" s="198" t="s">
        <v>78</v>
      </c>
      <c r="FI1076" s="217"/>
      <c r="FJ1076" s="335"/>
      <c r="FK1076" s="217"/>
    </row>
    <row r="1077" spans="1:167" customFormat="1" ht="15" x14ac:dyDescent="0.25">
      <c r="A1077" s="272"/>
      <c r="B1077" s="224"/>
      <c r="C1077" s="271" t="s">
        <v>79</v>
      </c>
      <c r="D1077" s="271"/>
      <c r="E1077" s="271"/>
      <c r="F1077" s="270"/>
      <c r="G1077" s="246"/>
      <c r="H1077" s="246"/>
      <c r="I1077" s="246"/>
      <c r="J1077" s="269">
        <v>57.85</v>
      </c>
      <c r="K1077" s="246"/>
      <c r="L1077" s="269">
        <v>22.38</v>
      </c>
      <c r="M1077" s="246"/>
      <c r="N1077" s="542">
        <v>818.13</v>
      </c>
      <c r="EZ1077" s="133"/>
      <c r="FA1077" s="217"/>
      <c r="FB1077" s="217"/>
      <c r="FC1077" s="217"/>
      <c r="FH1077" s="198" t="s">
        <v>79</v>
      </c>
      <c r="FI1077" s="217"/>
      <c r="FJ1077" s="335"/>
      <c r="FK1077" s="217"/>
    </row>
    <row r="1078" spans="1:167" customFormat="1" ht="15" x14ac:dyDescent="0.25">
      <c r="A1078" s="267"/>
      <c r="B1078" s="224"/>
      <c r="C1078" s="223" t="s">
        <v>80</v>
      </c>
      <c r="D1078" s="223"/>
      <c r="E1078" s="223"/>
      <c r="F1078" s="266"/>
      <c r="G1078" s="242"/>
      <c r="H1078" s="242"/>
      <c r="I1078" s="242"/>
      <c r="J1078" s="159"/>
      <c r="K1078" s="242"/>
      <c r="L1078" s="263">
        <v>13.09</v>
      </c>
      <c r="M1078" s="242"/>
      <c r="N1078" s="278">
        <v>683.43</v>
      </c>
      <c r="EZ1078" s="133"/>
      <c r="FA1078" s="217"/>
      <c r="FB1078" s="217"/>
      <c r="FC1078" s="217"/>
      <c r="FG1078" s="198" t="s">
        <v>80</v>
      </c>
      <c r="FI1078" s="217"/>
      <c r="FJ1078" s="335"/>
      <c r="FK1078" s="217"/>
    </row>
    <row r="1079" spans="1:167" customFormat="1" ht="15" x14ac:dyDescent="0.25">
      <c r="A1079" s="267"/>
      <c r="B1079" s="224" t="s">
        <v>768</v>
      </c>
      <c r="C1079" s="223" t="s">
        <v>767</v>
      </c>
      <c r="D1079" s="223"/>
      <c r="E1079" s="223"/>
      <c r="F1079" s="266" t="s">
        <v>83</v>
      </c>
      <c r="G1079" s="265">
        <v>100</v>
      </c>
      <c r="H1079" s="242"/>
      <c r="I1079" s="265">
        <v>100</v>
      </c>
      <c r="J1079" s="159"/>
      <c r="K1079" s="242"/>
      <c r="L1079" s="263">
        <v>13.09</v>
      </c>
      <c r="M1079" s="242"/>
      <c r="N1079" s="278">
        <v>683.43</v>
      </c>
      <c r="EZ1079" s="133"/>
      <c r="FA1079" s="217"/>
      <c r="FB1079" s="217"/>
      <c r="FC1079" s="217"/>
      <c r="FG1079" s="198" t="s">
        <v>767</v>
      </c>
      <c r="FI1079" s="217"/>
      <c r="FJ1079" s="335"/>
      <c r="FK1079" s="217"/>
    </row>
    <row r="1080" spans="1:167" customFormat="1" ht="22.5" x14ac:dyDescent="0.25">
      <c r="A1080" s="267"/>
      <c r="B1080" s="224" t="s">
        <v>766</v>
      </c>
      <c r="C1080" s="223" t="s">
        <v>765</v>
      </c>
      <c r="D1080" s="223"/>
      <c r="E1080" s="223"/>
      <c r="F1080" s="266" t="s">
        <v>83</v>
      </c>
      <c r="G1080" s="265">
        <v>49</v>
      </c>
      <c r="H1080" s="264">
        <v>0.85</v>
      </c>
      <c r="I1080" s="264">
        <v>41.65</v>
      </c>
      <c r="J1080" s="159"/>
      <c r="K1080" s="242"/>
      <c r="L1080" s="263">
        <v>5.45</v>
      </c>
      <c r="M1080" s="242"/>
      <c r="N1080" s="278">
        <v>284.64999999999998</v>
      </c>
      <c r="EZ1080" s="133"/>
      <c r="FA1080" s="217"/>
      <c r="FB1080" s="217"/>
      <c r="FC1080" s="217"/>
      <c r="FG1080" s="198" t="s">
        <v>765</v>
      </c>
      <c r="FI1080" s="217"/>
      <c r="FJ1080" s="335"/>
      <c r="FK1080" s="217"/>
    </row>
    <row r="1081" spans="1:167" customFormat="1" ht="15" x14ac:dyDescent="0.25">
      <c r="A1081" s="252"/>
      <c r="B1081" s="251"/>
      <c r="C1081" s="236" t="s">
        <v>86</v>
      </c>
      <c r="D1081" s="236"/>
      <c r="E1081" s="236"/>
      <c r="F1081" s="250"/>
      <c r="G1081" s="248"/>
      <c r="H1081" s="248"/>
      <c r="I1081" s="248"/>
      <c r="J1081" s="249"/>
      <c r="K1081" s="248"/>
      <c r="L1081" s="247">
        <v>40.92</v>
      </c>
      <c r="M1081" s="246"/>
      <c r="N1081" s="260">
        <v>1786.21</v>
      </c>
      <c r="EZ1081" s="133"/>
      <c r="FA1081" s="217"/>
      <c r="FB1081" s="217"/>
      <c r="FC1081" s="217"/>
      <c r="FI1081" s="217" t="s">
        <v>86</v>
      </c>
      <c r="FJ1081" s="335"/>
      <c r="FK1081" s="217"/>
    </row>
    <row r="1082" spans="1:167" customFormat="1" ht="15" x14ac:dyDescent="0.25">
      <c r="A1082" s="258" t="s">
        <v>764</v>
      </c>
      <c r="B1082" s="257"/>
      <c r="C1082" s="236" t="s">
        <v>763</v>
      </c>
      <c r="D1082" s="236"/>
      <c r="E1082" s="236"/>
      <c r="F1082" s="250" t="s">
        <v>757</v>
      </c>
      <c r="G1082" s="248">
        <v>4.4000000000000004</v>
      </c>
      <c r="H1082" s="256">
        <v>1</v>
      </c>
      <c r="I1082" s="254">
        <v>4.4000000000000004</v>
      </c>
      <c r="J1082" s="249"/>
      <c r="K1082" s="248"/>
      <c r="L1082" s="249"/>
      <c r="M1082" s="254">
        <v>9.5</v>
      </c>
      <c r="N1082" s="253"/>
      <c r="EZ1082" s="133"/>
      <c r="FA1082" s="217" t="s">
        <v>763</v>
      </c>
      <c r="FB1082" s="217" t="s">
        <v>4</v>
      </c>
      <c r="FC1082" s="217" t="s">
        <v>4</v>
      </c>
      <c r="FI1082" s="217"/>
      <c r="FJ1082" s="335"/>
      <c r="FK1082" s="217"/>
    </row>
    <row r="1083" spans="1:167" customFormat="1" ht="15" x14ac:dyDescent="0.25">
      <c r="A1083" s="252"/>
      <c r="B1083" s="251"/>
      <c r="C1083" s="236" t="s">
        <v>86</v>
      </c>
      <c r="D1083" s="236"/>
      <c r="E1083" s="236"/>
      <c r="F1083" s="250"/>
      <c r="G1083" s="248"/>
      <c r="H1083" s="248"/>
      <c r="I1083" s="248"/>
      <c r="J1083" s="249"/>
      <c r="K1083" s="248"/>
      <c r="L1083" s="247">
        <v>0</v>
      </c>
      <c r="M1083" s="246"/>
      <c r="N1083" s="245">
        <v>0</v>
      </c>
      <c r="EZ1083" s="133"/>
      <c r="FA1083" s="217"/>
      <c r="FB1083" s="217"/>
      <c r="FC1083" s="217"/>
      <c r="FI1083" s="217" t="s">
        <v>86</v>
      </c>
      <c r="FJ1083" s="335"/>
      <c r="FK1083" s="217"/>
    </row>
    <row r="1084" spans="1:167" customFormat="1" ht="45" x14ac:dyDescent="0.25">
      <c r="A1084" s="258" t="s">
        <v>762</v>
      </c>
      <c r="B1084" s="257" t="s">
        <v>761</v>
      </c>
      <c r="C1084" s="236" t="s">
        <v>760</v>
      </c>
      <c r="D1084" s="236"/>
      <c r="E1084" s="236"/>
      <c r="F1084" s="250" t="s">
        <v>193</v>
      </c>
      <c r="G1084" s="248">
        <v>2.9180000000000001</v>
      </c>
      <c r="H1084" s="256">
        <v>1</v>
      </c>
      <c r="I1084" s="283">
        <v>2.9180000000000001</v>
      </c>
      <c r="J1084" s="249"/>
      <c r="K1084" s="248"/>
      <c r="L1084" s="249"/>
      <c r="M1084" s="248"/>
      <c r="N1084" s="253"/>
      <c r="EZ1084" s="133"/>
      <c r="FA1084" s="217" t="s">
        <v>760</v>
      </c>
      <c r="FB1084" s="217" t="s">
        <v>4</v>
      </c>
      <c r="FC1084" s="217" t="s">
        <v>4</v>
      </c>
      <c r="FI1084" s="217"/>
      <c r="FJ1084" s="335"/>
      <c r="FK1084" s="217"/>
    </row>
    <row r="1085" spans="1:167" customFormat="1" ht="15" x14ac:dyDescent="0.25">
      <c r="A1085" s="272"/>
      <c r="B1085" s="207"/>
      <c r="C1085" s="223" t="s">
        <v>759</v>
      </c>
      <c r="D1085" s="223"/>
      <c r="E1085" s="223"/>
      <c r="F1085" s="223"/>
      <c r="G1085" s="223"/>
      <c r="H1085" s="223"/>
      <c r="I1085" s="223"/>
      <c r="J1085" s="223"/>
      <c r="K1085" s="223"/>
      <c r="L1085" s="223"/>
      <c r="M1085" s="223"/>
      <c r="N1085" s="282"/>
      <c r="EZ1085" s="133"/>
      <c r="FA1085" s="217"/>
      <c r="FB1085" s="217"/>
      <c r="FC1085" s="217"/>
      <c r="FD1085" s="198" t="s">
        <v>759</v>
      </c>
      <c r="FI1085" s="217"/>
      <c r="FJ1085" s="335"/>
      <c r="FK1085" s="217"/>
    </row>
    <row r="1086" spans="1:167" customFormat="1" ht="67.5" x14ac:dyDescent="0.25">
      <c r="A1086" s="281"/>
      <c r="B1086" s="224" t="s">
        <v>63</v>
      </c>
      <c r="C1086" s="208" t="s">
        <v>64</v>
      </c>
      <c r="D1086" s="208"/>
      <c r="E1086" s="208"/>
      <c r="F1086" s="208"/>
      <c r="G1086" s="208"/>
      <c r="H1086" s="208"/>
      <c r="I1086" s="208"/>
      <c r="J1086" s="208"/>
      <c r="K1086" s="208"/>
      <c r="L1086" s="208"/>
      <c r="M1086" s="208"/>
      <c r="N1086" s="280"/>
      <c r="EZ1086" s="133"/>
      <c r="FA1086" s="217"/>
      <c r="FB1086" s="217"/>
      <c r="FC1086" s="217"/>
      <c r="FE1086" s="198" t="s">
        <v>64</v>
      </c>
      <c r="FI1086" s="217"/>
      <c r="FJ1086" s="335"/>
      <c r="FK1086" s="217"/>
    </row>
    <row r="1087" spans="1:167" customFormat="1" ht="67.5" x14ac:dyDescent="0.25">
      <c r="A1087" s="281"/>
      <c r="B1087" s="224" t="s">
        <v>65</v>
      </c>
      <c r="C1087" s="208" t="s">
        <v>66</v>
      </c>
      <c r="D1087" s="208"/>
      <c r="E1087" s="208"/>
      <c r="F1087" s="208"/>
      <c r="G1087" s="208"/>
      <c r="H1087" s="208"/>
      <c r="I1087" s="208"/>
      <c r="J1087" s="208"/>
      <c r="K1087" s="208"/>
      <c r="L1087" s="208"/>
      <c r="M1087" s="208"/>
      <c r="N1087" s="280"/>
      <c r="EZ1087" s="133"/>
      <c r="FA1087" s="217"/>
      <c r="FB1087" s="217"/>
      <c r="FC1087" s="217"/>
      <c r="FE1087" s="198" t="s">
        <v>66</v>
      </c>
      <c r="FI1087" s="217"/>
      <c r="FJ1087" s="335"/>
      <c r="FK1087" s="217"/>
    </row>
    <row r="1088" spans="1:167" customFormat="1" ht="15" x14ac:dyDescent="0.25">
      <c r="A1088" s="279"/>
      <c r="B1088" s="224" t="s">
        <v>59</v>
      </c>
      <c r="C1088" s="223" t="s">
        <v>69</v>
      </c>
      <c r="D1088" s="223"/>
      <c r="E1088" s="223"/>
      <c r="F1088" s="266"/>
      <c r="G1088" s="242"/>
      <c r="H1088" s="242"/>
      <c r="I1088" s="242"/>
      <c r="J1088" s="263">
        <v>69.17</v>
      </c>
      <c r="K1088" s="276">
        <v>1.5</v>
      </c>
      <c r="L1088" s="263">
        <v>302.76</v>
      </c>
      <c r="M1088" s="264">
        <v>52.21</v>
      </c>
      <c r="N1088" s="262">
        <v>15807.1</v>
      </c>
      <c r="EZ1088" s="133"/>
      <c r="FA1088" s="217"/>
      <c r="FB1088" s="217"/>
      <c r="FC1088" s="217"/>
      <c r="FF1088" s="198" t="s">
        <v>69</v>
      </c>
      <c r="FI1088" s="217"/>
      <c r="FJ1088" s="335"/>
      <c r="FK1088" s="217"/>
    </row>
    <row r="1089" spans="1:167" customFormat="1" ht="15" x14ac:dyDescent="0.25">
      <c r="A1089" s="279"/>
      <c r="B1089" s="224" t="s">
        <v>70</v>
      </c>
      <c r="C1089" s="223" t="s">
        <v>71</v>
      </c>
      <c r="D1089" s="223"/>
      <c r="E1089" s="223"/>
      <c r="F1089" s="266"/>
      <c r="G1089" s="242"/>
      <c r="H1089" s="242"/>
      <c r="I1089" s="242"/>
      <c r="J1089" s="263">
        <v>0.66</v>
      </c>
      <c r="K1089" s="276">
        <v>1.5</v>
      </c>
      <c r="L1089" s="263">
        <v>2.89</v>
      </c>
      <c r="M1089" s="264">
        <v>15.71</v>
      </c>
      <c r="N1089" s="278">
        <v>45.4</v>
      </c>
      <c r="EZ1089" s="133"/>
      <c r="FA1089" s="217"/>
      <c r="FB1089" s="217"/>
      <c r="FC1089" s="217"/>
      <c r="FF1089" s="198" t="s">
        <v>71</v>
      </c>
      <c r="FI1089" s="217"/>
      <c r="FJ1089" s="335"/>
      <c r="FK1089" s="217"/>
    </row>
    <row r="1090" spans="1:167" customFormat="1" ht="15" x14ac:dyDescent="0.25">
      <c r="A1090" s="279"/>
      <c r="B1090" s="224" t="s">
        <v>72</v>
      </c>
      <c r="C1090" s="223" t="s">
        <v>73</v>
      </c>
      <c r="D1090" s="223"/>
      <c r="E1090" s="223"/>
      <c r="F1090" s="266"/>
      <c r="G1090" s="242"/>
      <c r="H1090" s="242"/>
      <c r="I1090" s="242"/>
      <c r="J1090" s="263">
        <v>0.12</v>
      </c>
      <c r="K1090" s="276">
        <v>1.5</v>
      </c>
      <c r="L1090" s="263">
        <v>0.53</v>
      </c>
      <c r="M1090" s="264">
        <v>52.21</v>
      </c>
      <c r="N1090" s="278">
        <v>27.67</v>
      </c>
      <c r="EZ1090" s="133"/>
      <c r="FA1090" s="217"/>
      <c r="FB1090" s="217"/>
      <c r="FC1090" s="217"/>
      <c r="FF1090" s="198" t="s">
        <v>73</v>
      </c>
      <c r="FI1090" s="217"/>
      <c r="FJ1090" s="335"/>
      <c r="FK1090" s="217"/>
    </row>
    <row r="1091" spans="1:167" customFormat="1" ht="15" x14ac:dyDescent="0.25">
      <c r="A1091" s="267"/>
      <c r="B1091" s="224"/>
      <c r="C1091" s="223" t="s">
        <v>76</v>
      </c>
      <c r="D1091" s="223"/>
      <c r="E1091" s="223"/>
      <c r="F1091" s="266" t="s">
        <v>77</v>
      </c>
      <c r="G1091" s="264">
        <v>7.19</v>
      </c>
      <c r="H1091" s="276">
        <v>1.5</v>
      </c>
      <c r="I1091" s="277">
        <v>31.47063</v>
      </c>
      <c r="J1091" s="159"/>
      <c r="K1091" s="242"/>
      <c r="L1091" s="159"/>
      <c r="M1091" s="242"/>
      <c r="N1091" s="273"/>
      <c r="EZ1091" s="133"/>
      <c r="FA1091" s="217"/>
      <c r="FB1091" s="217"/>
      <c r="FC1091" s="217"/>
      <c r="FG1091" s="198" t="s">
        <v>76</v>
      </c>
      <c r="FI1091" s="217"/>
      <c r="FJ1091" s="335"/>
      <c r="FK1091" s="217"/>
    </row>
    <row r="1092" spans="1:167" customFormat="1" ht="15" x14ac:dyDescent="0.25">
      <c r="A1092" s="267"/>
      <c r="B1092" s="224"/>
      <c r="C1092" s="223" t="s">
        <v>78</v>
      </c>
      <c r="D1092" s="223"/>
      <c r="E1092" s="223"/>
      <c r="F1092" s="266" t="s">
        <v>77</v>
      </c>
      <c r="G1092" s="264">
        <v>0.01</v>
      </c>
      <c r="H1092" s="276">
        <v>1.5</v>
      </c>
      <c r="I1092" s="277">
        <v>4.3770000000000003E-2</v>
      </c>
      <c r="J1092" s="159"/>
      <c r="K1092" s="242"/>
      <c r="L1092" s="159"/>
      <c r="M1092" s="242"/>
      <c r="N1092" s="273"/>
      <c r="EZ1092" s="133"/>
      <c r="FA1092" s="217"/>
      <c r="FB1092" s="217"/>
      <c r="FC1092" s="217"/>
      <c r="FG1092" s="198" t="s">
        <v>78</v>
      </c>
      <c r="FI1092" s="217"/>
      <c r="FJ1092" s="335"/>
      <c r="FK1092" s="217"/>
    </row>
    <row r="1093" spans="1:167" customFormat="1" ht="15" x14ac:dyDescent="0.25">
      <c r="A1093" s="272"/>
      <c r="B1093" s="224"/>
      <c r="C1093" s="271" t="s">
        <v>79</v>
      </c>
      <c r="D1093" s="271"/>
      <c r="E1093" s="271"/>
      <c r="F1093" s="270"/>
      <c r="G1093" s="246"/>
      <c r="H1093" s="246"/>
      <c r="I1093" s="246"/>
      <c r="J1093" s="269">
        <v>69.83</v>
      </c>
      <c r="K1093" s="246"/>
      <c r="L1093" s="269">
        <v>305.64999999999998</v>
      </c>
      <c r="M1093" s="246"/>
      <c r="N1093" s="268">
        <v>15852.5</v>
      </c>
      <c r="EZ1093" s="133"/>
      <c r="FA1093" s="217"/>
      <c r="FB1093" s="217"/>
      <c r="FC1093" s="217"/>
      <c r="FH1093" s="198" t="s">
        <v>79</v>
      </c>
      <c r="FI1093" s="217"/>
      <c r="FJ1093" s="335"/>
      <c r="FK1093" s="217"/>
    </row>
    <row r="1094" spans="1:167" customFormat="1" ht="15" x14ac:dyDescent="0.25">
      <c r="A1094" s="267"/>
      <c r="B1094" s="224"/>
      <c r="C1094" s="223" t="s">
        <v>80</v>
      </c>
      <c r="D1094" s="223"/>
      <c r="E1094" s="223"/>
      <c r="F1094" s="266"/>
      <c r="G1094" s="242"/>
      <c r="H1094" s="242"/>
      <c r="I1094" s="242"/>
      <c r="J1094" s="159"/>
      <c r="K1094" s="242"/>
      <c r="L1094" s="263">
        <v>303.29000000000002</v>
      </c>
      <c r="M1094" s="242"/>
      <c r="N1094" s="262">
        <v>15834.77</v>
      </c>
      <c r="EZ1094" s="133"/>
      <c r="FA1094" s="217"/>
      <c r="FB1094" s="217"/>
      <c r="FC1094" s="217"/>
      <c r="FG1094" s="198" t="s">
        <v>80</v>
      </c>
      <c r="FI1094" s="217"/>
      <c r="FJ1094" s="335"/>
      <c r="FK1094" s="217"/>
    </row>
    <row r="1095" spans="1:167" customFormat="1" ht="45" x14ac:dyDescent="0.25">
      <c r="A1095" s="267"/>
      <c r="B1095" s="224" t="s">
        <v>279</v>
      </c>
      <c r="C1095" s="223" t="s">
        <v>280</v>
      </c>
      <c r="D1095" s="223"/>
      <c r="E1095" s="223"/>
      <c r="F1095" s="266" t="s">
        <v>83</v>
      </c>
      <c r="G1095" s="265">
        <v>103</v>
      </c>
      <c r="H1095" s="242"/>
      <c r="I1095" s="265">
        <v>103</v>
      </c>
      <c r="J1095" s="159"/>
      <c r="K1095" s="242"/>
      <c r="L1095" s="263">
        <v>312.39</v>
      </c>
      <c r="M1095" s="242"/>
      <c r="N1095" s="262">
        <v>16309.81</v>
      </c>
      <c r="EZ1095" s="133"/>
      <c r="FA1095" s="217"/>
      <c r="FB1095" s="217"/>
      <c r="FC1095" s="217"/>
      <c r="FG1095" s="198" t="s">
        <v>280</v>
      </c>
      <c r="FI1095" s="217"/>
      <c r="FJ1095" s="335"/>
      <c r="FK1095" s="217"/>
    </row>
    <row r="1096" spans="1:167" customFormat="1" ht="45" x14ac:dyDescent="0.25">
      <c r="A1096" s="267"/>
      <c r="B1096" s="224" t="s">
        <v>281</v>
      </c>
      <c r="C1096" s="223" t="s">
        <v>282</v>
      </c>
      <c r="D1096" s="223"/>
      <c r="E1096" s="223"/>
      <c r="F1096" s="266" t="s">
        <v>83</v>
      </c>
      <c r="G1096" s="265">
        <v>59</v>
      </c>
      <c r="H1096" s="242"/>
      <c r="I1096" s="265">
        <v>59</v>
      </c>
      <c r="J1096" s="159"/>
      <c r="K1096" s="242"/>
      <c r="L1096" s="263">
        <v>178.94</v>
      </c>
      <c r="M1096" s="242"/>
      <c r="N1096" s="262">
        <v>9342.51</v>
      </c>
      <c r="EZ1096" s="133"/>
      <c r="FA1096" s="217"/>
      <c r="FB1096" s="217"/>
      <c r="FC1096" s="217"/>
      <c r="FG1096" s="198" t="s">
        <v>282</v>
      </c>
      <c r="FI1096" s="217"/>
      <c r="FJ1096" s="335"/>
      <c r="FK1096" s="217"/>
    </row>
    <row r="1097" spans="1:167" customFormat="1" ht="15" x14ac:dyDescent="0.25">
      <c r="A1097" s="252"/>
      <c r="B1097" s="251"/>
      <c r="C1097" s="236" t="s">
        <v>86</v>
      </c>
      <c r="D1097" s="236"/>
      <c r="E1097" s="236"/>
      <c r="F1097" s="250"/>
      <c r="G1097" s="248"/>
      <c r="H1097" s="248"/>
      <c r="I1097" s="248"/>
      <c r="J1097" s="249"/>
      <c r="K1097" s="248"/>
      <c r="L1097" s="247">
        <v>796.98</v>
      </c>
      <c r="M1097" s="246"/>
      <c r="N1097" s="260">
        <v>41504.82</v>
      </c>
      <c r="EZ1097" s="133"/>
      <c r="FA1097" s="217"/>
      <c r="FB1097" s="217"/>
      <c r="FC1097" s="217"/>
      <c r="FI1097" s="217" t="s">
        <v>86</v>
      </c>
      <c r="FJ1097" s="335"/>
      <c r="FK1097" s="217"/>
    </row>
    <row r="1098" spans="1:167" customFormat="1" ht="15" x14ac:dyDescent="0.25">
      <c r="A1098" s="258" t="s">
        <v>758</v>
      </c>
      <c r="B1098" s="257"/>
      <c r="C1098" s="236" t="s">
        <v>756</v>
      </c>
      <c r="D1098" s="236"/>
      <c r="E1098" s="236"/>
      <c r="F1098" s="250" t="s">
        <v>757</v>
      </c>
      <c r="G1098" s="248">
        <v>105.05</v>
      </c>
      <c r="H1098" s="256">
        <v>1</v>
      </c>
      <c r="I1098" s="292">
        <v>105.05</v>
      </c>
      <c r="J1098" s="249"/>
      <c r="K1098" s="248"/>
      <c r="L1098" s="249"/>
      <c r="M1098" s="254">
        <v>9.5</v>
      </c>
      <c r="N1098" s="253"/>
      <c r="EZ1098" s="133"/>
      <c r="FA1098" s="217" t="s">
        <v>756</v>
      </c>
      <c r="FB1098" s="217" t="s">
        <v>4</v>
      </c>
      <c r="FC1098" s="217" t="s">
        <v>4</v>
      </c>
      <c r="FI1098" s="217"/>
      <c r="FJ1098" s="335"/>
      <c r="FK1098" s="217"/>
    </row>
    <row r="1099" spans="1:167" customFormat="1" ht="15" x14ac:dyDescent="0.25">
      <c r="A1099" s="252"/>
      <c r="B1099" s="251"/>
      <c r="C1099" s="236" t="s">
        <v>86</v>
      </c>
      <c r="D1099" s="236"/>
      <c r="E1099" s="236"/>
      <c r="F1099" s="250"/>
      <c r="G1099" s="248"/>
      <c r="H1099" s="248"/>
      <c r="I1099" s="248"/>
      <c r="J1099" s="249"/>
      <c r="K1099" s="248"/>
      <c r="L1099" s="247">
        <v>0</v>
      </c>
      <c r="M1099" s="246"/>
      <c r="N1099" s="245">
        <v>0</v>
      </c>
      <c r="EZ1099" s="133"/>
      <c r="FA1099" s="217"/>
      <c r="FB1099" s="217"/>
      <c r="FC1099" s="217"/>
      <c r="FI1099" s="217" t="s">
        <v>86</v>
      </c>
      <c r="FJ1099" s="335"/>
      <c r="FK1099" s="217"/>
    </row>
    <row r="1100" spans="1:167" customFormat="1" ht="15" x14ac:dyDescent="0.25">
      <c r="A1100" s="338" t="s">
        <v>755</v>
      </c>
      <c r="B1100" s="337"/>
      <c r="C1100" s="337"/>
      <c r="D1100" s="337"/>
      <c r="E1100" s="337"/>
      <c r="F1100" s="337"/>
      <c r="G1100" s="337"/>
      <c r="H1100" s="337"/>
      <c r="I1100" s="337"/>
      <c r="J1100" s="337"/>
      <c r="K1100" s="337"/>
      <c r="L1100" s="337"/>
      <c r="M1100" s="337"/>
      <c r="N1100" s="336"/>
      <c r="EZ1100" s="133"/>
      <c r="FA1100" s="217"/>
      <c r="FB1100" s="217"/>
      <c r="FC1100" s="217"/>
      <c r="FI1100" s="217"/>
      <c r="FJ1100" s="335" t="s">
        <v>755</v>
      </c>
      <c r="FK1100" s="217"/>
    </row>
    <row r="1101" spans="1:167" customFormat="1" ht="22.5" x14ac:dyDescent="0.25">
      <c r="A1101" s="258" t="s">
        <v>754</v>
      </c>
      <c r="B1101" s="257" t="s">
        <v>732</v>
      </c>
      <c r="C1101" s="236" t="s">
        <v>731</v>
      </c>
      <c r="D1101" s="236"/>
      <c r="E1101" s="236"/>
      <c r="F1101" s="250" t="s">
        <v>472</v>
      </c>
      <c r="G1101" s="248">
        <v>1.4E-2</v>
      </c>
      <c r="H1101" s="256">
        <v>1</v>
      </c>
      <c r="I1101" s="283">
        <v>1.4E-2</v>
      </c>
      <c r="J1101" s="249"/>
      <c r="K1101" s="248"/>
      <c r="L1101" s="249"/>
      <c r="M1101" s="248"/>
      <c r="N1101" s="253"/>
      <c r="EZ1101" s="133"/>
      <c r="FA1101" s="217" t="s">
        <v>731</v>
      </c>
      <c r="FB1101" s="217" t="s">
        <v>4</v>
      </c>
      <c r="FC1101" s="217" t="s">
        <v>4</v>
      </c>
      <c r="FI1101" s="217"/>
      <c r="FJ1101" s="335"/>
      <c r="FK1101" s="217"/>
    </row>
    <row r="1102" spans="1:167" customFormat="1" ht="15" x14ac:dyDescent="0.25">
      <c r="A1102" s="272"/>
      <c r="B1102" s="207"/>
      <c r="C1102" s="223" t="s">
        <v>753</v>
      </c>
      <c r="D1102" s="223"/>
      <c r="E1102" s="223"/>
      <c r="F1102" s="223"/>
      <c r="G1102" s="223"/>
      <c r="H1102" s="223"/>
      <c r="I1102" s="223"/>
      <c r="J1102" s="223"/>
      <c r="K1102" s="223"/>
      <c r="L1102" s="223"/>
      <c r="M1102" s="223"/>
      <c r="N1102" s="282"/>
      <c r="EZ1102" s="133"/>
      <c r="FA1102" s="217"/>
      <c r="FB1102" s="217"/>
      <c r="FC1102" s="217"/>
      <c r="FD1102" s="198" t="s">
        <v>753</v>
      </c>
      <c r="FI1102" s="217"/>
      <c r="FJ1102" s="335"/>
      <c r="FK1102" s="217"/>
    </row>
    <row r="1103" spans="1:167" customFormat="1" ht="67.5" x14ac:dyDescent="0.25">
      <c r="A1103" s="281"/>
      <c r="B1103" s="224" t="s">
        <v>63</v>
      </c>
      <c r="C1103" s="208" t="s">
        <v>64</v>
      </c>
      <c r="D1103" s="208"/>
      <c r="E1103" s="208"/>
      <c r="F1103" s="208"/>
      <c r="G1103" s="208"/>
      <c r="H1103" s="208"/>
      <c r="I1103" s="208"/>
      <c r="J1103" s="208"/>
      <c r="K1103" s="208"/>
      <c r="L1103" s="208"/>
      <c r="M1103" s="208"/>
      <c r="N1103" s="280"/>
      <c r="EZ1103" s="133"/>
      <c r="FA1103" s="217"/>
      <c r="FB1103" s="217"/>
      <c r="FC1103" s="217"/>
      <c r="FE1103" s="198" t="s">
        <v>64</v>
      </c>
      <c r="FI1103" s="217"/>
      <c r="FJ1103" s="335"/>
      <c r="FK1103" s="217"/>
    </row>
    <row r="1104" spans="1:167" customFormat="1" ht="67.5" x14ac:dyDescent="0.25">
      <c r="A1104" s="281"/>
      <c r="B1104" s="224" t="s">
        <v>65</v>
      </c>
      <c r="C1104" s="208" t="s">
        <v>66</v>
      </c>
      <c r="D1104" s="208"/>
      <c r="E1104" s="208"/>
      <c r="F1104" s="208"/>
      <c r="G1104" s="208"/>
      <c r="H1104" s="208"/>
      <c r="I1104" s="208"/>
      <c r="J1104" s="208"/>
      <c r="K1104" s="208"/>
      <c r="L1104" s="208"/>
      <c r="M1104" s="208"/>
      <c r="N1104" s="280"/>
      <c r="EZ1104" s="133"/>
      <c r="FA1104" s="217"/>
      <c r="FB1104" s="217"/>
      <c r="FC1104" s="217"/>
      <c r="FE1104" s="198" t="s">
        <v>66</v>
      </c>
      <c r="FI1104" s="217"/>
      <c r="FJ1104" s="335"/>
      <c r="FK1104" s="217"/>
    </row>
    <row r="1105" spans="1:167" customFormat="1" ht="33.75" x14ac:dyDescent="0.25">
      <c r="A1105" s="281"/>
      <c r="B1105" s="224" t="s">
        <v>67</v>
      </c>
      <c r="C1105" s="208" t="s">
        <v>68</v>
      </c>
      <c r="D1105" s="208"/>
      <c r="E1105" s="208"/>
      <c r="F1105" s="208"/>
      <c r="G1105" s="208"/>
      <c r="H1105" s="208"/>
      <c r="I1105" s="208"/>
      <c r="J1105" s="208"/>
      <c r="K1105" s="208"/>
      <c r="L1105" s="208"/>
      <c r="M1105" s="208"/>
      <c r="N1105" s="280"/>
      <c r="EZ1105" s="133"/>
      <c r="FA1105" s="217"/>
      <c r="FB1105" s="217"/>
      <c r="FC1105" s="217"/>
      <c r="FE1105" s="198" t="s">
        <v>68</v>
      </c>
      <c r="FI1105" s="217"/>
      <c r="FJ1105" s="335"/>
      <c r="FK1105" s="217"/>
    </row>
    <row r="1106" spans="1:167" customFormat="1" ht="15" x14ac:dyDescent="0.25">
      <c r="A1106" s="279"/>
      <c r="B1106" s="224" t="s">
        <v>59</v>
      </c>
      <c r="C1106" s="223" t="s">
        <v>69</v>
      </c>
      <c r="D1106" s="223"/>
      <c r="E1106" s="223"/>
      <c r="F1106" s="266"/>
      <c r="G1106" s="242"/>
      <c r="H1106" s="242"/>
      <c r="I1106" s="242"/>
      <c r="J1106" s="263">
        <v>106.88</v>
      </c>
      <c r="K1106" s="275">
        <v>1.7250000000000001</v>
      </c>
      <c r="L1106" s="263">
        <v>2.58</v>
      </c>
      <c r="M1106" s="264">
        <v>52.21</v>
      </c>
      <c r="N1106" s="278">
        <v>134.69999999999999</v>
      </c>
      <c r="EZ1106" s="133"/>
      <c r="FA1106" s="217"/>
      <c r="FB1106" s="217"/>
      <c r="FC1106" s="217"/>
      <c r="FF1106" s="198" t="s">
        <v>69</v>
      </c>
      <c r="FI1106" s="217"/>
      <c r="FJ1106" s="335"/>
      <c r="FK1106" s="217"/>
    </row>
    <row r="1107" spans="1:167" customFormat="1" ht="15" x14ac:dyDescent="0.25">
      <c r="A1107" s="279"/>
      <c r="B1107" s="224" t="s">
        <v>70</v>
      </c>
      <c r="C1107" s="223" t="s">
        <v>71</v>
      </c>
      <c r="D1107" s="223"/>
      <c r="E1107" s="223"/>
      <c r="F1107" s="266"/>
      <c r="G1107" s="242"/>
      <c r="H1107" s="242"/>
      <c r="I1107" s="242"/>
      <c r="J1107" s="263">
        <v>241.58</v>
      </c>
      <c r="K1107" s="275">
        <v>1.875</v>
      </c>
      <c r="L1107" s="263">
        <v>6.34</v>
      </c>
      <c r="M1107" s="264">
        <v>15.71</v>
      </c>
      <c r="N1107" s="278">
        <v>99.6</v>
      </c>
      <c r="EZ1107" s="133"/>
      <c r="FA1107" s="217"/>
      <c r="FB1107" s="217"/>
      <c r="FC1107" s="217"/>
      <c r="FF1107" s="198" t="s">
        <v>71</v>
      </c>
      <c r="FI1107" s="217"/>
      <c r="FJ1107" s="335"/>
      <c r="FK1107" s="217"/>
    </row>
    <row r="1108" spans="1:167" customFormat="1" ht="15" x14ac:dyDescent="0.25">
      <c r="A1108" s="279"/>
      <c r="B1108" s="224" t="s">
        <v>72</v>
      </c>
      <c r="C1108" s="223" t="s">
        <v>73</v>
      </c>
      <c r="D1108" s="223"/>
      <c r="E1108" s="223"/>
      <c r="F1108" s="266"/>
      <c r="G1108" s="242"/>
      <c r="H1108" s="242"/>
      <c r="I1108" s="242"/>
      <c r="J1108" s="263">
        <v>26.36</v>
      </c>
      <c r="K1108" s="275">
        <v>1.875</v>
      </c>
      <c r="L1108" s="263">
        <v>0.69</v>
      </c>
      <c r="M1108" s="264">
        <v>52.21</v>
      </c>
      <c r="N1108" s="278">
        <v>36.020000000000003</v>
      </c>
      <c r="EZ1108" s="133"/>
      <c r="FA1108" s="217"/>
      <c r="FB1108" s="217"/>
      <c r="FC1108" s="217"/>
      <c r="FF1108" s="198" t="s">
        <v>73</v>
      </c>
      <c r="FI1108" s="217"/>
      <c r="FJ1108" s="335"/>
      <c r="FK1108" s="217"/>
    </row>
    <row r="1109" spans="1:167" customFormat="1" ht="15" x14ac:dyDescent="0.25">
      <c r="A1109" s="267"/>
      <c r="B1109" s="224"/>
      <c r="C1109" s="223" t="s">
        <v>76</v>
      </c>
      <c r="D1109" s="223"/>
      <c r="E1109" s="223"/>
      <c r="F1109" s="266" t="s">
        <v>77</v>
      </c>
      <c r="G1109" s="264">
        <v>12.53</v>
      </c>
      <c r="H1109" s="275">
        <v>1.7250000000000001</v>
      </c>
      <c r="I1109" s="288">
        <v>0.30259950000000002</v>
      </c>
      <c r="J1109" s="159"/>
      <c r="K1109" s="242"/>
      <c r="L1109" s="159"/>
      <c r="M1109" s="242"/>
      <c r="N1109" s="273"/>
      <c r="EZ1109" s="133"/>
      <c r="FA1109" s="217"/>
      <c r="FB1109" s="217"/>
      <c r="FC1109" s="217"/>
      <c r="FG1109" s="198" t="s">
        <v>76</v>
      </c>
      <c r="FI1109" s="217"/>
      <c r="FJ1109" s="335"/>
      <c r="FK1109" s="217"/>
    </row>
    <row r="1110" spans="1:167" customFormat="1" ht="15" x14ac:dyDescent="0.25">
      <c r="A1110" s="267"/>
      <c r="B1110" s="224"/>
      <c r="C1110" s="223" t="s">
        <v>78</v>
      </c>
      <c r="D1110" s="223"/>
      <c r="E1110" s="223"/>
      <c r="F1110" s="266" t="s">
        <v>77</v>
      </c>
      <c r="G1110" s="264">
        <v>2.62</v>
      </c>
      <c r="H1110" s="275">
        <v>1.875</v>
      </c>
      <c r="I1110" s="274">
        <v>6.8775000000000003E-2</v>
      </c>
      <c r="J1110" s="159"/>
      <c r="K1110" s="242"/>
      <c r="L1110" s="159"/>
      <c r="M1110" s="242"/>
      <c r="N1110" s="273"/>
      <c r="EZ1110" s="133"/>
      <c r="FA1110" s="217"/>
      <c r="FB1110" s="217"/>
      <c r="FC1110" s="217"/>
      <c r="FG1110" s="198" t="s">
        <v>78</v>
      </c>
      <c r="FI1110" s="217"/>
      <c r="FJ1110" s="335"/>
      <c r="FK1110" s="217"/>
    </row>
    <row r="1111" spans="1:167" customFormat="1" ht="15" x14ac:dyDescent="0.25">
      <c r="A1111" s="272"/>
      <c r="B1111" s="224"/>
      <c r="C1111" s="271" t="s">
        <v>79</v>
      </c>
      <c r="D1111" s="271"/>
      <c r="E1111" s="271"/>
      <c r="F1111" s="270"/>
      <c r="G1111" s="246"/>
      <c r="H1111" s="246"/>
      <c r="I1111" s="246"/>
      <c r="J1111" s="269">
        <v>348.46</v>
      </c>
      <c r="K1111" s="246"/>
      <c r="L1111" s="269">
        <v>8.92</v>
      </c>
      <c r="M1111" s="246"/>
      <c r="N1111" s="542">
        <v>234.3</v>
      </c>
      <c r="EZ1111" s="133"/>
      <c r="FA1111" s="217"/>
      <c r="FB1111" s="217"/>
      <c r="FC1111" s="217"/>
      <c r="FH1111" s="198" t="s">
        <v>79</v>
      </c>
      <c r="FI1111" s="217"/>
      <c r="FJ1111" s="335"/>
      <c r="FK1111" s="217"/>
    </row>
    <row r="1112" spans="1:167" customFormat="1" ht="15" x14ac:dyDescent="0.25">
      <c r="A1112" s="267"/>
      <c r="B1112" s="224"/>
      <c r="C1112" s="223" t="s">
        <v>80</v>
      </c>
      <c r="D1112" s="223"/>
      <c r="E1112" s="223"/>
      <c r="F1112" s="266"/>
      <c r="G1112" s="242"/>
      <c r="H1112" s="242"/>
      <c r="I1112" s="242"/>
      <c r="J1112" s="159"/>
      <c r="K1112" s="242"/>
      <c r="L1112" s="263">
        <v>3.27</v>
      </c>
      <c r="M1112" s="242"/>
      <c r="N1112" s="278">
        <v>170.72</v>
      </c>
      <c r="EZ1112" s="133"/>
      <c r="FA1112" s="217"/>
      <c r="FB1112" s="217"/>
      <c r="FC1112" s="217"/>
      <c r="FG1112" s="198" t="s">
        <v>80</v>
      </c>
      <c r="FI1112" s="217"/>
      <c r="FJ1112" s="335"/>
      <c r="FK1112" s="217"/>
    </row>
    <row r="1113" spans="1:167" customFormat="1" ht="22.5" x14ac:dyDescent="0.25">
      <c r="A1113" s="267"/>
      <c r="B1113" s="224" t="s">
        <v>487</v>
      </c>
      <c r="C1113" s="223" t="s">
        <v>486</v>
      </c>
      <c r="D1113" s="223"/>
      <c r="E1113" s="223"/>
      <c r="F1113" s="266" t="s">
        <v>83</v>
      </c>
      <c r="G1113" s="265">
        <v>92</v>
      </c>
      <c r="H1113" s="242"/>
      <c r="I1113" s="265">
        <v>92</v>
      </c>
      <c r="J1113" s="159"/>
      <c r="K1113" s="242"/>
      <c r="L1113" s="263">
        <v>3.01</v>
      </c>
      <c r="M1113" s="242"/>
      <c r="N1113" s="278">
        <v>157.06</v>
      </c>
      <c r="EZ1113" s="133"/>
      <c r="FA1113" s="217"/>
      <c r="FB1113" s="217"/>
      <c r="FC1113" s="217"/>
      <c r="FG1113" s="198" t="s">
        <v>486</v>
      </c>
      <c r="FI1113" s="217"/>
      <c r="FJ1113" s="335"/>
      <c r="FK1113" s="217"/>
    </row>
    <row r="1114" spans="1:167" customFormat="1" ht="45" x14ac:dyDescent="0.25">
      <c r="A1114" s="267"/>
      <c r="B1114" s="224" t="s">
        <v>485</v>
      </c>
      <c r="C1114" s="223" t="s">
        <v>484</v>
      </c>
      <c r="D1114" s="223"/>
      <c r="E1114" s="223"/>
      <c r="F1114" s="266" t="s">
        <v>83</v>
      </c>
      <c r="G1114" s="265">
        <v>46</v>
      </c>
      <c r="H1114" s="264">
        <v>0.85</v>
      </c>
      <c r="I1114" s="276">
        <v>39.1</v>
      </c>
      <c r="J1114" s="159"/>
      <c r="K1114" s="242"/>
      <c r="L1114" s="263">
        <v>1.28</v>
      </c>
      <c r="M1114" s="242"/>
      <c r="N1114" s="278">
        <v>66.75</v>
      </c>
      <c r="EZ1114" s="133"/>
      <c r="FA1114" s="217"/>
      <c r="FB1114" s="217"/>
      <c r="FC1114" s="217"/>
      <c r="FG1114" s="198" t="s">
        <v>484</v>
      </c>
      <c r="FI1114" s="217"/>
      <c r="FJ1114" s="335"/>
      <c r="FK1114" s="217"/>
    </row>
    <row r="1115" spans="1:167" customFormat="1" ht="15" x14ac:dyDescent="0.25">
      <c r="A1115" s="252"/>
      <c r="B1115" s="251"/>
      <c r="C1115" s="236" t="s">
        <v>86</v>
      </c>
      <c r="D1115" s="236"/>
      <c r="E1115" s="236"/>
      <c r="F1115" s="250"/>
      <c r="G1115" s="248"/>
      <c r="H1115" s="248"/>
      <c r="I1115" s="248"/>
      <c r="J1115" s="249"/>
      <c r="K1115" s="248"/>
      <c r="L1115" s="247">
        <v>13.21</v>
      </c>
      <c r="M1115" s="246"/>
      <c r="N1115" s="245">
        <v>458.11</v>
      </c>
      <c r="EZ1115" s="133"/>
      <c r="FA1115" s="217"/>
      <c r="FB1115" s="217"/>
      <c r="FC1115" s="217"/>
      <c r="FI1115" s="217" t="s">
        <v>86</v>
      </c>
      <c r="FJ1115" s="335"/>
      <c r="FK1115" s="217"/>
    </row>
    <row r="1116" spans="1:167" customFormat="1" ht="22.5" x14ac:dyDescent="0.25">
      <c r="A1116" s="258" t="s">
        <v>752</v>
      </c>
      <c r="B1116" s="257" t="s">
        <v>728</v>
      </c>
      <c r="C1116" s="236" t="s">
        <v>727</v>
      </c>
      <c r="D1116" s="236"/>
      <c r="E1116" s="236"/>
      <c r="F1116" s="250" t="s">
        <v>406</v>
      </c>
      <c r="G1116" s="248">
        <v>1.18</v>
      </c>
      <c r="H1116" s="256">
        <v>1</v>
      </c>
      <c r="I1116" s="292">
        <v>1.18</v>
      </c>
      <c r="J1116" s="249"/>
      <c r="K1116" s="248"/>
      <c r="L1116" s="249"/>
      <c r="M1116" s="248"/>
      <c r="N1116" s="253"/>
      <c r="EZ1116" s="133"/>
      <c r="FA1116" s="217" t="s">
        <v>727</v>
      </c>
      <c r="FB1116" s="217" t="s">
        <v>4</v>
      </c>
      <c r="FC1116" s="217" t="s">
        <v>4</v>
      </c>
      <c r="FI1116" s="217"/>
      <c r="FJ1116" s="335"/>
      <c r="FK1116" s="217"/>
    </row>
    <row r="1117" spans="1:167" customFormat="1" ht="67.5" x14ac:dyDescent="0.25">
      <c r="A1117" s="281"/>
      <c r="B1117" s="224" t="s">
        <v>63</v>
      </c>
      <c r="C1117" s="208" t="s">
        <v>64</v>
      </c>
      <c r="D1117" s="208"/>
      <c r="E1117" s="208"/>
      <c r="F1117" s="208"/>
      <c r="G1117" s="208"/>
      <c r="H1117" s="208"/>
      <c r="I1117" s="208"/>
      <c r="J1117" s="208"/>
      <c r="K1117" s="208"/>
      <c r="L1117" s="208"/>
      <c r="M1117" s="208"/>
      <c r="N1117" s="280"/>
      <c r="EZ1117" s="133"/>
      <c r="FA1117" s="217"/>
      <c r="FB1117" s="217"/>
      <c r="FC1117" s="217"/>
      <c r="FE1117" s="198" t="s">
        <v>64</v>
      </c>
      <c r="FI1117" s="217"/>
      <c r="FJ1117" s="335"/>
      <c r="FK1117" s="217"/>
    </row>
    <row r="1118" spans="1:167" customFormat="1" ht="67.5" x14ac:dyDescent="0.25">
      <c r="A1118" s="281"/>
      <c r="B1118" s="224" t="s">
        <v>65</v>
      </c>
      <c r="C1118" s="208" t="s">
        <v>66</v>
      </c>
      <c r="D1118" s="208"/>
      <c r="E1118" s="208"/>
      <c r="F1118" s="208"/>
      <c r="G1118" s="208"/>
      <c r="H1118" s="208"/>
      <c r="I1118" s="208"/>
      <c r="J1118" s="208"/>
      <c r="K1118" s="208"/>
      <c r="L1118" s="208"/>
      <c r="M1118" s="208"/>
      <c r="N1118" s="280"/>
      <c r="EZ1118" s="133"/>
      <c r="FA1118" s="217"/>
      <c r="FB1118" s="217"/>
      <c r="FC1118" s="217"/>
      <c r="FE1118" s="198" t="s">
        <v>66</v>
      </c>
      <c r="FI1118" s="217"/>
      <c r="FJ1118" s="335"/>
      <c r="FK1118" s="217"/>
    </row>
    <row r="1119" spans="1:167" customFormat="1" ht="33.75" x14ac:dyDescent="0.25">
      <c r="A1119" s="281"/>
      <c r="B1119" s="224" t="s">
        <v>67</v>
      </c>
      <c r="C1119" s="208" t="s">
        <v>68</v>
      </c>
      <c r="D1119" s="208"/>
      <c r="E1119" s="208"/>
      <c r="F1119" s="208"/>
      <c r="G1119" s="208"/>
      <c r="H1119" s="208"/>
      <c r="I1119" s="208"/>
      <c r="J1119" s="208"/>
      <c r="K1119" s="208"/>
      <c r="L1119" s="208"/>
      <c r="M1119" s="208"/>
      <c r="N1119" s="280"/>
      <c r="EZ1119" s="133"/>
      <c r="FA1119" s="217"/>
      <c r="FB1119" s="217"/>
      <c r="FC1119" s="217"/>
      <c r="FE1119" s="198" t="s">
        <v>68</v>
      </c>
      <c r="FI1119" s="217"/>
      <c r="FJ1119" s="335"/>
      <c r="FK1119" s="217"/>
    </row>
    <row r="1120" spans="1:167" customFormat="1" ht="15" x14ac:dyDescent="0.25">
      <c r="A1120" s="279"/>
      <c r="B1120" s="224" t="s">
        <v>59</v>
      </c>
      <c r="C1120" s="223" t="s">
        <v>69</v>
      </c>
      <c r="D1120" s="223"/>
      <c r="E1120" s="223"/>
      <c r="F1120" s="266"/>
      <c r="G1120" s="242"/>
      <c r="H1120" s="242"/>
      <c r="I1120" s="242"/>
      <c r="J1120" s="263">
        <v>28.71</v>
      </c>
      <c r="K1120" s="275">
        <v>1.7250000000000001</v>
      </c>
      <c r="L1120" s="263">
        <v>58.44</v>
      </c>
      <c r="M1120" s="264">
        <v>52.21</v>
      </c>
      <c r="N1120" s="262">
        <v>3051.15</v>
      </c>
      <c r="EZ1120" s="133"/>
      <c r="FA1120" s="217"/>
      <c r="FB1120" s="217"/>
      <c r="FC1120" s="217"/>
      <c r="FF1120" s="198" t="s">
        <v>69</v>
      </c>
      <c r="FI1120" s="217"/>
      <c r="FJ1120" s="335"/>
      <c r="FK1120" s="217"/>
    </row>
    <row r="1121" spans="1:167" customFormat="1" ht="15" x14ac:dyDescent="0.25">
      <c r="A1121" s="279"/>
      <c r="B1121" s="224" t="s">
        <v>70</v>
      </c>
      <c r="C1121" s="223" t="s">
        <v>71</v>
      </c>
      <c r="D1121" s="223"/>
      <c r="E1121" s="223"/>
      <c r="F1121" s="266"/>
      <c r="G1121" s="242"/>
      <c r="H1121" s="242"/>
      <c r="I1121" s="242"/>
      <c r="J1121" s="263">
        <v>50.01</v>
      </c>
      <c r="K1121" s="275">
        <v>1.875</v>
      </c>
      <c r="L1121" s="263">
        <v>110.65</v>
      </c>
      <c r="M1121" s="264">
        <v>15.71</v>
      </c>
      <c r="N1121" s="262">
        <v>1738.31</v>
      </c>
      <c r="EZ1121" s="133"/>
      <c r="FA1121" s="217"/>
      <c r="FB1121" s="217"/>
      <c r="FC1121" s="217"/>
      <c r="FF1121" s="198" t="s">
        <v>71</v>
      </c>
      <c r="FI1121" s="217"/>
      <c r="FJ1121" s="335"/>
      <c r="FK1121" s="217"/>
    </row>
    <row r="1122" spans="1:167" customFormat="1" ht="15" x14ac:dyDescent="0.25">
      <c r="A1122" s="279"/>
      <c r="B1122" s="224" t="s">
        <v>72</v>
      </c>
      <c r="C1122" s="223" t="s">
        <v>73</v>
      </c>
      <c r="D1122" s="223"/>
      <c r="E1122" s="223"/>
      <c r="F1122" s="266"/>
      <c r="G1122" s="242"/>
      <c r="H1122" s="242"/>
      <c r="I1122" s="242"/>
      <c r="J1122" s="263">
        <v>5.54</v>
      </c>
      <c r="K1122" s="275">
        <v>1.875</v>
      </c>
      <c r="L1122" s="263">
        <v>12.26</v>
      </c>
      <c r="M1122" s="264">
        <v>52.21</v>
      </c>
      <c r="N1122" s="278">
        <v>640.09</v>
      </c>
      <c r="EZ1122" s="133"/>
      <c r="FA1122" s="217"/>
      <c r="FB1122" s="217"/>
      <c r="FC1122" s="217"/>
      <c r="FF1122" s="198" t="s">
        <v>73</v>
      </c>
      <c r="FI1122" s="217"/>
      <c r="FJ1122" s="335"/>
      <c r="FK1122" s="217"/>
    </row>
    <row r="1123" spans="1:167" customFormat="1" ht="15" x14ac:dyDescent="0.25">
      <c r="A1123" s="279"/>
      <c r="B1123" s="224" t="s">
        <v>74</v>
      </c>
      <c r="C1123" s="223" t="s">
        <v>75</v>
      </c>
      <c r="D1123" s="223"/>
      <c r="E1123" s="223"/>
      <c r="F1123" s="266"/>
      <c r="G1123" s="242"/>
      <c r="H1123" s="242"/>
      <c r="I1123" s="242"/>
      <c r="J1123" s="263">
        <v>0.37</v>
      </c>
      <c r="K1123" s="242"/>
      <c r="L1123" s="263">
        <v>0.44</v>
      </c>
      <c r="M1123" s="276">
        <v>9.5</v>
      </c>
      <c r="N1123" s="278">
        <v>4.18</v>
      </c>
      <c r="EZ1123" s="133"/>
      <c r="FA1123" s="217"/>
      <c r="FB1123" s="217"/>
      <c r="FC1123" s="217"/>
      <c r="FF1123" s="198" t="s">
        <v>75</v>
      </c>
      <c r="FI1123" s="217"/>
      <c r="FJ1123" s="335"/>
      <c r="FK1123" s="217"/>
    </row>
    <row r="1124" spans="1:167" customFormat="1" ht="15" x14ac:dyDescent="0.25">
      <c r="A1124" s="267"/>
      <c r="B1124" s="224"/>
      <c r="C1124" s="223" t="s">
        <v>76</v>
      </c>
      <c r="D1124" s="223"/>
      <c r="E1124" s="223"/>
      <c r="F1124" s="266" t="s">
        <v>77</v>
      </c>
      <c r="G1124" s="264">
        <v>3.24</v>
      </c>
      <c r="H1124" s="275">
        <v>1.7250000000000001</v>
      </c>
      <c r="I1124" s="277">
        <v>6.5950199999999999</v>
      </c>
      <c r="J1124" s="159"/>
      <c r="K1124" s="242"/>
      <c r="L1124" s="159"/>
      <c r="M1124" s="242"/>
      <c r="N1124" s="273"/>
      <c r="EZ1124" s="133"/>
      <c r="FA1124" s="217"/>
      <c r="FB1124" s="217"/>
      <c r="FC1124" s="217"/>
      <c r="FG1124" s="198" t="s">
        <v>76</v>
      </c>
      <c r="FI1124" s="217"/>
      <c r="FJ1124" s="335"/>
      <c r="FK1124" s="217"/>
    </row>
    <row r="1125" spans="1:167" customFormat="1" ht="15" x14ac:dyDescent="0.25">
      <c r="A1125" s="267"/>
      <c r="B1125" s="224"/>
      <c r="C1125" s="223" t="s">
        <v>78</v>
      </c>
      <c r="D1125" s="223"/>
      <c r="E1125" s="223"/>
      <c r="F1125" s="266" t="s">
        <v>77</v>
      </c>
      <c r="G1125" s="264">
        <v>0.55000000000000004</v>
      </c>
      <c r="H1125" s="275">
        <v>1.875</v>
      </c>
      <c r="I1125" s="274">
        <v>1.2168749999999999</v>
      </c>
      <c r="J1125" s="159"/>
      <c r="K1125" s="242"/>
      <c r="L1125" s="159"/>
      <c r="M1125" s="242"/>
      <c r="N1125" s="273"/>
      <c r="EZ1125" s="133"/>
      <c r="FA1125" s="217"/>
      <c r="FB1125" s="217"/>
      <c r="FC1125" s="217"/>
      <c r="FG1125" s="198" t="s">
        <v>78</v>
      </c>
      <c r="FI1125" s="217"/>
      <c r="FJ1125" s="335"/>
      <c r="FK1125" s="217"/>
    </row>
    <row r="1126" spans="1:167" customFormat="1" ht="15" x14ac:dyDescent="0.25">
      <c r="A1126" s="272"/>
      <c r="B1126" s="224"/>
      <c r="C1126" s="271" t="s">
        <v>79</v>
      </c>
      <c r="D1126" s="271"/>
      <c r="E1126" s="271"/>
      <c r="F1126" s="270"/>
      <c r="G1126" s="246"/>
      <c r="H1126" s="246"/>
      <c r="I1126" s="246"/>
      <c r="J1126" s="269">
        <v>79.09</v>
      </c>
      <c r="K1126" s="246"/>
      <c r="L1126" s="269">
        <v>169.53</v>
      </c>
      <c r="M1126" s="246"/>
      <c r="N1126" s="268">
        <v>4793.6400000000003</v>
      </c>
      <c r="EZ1126" s="133"/>
      <c r="FA1126" s="217"/>
      <c r="FB1126" s="217"/>
      <c r="FC1126" s="217"/>
      <c r="FH1126" s="198" t="s">
        <v>79</v>
      </c>
      <c r="FI1126" s="217"/>
      <c r="FJ1126" s="335"/>
      <c r="FK1126" s="217"/>
    </row>
    <row r="1127" spans="1:167" customFormat="1" ht="15" x14ac:dyDescent="0.25">
      <c r="A1127" s="267"/>
      <c r="B1127" s="224"/>
      <c r="C1127" s="223" t="s">
        <v>80</v>
      </c>
      <c r="D1127" s="223"/>
      <c r="E1127" s="223"/>
      <c r="F1127" s="266"/>
      <c r="G1127" s="242"/>
      <c r="H1127" s="242"/>
      <c r="I1127" s="242"/>
      <c r="J1127" s="159"/>
      <c r="K1127" s="242"/>
      <c r="L1127" s="263">
        <v>70.7</v>
      </c>
      <c r="M1127" s="242"/>
      <c r="N1127" s="262">
        <v>3691.24</v>
      </c>
      <c r="EZ1127" s="133"/>
      <c r="FA1127" s="217"/>
      <c r="FB1127" s="217"/>
      <c r="FC1127" s="217"/>
      <c r="FG1127" s="198" t="s">
        <v>80</v>
      </c>
      <c r="FI1127" s="217"/>
      <c r="FJ1127" s="335"/>
      <c r="FK1127" s="217"/>
    </row>
    <row r="1128" spans="1:167" customFormat="1" ht="15" x14ac:dyDescent="0.25">
      <c r="A1128" s="267"/>
      <c r="B1128" s="224" t="s">
        <v>726</v>
      </c>
      <c r="C1128" s="223" t="s">
        <v>725</v>
      </c>
      <c r="D1128" s="223"/>
      <c r="E1128" s="223"/>
      <c r="F1128" s="266" t="s">
        <v>83</v>
      </c>
      <c r="G1128" s="265">
        <v>112</v>
      </c>
      <c r="H1128" s="242"/>
      <c r="I1128" s="265">
        <v>112</v>
      </c>
      <c r="J1128" s="159"/>
      <c r="K1128" s="242"/>
      <c r="L1128" s="263">
        <v>79.180000000000007</v>
      </c>
      <c r="M1128" s="242"/>
      <c r="N1128" s="262">
        <v>4134.1899999999996</v>
      </c>
      <c r="EZ1128" s="133"/>
      <c r="FA1128" s="217"/>
      <c r="FB1128" s="217"/>
      <c r="FC1128" s="217"/>
      <c r="FG1128" s="198" t="s">
        <v>725</v>
      </c>
      <c r="FI1128" s="217"/>
      <c r="FJ1128" s="335"/>
      <c r="FK1128" s="217"/>
    </row>
    <row r="1129" spans="1:167" customFormat="1" ht="22.5" x14ac:dyDescent="0.25">
      <c r="A1129" s="267"/>
      <c r="B1129" s="224" t="s">
        <v>724</v>
      </c>
      <c r="C1129" s="223" t="s">
        <v>723</v>
      </c>
      <c r="D1129" s="223"/>
      <c r="E1129" s="223"/>
      <c r="F1129" s="266" t="s">
        <v>83</v>
      </c>
      <c r="G1129" s="265">
        <v>65</v>
      </c>
      <c r="H1129" s="264">
        <v>0.85</v>
      </c>
      <c r="I1129" s="264">
        <v>55.25</v>
      </c>
      <c r="J1129" s="159"/>
      <c r="K1129" s="242"/>
      <c r="L1129" s="263">
        <v>39.06</v>
      </c>
      <c r="M1129" s="242"/>
      <c r="N1129" s="262">
        <v>2039.41</v>
      </c>
      <c r="EZ1129" s="133"/>
      <c r="FA1129" s="217"/>
      <c r="FB1129" s="217"/>
      <c r="FC1129" s="217"/>
      <c r="FG1129" s="198" t="s">
        <v>723</v>
      </c>
      <c r="FI1129" s="217"/>
      <c r="FJ1129" s="335"/>
      <c r="FK1129" s="217"/>
    </row>
    <row r="1130" spans="1:167" customFormat="1" ht="15" x14ac:dyDescent="0.25">
      <c r="A1130" s="252"/>
      <c r="B1130" s="251"/>
      <c r="C1130" s="236" t="s">
        <v>86</v>
      </c>
      <c r="D1130" s="236"/>
      <c r="E1130" s="236"/>
      <c r="F1130" s="250"/>
      <c r="G1130" s="248"/>
      <c r="H1130" s="248"/>
      <c r="I1130" s="248"/>
      <c r="J1130" s="249"/>
      <c r="K1130" s="248"/>
      <c r="L1130" s="247">
        <v>287.77</v>
      </c>
      <c r="M1130" s="246"/>
      <c r="N1130" s="260">
        <v>10967.24</v>
      </c>
      <c r="EZ1130" s="133"/>
      <c r="FA1130" s="217"/>
      <c r="FB1130" s="217"/>
      <c r="FC1130" s="217"/>
      <c r="FI1130" s="217" t="s">
        <v>86</v>
      </c>
      <c r="FJ1130" s="335"/>
      <c r="FK1130" s="217"/>
    </row>
    <row r="1131" spans="1:167" customFormat="1" ht="15" x14ac:dyDescent="0.25">
      <c r="A1131" s="258" t="s">
        <v>751</v>
      </c>
      <c r="B1131" s="257" t="s">
        <v>87</v>
      </c>
      <c r="C1131" s="236" t="s">
        <v>721</v>
      </c>
      <c r="D1131" s="236"/>
      <c r="E1131" s="236"/>
      <c r="F1131" s="250" t="s">
        <v>406</v>
      </c>
      <c r="G1131" s="248">
        <v>1.18</v>
      </c>
      <c r="H1131" s="256">
        <v>1</v>
      </c>
      <c r="I1131" s="292">
        <v>1.18</v>
      </c>
      <c r="J1131" s="249"/>
      <c r="K1131" s="248"/>
      <c r="L1131" s="249"/>
      <c r="M1131" s="254">
        <v>9.5</v>
      </c>
      <c r="N1131" s="253"/>
      <c r="EZ1131" s="133"/>
      <c r="FA1131" s="217" t="s">
        <v>721</v>
      </c>
      <c r="FB1131" s="217" t="s">
        <v>4</v>
      </c>
      <c r="FC1131" s="217" t="s">
        <v>4</v>
      </c>
      <c r="FI1131" s="217"/>
      <c r="FJ1131" s="335"/>
      <c r="FK1131" s="217"/>
    </row>
    <row r="1132" spans="1:167" customFormat="1" ht="15" x14ac:dyDescent="0.25">
      <c r="A1132" s="252"/>
      <c r="B1132" s="251"/>
      <c r="C1132" s="236" t="s">
        <v>86</v>
      </c>
      <c r="D1132" s="236"/>
      <c r="E1132" s="236"/>
      <c r="F1132" s="250"/>
      <c r="G1132" s="248"/>
      <c r="H1132" s="248"/>
      <c r="I1132" s="248"/>
      <c r="J1132" s="249"/>
      <c r="K1132" s="248"/>
      <c r="L1132" s="247">
        <v>0</v>
      </c>
      <c r="M1132" s="246"/>
      <c r="N1132" s="245">
        <v>0</v>
      </c>
      <c r="EZ1132" s="133"/>
      <c r="FA1132" s="217"/>
      <c r="FB1132" s="217"/>
      <c r="FC1132" s="217"/>
      <c r="FI1132" s="217" t="s">
        <v>86</v>
      </c>
      <c r="FJ1132" s="335"/>
      <c r="FK1132" s="217"/>
    </row>
    <row r="1133" spans="1:167" customFormat="1" ht="15" x14ac:dyDescent="0.25">
      <c r="A1133" s="258" t="s">
        <v>750</v>
      </c>
      <c r="B1133" s="257" t="s">
        <v>719</v>
      </c>
      <c r="C1133" s="236" t="s">
        <v>718</v>
      </c>
      <c r="D1133" s="236"/>
      <c r="E1133" s="236"/>
      <c r="F1133" s="250" t="s">
        <v>472</v>
      </c>
      <c r="G1133" s="248">
        <v>4.4999999999999997E-3</v>
      </c>
      <c r="H1133" s="256">
        <v>1</v>
      </c>
      <c r="I1133" s="285">
        <v>4.4999999999999997E-3</v>
      </c>
      <c r="J1133" s="249"/>
      <c r="K1133" s="248"/>
      <c r="L1133" s="249"/>
      <c r="M1133" s="248"/>
      <c r="N1133" s="253"/>
      <c r="EZ1133" s="133"/>
      <c r="FA1133" s="217" t="s">
        <v>718</v>
      </c>
      <c r="FB1133" s="217" t="s">
        <v>4</v>
      </c>
      <c r="FC1133" s="217" t="s">
        <v>4</v>
      </c>
      <c r="FI1133" s="217"/>
      <c r="FJ1133" s="335"/>
      <c r="FK1133" s="217"/>
    </row>
    <row r="1134" spans="1:167" customFormat="1" ht="15" x14ac:dyDescent="0.25">
      <c r="A1134" s="272"/>
      <c r="B1134" s="207"/>
      <c r="C1134" s="223" t="s">
        <v>749</v>
      </c>
      <c r="D1134" s="223"/>
      <c r="E1134" s="223"/>
      <c r="F1134" s="223"/>
      <c r="G1134" s="223"/>
      <c r="H1134" s="223"/>
      <c r="I1134" s="223"/>
      <c r="J1134" s="223"/>
      <c r="K1134" s="223"/>
      <c r="L1134" s="223"/>
      <c r="M1134" s="223"/>
      <c r="N1134" s="282"/>
      <c r="EZ1134" s="133"/>
      <c r="FA1134" s="217"/>
      <c r="FB1134" s="217"/>
      <c r="FC1134" s="217"/>
      <c r="FD1134" s="198" t="s">
        <v>749</v>
      </c>
      <c r="FI1134" s="217"/>
      <c r="FJ1134" s="335"/>
      <c r="FK1134" s="217"/>
    </row>
    <row r="1135" spans="1:167" customFormat="1" ht="67.5" x14ac:dyDescent="0.25">
      <c r="A1135" s="281"/>
      <c r="B1135" s="224" t="s">
        <v>63</v>
      </c>
      <c r="C1135" s="208" t="s">
        <v>64</v>
      </c>
      <c r="D1135" s="208"/>
      <c r="E1135" s="208"/>
      <c r="F1135" s="208"/>
      <c r="G1135" s="208"/>
      <c r="H1135" s="208"/>
      <c r="I1135" s="208"/>
      <c r="J1135" s="208"/>
      <c r="K1135" s="208"/>
      <c r="L1135" s="208"/>
      <c r="M1135" s="208"/>
      <c r="N1135" s="280"/>
      <c r="EZ1135" s="133"/>
      <c r="FA1135" s="217"/>
      <c r="FB1135" s="217"/>
      <c r="FC1135" s="217"/>
      <c r="FE1135" s="198" t="s">
        <v>64</v>
      </c>
      <c r="FI1135" s="217"/>
      <c r="FJ1135" s="335"/>
      <c r="FK1135" s="217"/>
    </row>
    <row r="1136" spans="1:167" customFormat="1" ht="67.5" x14ac:dyDescent="0.25">
      <c r="A1136" s="281"/>
      <c r="B1136" s="224" t="s">
        <v>65</v>
      </c>
      <c r="C1136" s="208" t="s">
        <v>66</v>
      </c>
      <c r="D1136" s="208"/>
      <c r="E1136" s="208"/>
      <c r="F1136" s="208"/>
      <c r="G1136" s="208"/>
      <c r="H1136" s="208"/>
      <c r="I1136" s="208"/>
      <c r="J1136" s="208"/>
      <c r="K1136" s="208"/>
      <c r="L1136" s="208"/>
      <c r="M1136" s="208"/>
      <c r="N1136" s="280"/>
      <c r="EZ1136" s="133"/>
      <c r="FA1136" s="217"/>
      <c r="FB1136" s="217"/>
      <c r="FC1136" s="217"/>
      <c r="FE1136" s="198" t="s">
        <v>66</v>
      </c>
      <c r="FI1136" s="217"/>
      <c r="FJ1136" s="335"/>
      <c r="FK1136" s="217"/>
    </row>
    <row r="1137" spans="1:167" customFormat="1" ht="33.75" x14ac:dyDescent="0.25">
      <c r="A1137" s="281"/>
      <c r="B1137" s="224" t="s">
        <v>67</v>
      </c>
      <c r="C1137" s="208" t="s">
        <v>68</v>
      </c>
      <c r="D1137" s="208"/>
      <c r="E1137" s="208"/>
      <c r="F1137" s="208"/>
      <c r="G1137" s="208"/>
      <c r="H1137" s="208"/>
      <c r="I1137" s="208"/>
      <c r="J1137" s="208"/>
      <c r="K1137" s="208"/>
      <c r="L1137" s="208"/>
      <c r="M1137" s="208"/>
      <c r="N1137" s="280"/>
      <c r="EZ1137" s="133"/>
      <c r="FA1137" s="217"/>
      <c r="FB1137" s="217"/>
      <c r="FC1137" s="217"/>
      <c r="FE1137" s="198" t="s">
        <v>68</v>
      </c>
      <c r="FI1137" s="217"/>
      <c r="FJ1137" s="335"/>
      <c r="FK1137" s="217"/>
    </row>
    <row r="1138" spans="1:167" customFormat="1" ht="15" x14ac:dyDescent="0.25">
      <c r="A1138" s="279"/>
      <c r="B1138" s="224" t="s">
        <v>59</v>
      </c>
      <c r="C1138" s="223" t="s">
        <v>69</v>
      </c>
      <c r="D1138" s="223"/>
      <c r="E1138" s="223"/>
      <c r="F1138" s="266"/>
      <c r="G1138" s="242"/>
      <c r="H1138" s="242"/>
      <c r="I1138" s="242"/>
      <c r="J1138" s="286">
        <v>1053</v>
      </c>
      <c r="K1138" s="275">
        <v>1.7250000000000001</v>
      </c>
      <c r="L1138" s="263">
        <v>8.17</v>
      </c>
      <c r="M1138" s="264">
        <v>52.21</v>
      </c>
      <c r="N1138" s="278">
        <v>426.56</v>
      </c>
      <c r="EZ1138" s="133"/>
      <c r="FA1138" s="217"/>
      <c r="FB1138" s="217"/>
      <c r="FC1138" s="217"/>
      <c r="FF1138" s="198" t="s">
        <v>69</v>
      </c>
      <c r="FI1138" s="217"/>
      <c r="FJ1138" s="335"/>
      <c r="FK1138" s="217"/>
    </row>
    <row r="1139" spans="1:167" customFormat="1" ht="15" x14ac:dyDescent="0.25">
      <c r="A1139" s="279"/>
      <c r="B1139" s="224" t="s">
        <v>70</v>
      </c>
      <c r="C1139" s="223" t="s">
        <v>71</v>
      </c>
      <c r="D1139" s="223"/>
      <c r="E1139" s="223"/>
      <c r="F1139" s="266"/>
      <c r="G1139" s="242"/>
      <c r="H1139" s="242"/>
      <c r="I1139" s="242"/>
      <c r="J1139" s="286">
        <v>1566.06</v>
      </c>
      <c r="K1139" s="275">
        <v>1.875</v>
      </c>
      <c r="L1139" s="263">
        <v>13.21</v>
      </c>
      <c r="M1139" s="264">
        <v>15.71</v>
      </c>
      <c r="N1139" s="278">
        <v>207.53</v>
      </c>
      <c r="EZ1139" s="133"/>
      <c r="FA1139" s="217"/>
      <c r="FB1139" s="217"/>
      <c r="FC1139" s="217"/>
      <c r="FF1139" s="198" t="s">
        <v>71</v>
      </c>
      <c r="FI1139" s="217"/>
      <c r="FJ1139" s="335"/>
      <c r="FK1139" s="217"/>
    </row>
    <row r="1140" spans="1:167" customFormat="1" ht="15" x14ac:dyDescent="0.25">
      <c r="A1140" s="279"/>
      <c r="B1140" s="224" t="s">
        <v>72</v>
      </c>
      <c r="C1140" s="223" t="s">
        <v>73</v>
      </c>
      <c r="D1140" s="223"/>
      <c r="E1140" s="223"/>
      <c r="F1140" s="266"/>
      <c r="G1140" s="242"/>
      <c r="H1140" s="242"/>
      <c r="I1140" s="242"/>
      <c r="J1140" s="263">
        <v>244.39</v>
      </c>
      <c r="K1140" s="275">
        <v>1.875</v>
      </c>
      <c r="L1140" s="263">
        <v>2.06</v>
      </c>
      <c r="M1140" s="264">
        <v>52.21</v>
      </c>
      <c r="N1140" s="278">
        <v>107.55</v>
      </c>
      <c r="EZ1140" s="133"/>
      <c r="FA1140" s="217"/>
      <c r="FB1140" s="217"/>
      <c r="FC1140" s="217"/>
      <c r="FF1140" s="198" t="s">
        <v>73</v>
      </c>
      <c r="FI1140" s="217"/>
      <c r="FJ1140" s="335"/>
      <c r="FK1140" s="217"/>
    </row>
    <row r="1141" spans="1:167" customFormat="1" ht="15" x14ac:dyDescent="0.25">
      <c r="A1141" s="279"/>
      <c r="B1141" s="224" t="s">
        <v>74</v>
      </c>
      <c r="C1141" s="223" t="s">
        <v>75</v>
      </c>
      <c r="D1141" s="223"/>
      <c r="E1141" s="223"/>
      <c r="F1141" s="266"/>
      <c r="G1141" s="242"/>
      <c r="H1141" s="242"/>
      <c r="I1141" s="242"/>
      <c r="J1141" s="263">
        <v>909.27</v>
      </c>
      <c r="K1141" s="242"/>
      <c r="L1141" s="263">
        <v>4.09</v>
      </c>
      <c r="M1141" s="276">
        <v>9.5</v>
      </c>
      <c r="N1141" s="278">
        <v>38.86</v>
      </c>
      <c r="EZ1141" s="133"/>
      <c r="FA1141" s="217"/>
      <c r="FB1141" s="217"/>
      <c r="FC1141" s="217"/>
      <c r="FF1141" s="198" t="s">
        <v>75</v>
      </c>
      <c r="FI1141" s="217"/>
      <c r="FJ1141" s="335"/>
      <c r="FK1141" s="217"/>
    </row>
    <row r="1142" spans="1:167" customFormat="1" ht="15" x14ac:dyDescent="0.25">
      <c r="A1142" s="267"/>
      <c r="B1142" s="224"/>
      <c r="C1142" s="223" t="s">
        <v>76</v>
      </c>
      <c r="D1142" s="223"/>
      <c r="E1142" s="223"/>
      <c r="F1142" s="266" t="s">
        <v>77</v>
      </c>
      <c r="G1142" s="265">
        <v>135</v>
      </c>
      <c r="H1142" s="275">
        <v>1.7250000000000001</v>
      </c>
      <c r="I1142" s="288">
        <v>1.0479375</v>
      </c>
      <c r="J1142" s="159"/>
      <c r="K1142" s="242"/>
      <c r="L1142" s="159"/>
      <c r="M1142" s="242"/>
      <c r="N1142" s="273"/>
      <c r="EZ1142" s="133"/>
      <c r="FA1142" s="217"/>
      <c r="FB1142" s="217"/>
      <c r="FC1142" s="217"/>
      <c r="FG1142" s="198" t="s">
        <v>76</v>
      </c>
      <c r="FI1142" s="217"/>
      <c r="FJ1142" s="335"/>
      <c r="FK1142" s="217"/>
    </row>
    <row r="1143" spans="1:167" customFormat="1" ht="15" x14ac:dyDescent="0.25">
      <c r="A1143" s="267"/>
      <c r="B1143" s="224"/>
      <c r="C1143" s="223" t="s">
        <v>78</v>
      </c>
      <c r="D1143" s="223"/>
      <c r="E1143" s="223"/>
      <c r="F1143" s="266" t="s">
        <v>77</v>
      </c>
      <c r="G1143" s="264">
        <v>18.12</v>
      </c>
      <c r="H1143" s="275">
        <v>1.875</v>
      </c>
      <c r="I1143" s="288">
        <v>0.15288750000000001</v>
      </c>
      <c r="J1143" s="159"/>
      <c r="K1143" s="242"/>
      <c r="L1143" s="159"/>
      <c r="M1143" s="242"/>
      <c r="N1143" s="273"/>
      <c r="EZ1143" s="133"/>
      <c r="FA1143" s="217"/>
      <c r="FB1143" s="217"/>
      <c r="FC1143" s="217"/>
      <c r="FG1143" s="198" t="s">
        <v>78</v>
      </c>
      <c r="FI1143" s="217"/>
      <c r="FJ1143" s="335"/>
      <c r="FK1143" s="217"/>
    </row>
    <row r="1144" spans="1:167" customFormat="1" ht="15" x14ac:dyDescent="0.25">
      <c r="A1144" s="272"/>
      <c r="B1144" s="224"/>
      <c r="C1144" s="271" t="s">
        <v>79</v>
      </c>
      <c r="D1144" s="271"/>
      <c r="E1144" s="271"/>
      <c r="F1144" s="270"/>
      <c r="G1144" s="246"/>
      <c r="H1144" s="246"/>
      <c r="I1144" s="246"/>
      <c r="J1144" s="287">
        <v>3528.33</v>
      </c>
      <c r="K1144" s="246"/>
      <c r="L1144" s="269">
        <v>25.47</v>
      </c>
      <c r="M1144" s="246"/>
      <c r="N1144" s="542">
        <v>672.95</v>
      </c>
      <c r="EZ1144" s="133"/>
      <c r="FA1144" s="217"/>
      <c r="FB1144" s="217"/>
      <c r="FC1144" s="217"/>
      <c r="FH1144" s="198" t="s">
        <v>79</v>
      </c>
      <c r="FI1144" s="217"/>
      <c r="FJ1144" s="335"/>
      <c r="FK1144" s="217"/>
    </row>
    <row r="1145" spans="1:167" customFormat="1" ht="15" x14ac:dyDescent="0.25">
      <c r="A1145" s="267"/>
      <c r="B1145" s="224"/>
      <c r="C1145" s="223" t="s">
        <v>80</v>
      </c>
      <c r="D1145" s="223"/>
      <c r="E1145" s="223"/>
      <c r="F1145" s="266"/>
      <c r="G1145" s="242"/>
      <c r="H1145" s="242"/>
      <c r="I1145" s="242"/>
      <c r="J1145" s="159"/>
      <c r="K1145" s="242"/>
      <c r="L1145" s="263">
        <v>10.23</v>
      </c>
      <c r="M1145" s="242"/>
      <c r="N1145" s="278">
        <v>534.11</v>
      </c>
      <c r="EZ1145" s="133"/>
      <c r="FA1145" s="217"/>
      <c r="FB1145" s="217"/>
      <c r="FC1145" s="217"/>
      <c r="FG1145" s="198" t="s">
        <v>80</v>
      </c>
      <c r="FI1145" s="217"/>
      <c r="FJ1145" s="335"/>
      <c r="FK1145" s="217"/>
    </row>
    <row r="1146" spans="1:167" customFormat="1" ht="33.75" x14ac:dyDescent="0.25">
      <c r="A1146" s="267"/>
      <c r="B1146" s="224" t="s">
        <v>704</v>
      </c>
      <c r="C1146" s="223" t="s">
        <v>703</v>
      </c>
      <c r="D1146" s="223"/>
      <c r="E1146" s="223"/>
      <c r="F1146" s="266" t="s">
        <v>83</v>
      </c>
      <c r="G1146" s="265">
        <v>102</v>
      </c>
      <c r="H1146" s="242"/>
      <c r="I1146" s="265">
        <v>102</v>
      </c>
      <c r="J1146" s="159"/>
      <c r="K1146" s="242"/>
      <c r="L1146" s="263">
        <v>10.43</v>
      </c>
      <c r="M1146" s="242"/>
      <c r="N1146" s="278">
        <v>544.79</v>
      </c>
      <c r="EZ1146" s="133"/>
      <c r="FA1146" s="217"/>
      <c r="FB1146" s="217"/>
      <c r="FC1146" s="217"/>
      <c r="FG1146" s="198" t="s">
        <v>703</v>
      </c>
      <c r="FI1146" s="217"/>
      <c r="FJ1146" s="335"/>
      <c r="FK1146" s="217"/>
    </row>
    <row r="1147" spans="1:167" customFormat="1" ht="45" x14ac:dyDescent="0.25">
      <c r="A1147" s="267"/>
      <c r="B1147" s="224" t="s">
        <v>702</v>
      </c>
      <c r="C1147" s="223" t="s">
        <v>701</v>
      </c>
      <c r="D1147" s="223"/>
      <c r="E1147" s="223"/>
      <c r="F1147" s="266" t="s">
        <v>83</v>
      </c>
      <c r="G1147" s="265">
        <v>58</v>
      </c>
      <c r="H1147" s="264">
        <v>0.85</v>
      </c>
      <c r="I1147" s="276">
        <v>49.3</v>
      </c>
      <c r="J1147" s="159"/>
      <c r="K1147" s="242"/>
      <c r="L1147" s="263">
        <v>5.04</v>
      </c>
      <c r="M1147" s="242"/>
      <c r="N1147" s="278">
        <v>263.32</v>
      </c>
      <c r="EZ1147" s="133"/>
      <c r="FA1147" s="217"/>
      <c r="FB1147" s="217"/>
      <c r="FC1147" s="217"/>
      <c r="FG1147" s="198" t="s">
        <v>701</v>
      </c>
      <c r="FI1147" s="217"/>
      <c r="FJ1147" s="335"/>
      <c r="FK1147" s="217"/>
    </row>
    <row r="1148" spans="1:167" customFormat="1" ht="15" x14ac:dyDescent="0.25">
      <c r="A1148" s="252"/>
      <c r="B1148" s="251"/>
      <c r="C1148" s="236" t="s">
        <v>86</v>
      </c>
      <c r="D1148" s="236"/>
      <c r="E1148" s="236"/>
      <c r="F1148" s="250"/>
      <c r="G1148" s="248"/>
      <c r="H1148" s="248"/>
      <c r="I1148" s="248"/>
      <c r="J1148" s="249"/>
      <c r="K1148" s="248"/>
      <c r="L1148" s="247">
        <v>40.94</v>
      </c>
      <c r="M1148" s="246"/>
      <c r="N1148" s="260">
        <v>1481.06</v>
      </c>
      <c r="EZ1148" s="133"/>
      <c r="FA1148" s="217"/>
      <c r="FB1148" s="217"/>
      <c r="FC1148" s="217"/>
      <c r="FI1148" s="217" t="s">
        <v>86</v>
      </c>
      <c r="FJ1148" s="335"/>
      <c r="FK1148" s="217"/>
    </row>
    <row r="1149" spans="1:167" customFormat="1" ht="15" x14ac:dyDescent="0.25">
      <c r="A1149" s="258" t="s">
        <v>748</v>
      </c>
      <c r="B1149" s="257" t="s">
        <v>87</v>
      </c>
      <c r="C1149" s="236" t="s">
        <v>715</v>
      </c>
      <c r="D1149" s="236"/>
      <c r="E1149" s="236"/>
      <c r="F1149" s="250" t="s">
        <v>406</v>
      </c>
      <c r="G1149" s="248">
        <v>0.46</v>
      </c>
      <c r="H1149" s="256">
        <v>1</v>
      </c>
      <c r="I1149" s="292">
        <v>0.46</v>
      </c>
      <c r="J1149" s="249"/>
      <c r="K1149" s="248"/>
      <c r="L1149" s="249"/>
      <c r="M1149" s="254">
        <v>9.5</v>
      </c>
      <c r="N1149" s="253"/>
      <c r="EZ1149" s="133"/>
      <c r="FA1149" s="217" t="s">
        <v>715</v>
      </c>
      <c r="FB1149" s="217" t="s">
        <v>4</v>
      </c>
      <c r="FC1149" s="217" t="s">
        <v>4</v>
      </c>
      <c r="FI1149" s="217"/>
      <c r="FJ1149" s="335"/>
      <c r="FK1149" s="217"/>
    </row>
    <row r="1150" spans="1:167" customFormat="1" ht="15" x14ac:dyDescent="0.25">
      <c r="A1150" s="252"/>
      <c r="B1150" s="251"/>
      <c r="C1150" s="236" t="s">
        <v>86</v>
      </c>
      <c r="D1150" s="236"/>
      <c r="E1150" s="236"/>
      <c r="F1150" s="250"/>
      <c r="G1150" s="248"/>
      <c r="H1150" s="248"/>
      <c r="I1150" s="248"/>
      <c r="J1150" s="249"/>
      <c r="K1150" s="248"/>
      <c r="L1150" s="247">
        <v>0</v>
      </c>
      <c r="M1150" s="246"/>
      <c r="N1150" s="245">
        <v>0</v>
      </c>
      <c r="EZ1150" s="133"/>
      <c r="FA1150" s="217"/>
      <c r="FB1150" s="217"/>
      <c r="FC1150" s="217"/>
      <c r="FI1150" s="217" t="s">
        <v>86</v>
      </c>
      <c r="FJ1150" s="335"/>
      <c r="FK1150" s="217"/>
    </row>
    <row r="1151" spans="1:167" customFormat="1" ht="78.75" x14ac:dyDescent="0.25">
      <c r="A1151" s="258" t="s">
        <v>747</v>
      </c>
      <c r="B1151" s="257" t="s">
        <v>384</v>
      </c>
      <c r="C1151" s="236" t="s">
        <v>713</v>
      </c>
      <c r="D1151" s="236"/>
      <c r="E1151" s="236"/>
      <c r="F1151" s="250" t="s">
        <v>383</v>
      </c>
      <c r="G1151" s="248">
        <v>0.09</v>
      </c>
      <c r="H1151" s="256">
        <v>1</v>
      </c>
      <c r="I1151" s="292">
        <v>0.09</v>
      </c>
      <c r="J1151" s="249"/>
      <c r="K1151" s="248"/>
      <c r="L1151" s="249"/>
      <c r="M1151" s="248"/>
      <c r="N1151" s="253"/>
      <c r="EZ1151" s="133"/>
      <c r="FA1151" s="217" t="s">
        <v>713</v>
      </c>
      <c r="FB1151" s="217" t="s">
        <v>4</v>
      </c>
      <c r="FC1151" s="217" t="s">
        <v>4</v>
      </c>
      <c r="FI1151" s="217"/>
      <c r="FJ1151" s="335"/>
      <c r="FK1151" s="217"/>
    </row>
    <row r="1152" spans="1:167" customFormat="1" ht="15" x14ac:dyDescent="0.25">
      <c r="A1152" s="272"/>
      <c r="B1152" s="207"/>
      <c r="C1152" s="223" t="s">
        <v>746</v>
      </c>
      <c r="D1152" s="223"/>
      <c r="E1152" s="223"/>
      <c r="F1152" s="223"/>
      <c r="G1152" s="223"/>
      <c r="H1152" s="223"/>
      <c r="I1152" s="223"/>
      <c r="J1152" s="223"/>
      <c r="K1152" s="223"/>
      <c r="L1152" s="223"/>
      <c r="M1152" s="223"/>
      <c r="N1152" s="282"/>
      <c r="EZ1152" s="133"/>
      <c r="FA1152" s="217"/>
      <c r="FB1152" s="217"/>
      <c r="FC1152" s="217"/>
      <c r="FD1152" s="198" t="s">
        <v>746</v>
      </c>
      <c r="FI1152" s="217"/>
      <c r="FJ1152" s="335"/>
      <c r="FK1152" s="217"/>
    </row>
    <row r="1153" spans="1:167" customFormat="1" ht="67.5" x14ac:dyDescent="0.25">
      <c r="A1153" s="281"/>
      <c r="B1153" s="224" t="s">
        <v>63</v>
      </c>
      <c r="C1153" s="208" t="s">
        <v>64</v>
      </c>
      <c r="D1153" s="208"/>
      <c r="E1153" s="208"/>
      <c r="F1153" s="208"/>
      <c r="G1153" s="208"/>
      <c r="H1153" s="208"/>
      <c r="I1153" s="208"/>
      <c r="J1153" s="208"/>
      <c r="K1153" s="208"/>
      <c r="L1153" s="208"/>
      <c r="M1153" s="208"/>
      <c r="N1153" s="280"/>
      <c r="EZ1153" s="133"/>
      <c r="FA1153" s="217"/>
      <c r="FB1153" s="217"/>
      <c r="FC1153" s="217"/>
      <c r="FE1153" s="198" t="s">
        <v>64</v>
      </c>
      <c r="FI1153" s="217"/>
      <c r="FJ1153" s="335"/>
      <c r="FK1153" s="217"/>
    </row>
    <row r="1154" spans="1:167" customFormat="1" ht="67.5" x14ac:dyDescent="0.25">
      <c r="A1154" s="281"/>
      <c r="B1154" s="224" t="s">
        <v>65</v>
      </c>
      <c r="C1154" s="208" t="s">
        <v>66</v>
      </c>
      <c r="D1154" s="208"/>
      <c r="E1154" s="208"/>
      <c r="F1154" s="208"/>
      <c r="G1154" s="208"/>
      <c r="H1154" s="208"/>
      <c r="I1154" s="208"/>
      <c r="J1154" s="208"/>
      <c r="K1154" s="208"/>
      <c r="L1154" s="208"/>
      <c r="M1154" s="208"/>
      <c r="N1154" s="280"/>
      <c r="EZ1154" s="133"/>
      <c r="FA1154" s="217"/>
      <c r="FB1154" s="217"/>
      <c r="FC1154" s="217"/>
      <c r="FE1154" s="198" t="s">
        <v>66</v>
      </c>
      <c r="FI1154" s="217"/>
      <c r="FJ1154" s="335"/>
      <c r="FK1154" s="217"/>
    </row>
    <row r="1155" spans="1:167" customFormat="1" ht="15" x14ac:dyDescent="0.25">
      <c r="A1155" s="281"/>
      <c r="B1155" s="224"/>
      <c r="C1155" s="208" t="s">
        <v>711</v>
      </c>
      <c r="D1155" s="208"/>
      <c r="E1155" s="208"/>
      <c r="F1155" s="208"/>
      <c r="G1155" s="208"/>
      <c r="H1155" s="208"/>
      <c r="I1155" s="208"/>
      <c r="J1155" s="208"/>
      <c r="K1155" s="208"/>
      <c r="L1155" s="208"/>
      <c r="M1155" s="208"/>
      <c r="N1155" s="280"/>
      <c r="EZ1155" s="133"/>
      <c r="FA1155" s="217"/>
      <c r="FB1155" s="217"/>
      <c r="FC1155" s="217"/>
      <c r="FE1155" s="198" t="s">
        <v>711</v>
      </c>
      <c r="FI1155" s="217"/>
      <c r="FJ1155" s="335"/>
      <c r="FK1155" s="217"/>
    </row>
    <row r="1156" spans="1:167" customFormat="1" ht="33.75" x14ac:dyDescent="0.25">
      <c r="A1156" s="281"/>
      <c r="B1156" s="224" t="s">
        <v>67</v>
      </c>
      <c r="C1156" s="208" t="s">
        <v>68</v>
      </c>
      <c r="D1156" s="208"/>
      <c r="E1156" s="208"/>
      <c r="F1156" s="208"/>
      <c r="G1156" s="208"/>
      <c r="H1156" s="208"/>
      <c r="I1156" s="208"/>
      <c r="J1156" s="208"/>
      <c r="K1156" s="208"/>
      <c r="L1156" s="208"/>
      <c r="M1156" s="208"/>
      <c r="N1156" s="280"/>
      <c r="EZ1156" s="133"/>
      <c r="FA1156" s="217"/>
      <c r="FB1156" s="217"/>
      <c r="FC1156" s="217"/>
      <c r="FE1156" s="198" t="s">
        <v>68</v>
      </c>
      <c r="FI1156" s="217"/>
      <c r="FJ1156" s="335"/>
      <c r="FK1156" s="217"/>
    </row>
    <row r="1157" spans="1:167" customFormat="1" ht="15" x14ac:dyDescent="0.25">
      <c r="A1157" s="279"/>
      <c r="B1157" s="224" t="s">
        <v>59</v>
      </c>
      <c r="C1157" s="223" t="s">
        <v>69</v>
      </c>
      <c r="D1157" s="223"/>
      <c r="E1157" s="223"/>
      <c r="F1157" s="266"/>
      <c r="G1157" s="242"/>
      <c r="H1157" s="242"/>
      <c r="I1157" s="242"/>
      <c r="J1157" s="263">
        <v>201.61</v>
      </c>
      <c r="K1157" s="284">
        <v>2.5874999999999999</v>
      </c>
      <c r="L1157" s="263">
        <v>46.95</v>
      </c>
      <c r="M1157" s="264">
        <v>52.21</v>
      </c>
      <c r="N1157" s="262">
        <v>2451.2600000000002</v>
      </c>
      <c r="EZ1157" s="133"/>
      <c r="FA1157" s="217"/>
      <c r="FB1157" s="217"/>
      <c r="FC1157" s="217"/>
      <c r="FF1157" s="198" t="s">
        <v>69</v>
      </c>
      <c r="FI1157" s="217"/>
      <c r="FJ1157" s="335"/>
      <c r="FK1157" s="217"/>
    </row>
    <row r="1158" spans="1:167" customFormat="1" ht="15" x14ac:dyDescent="0.25">
      <c r="A1158" s="279"/>
      <c r="B1158" s="224" t="s">
        <v>70</v>
      </c>
      <c r="C1158" s="223" t="s">
        <v>71</v>
      </c>
      <c r="D1158" s="223"/>
      <c r="E1158" s="223"/>
      <c r="F1158" s="266"/>
      <c r="G1158" s="242"/>
      <c r="H1158" s="242"/>
      <c r="I1158" s="242"/>
      <c r="J1158" s="263">
        <v>71.64</v>
      </c>
      <c r="K1158" s="284">
        <v>2.8125</v>
      </c>
      <c r="L1158" s="263">
        <v>18.13</v>
      </c>
      <c r="M1158" s="264">
        <v>15.71</v>
      </c>
      <c r="N1158" s="278">
        <v>284.82</v>
      </c>
      <c r="EZ1158" s="133"/>
      <c r="FA1158" s="217"/>
      <c r="FB1158" s="217"/>
      <c r="FC1158" s="217"/>
      <c r="FF1158" s="198" t="s">
        <v>71</v>
      </c>
      <c r="FI1158" s="217"/>
      <c r="FJ1158" s="335"/>
      <c r="FK1158" s="217"/>
    </row>
    <row r="1159" spans="1:167" customFormat="1" ht="15" x14ac:dyDescent="0.25">
      <c r="A1159" s="279"/>
      <c r="B1159" s="224" t="s">
        <v>72</v>
      </c>
      <c r="C1159" s="223" t="s">
        <v>73</v>
      </c>
      <c r="D1159" s="223"/>
      <c r="E1159" s="223"/>
      <c r="F1159" s="266"/>
      <c r="G1159" s="242"/>
      <c r="H1159" s="242"/>
      <c r="I1159" s="242"/>
      <c r="J1159" s="263">
        <v>2.3199999999999998</v>
      </c>
      <c r="K1159" s="284">
        <v>2.8125</v>
      </c>
      <c r="L1159" s="263">
        <v>0.59</v>
      </c>
      <c r="M1159" s="264">
        <v>52.21</v>
      </c>
      <c r="N1159" s="278">
        <v>30.8</v>
      </c>
      <c r="EZ1159" s="133"/>
      <c r="FA1159" s="217"/>
      <c r="FB1159" s="217"/>
      <c r="FC1159" s="217"/>
      <c r="FF1159" s="198" t="s">
        <v>73</v>
      </c>
      <c r="FI1159" s="217"/>
      <c r="FJ1159" s="335"/>
      <c r="FK1159" s="217"/>
    </row>
    <row r="1160" spans="1:167" customFormat="1" ht="15" x14ac:dyDescent="0.25">
      <c r="A1160" s="279"/>
      <c r="B1160" s="224" t="s">
        <v>74</v>
      </c>
      <c r="C1160" s="223" t="s">
        <v>75</v>
      </c>
      <c r="D1160" s="223"/>
      <c r="E1160" s="223"/>
      <c r="F1160" s="266"/>
      <c r="G1160" s="242"/>
      <c r="H1160" s="242"/>
      <c r="I1160" s="242"/>
      <c r="J1160" s="263">
        <v>62.75</v>
      </c>
      <c r="K1160" s="276">
        <v>1.5</v>
      </c>
      <c r="L1160" s="263">
        <v>8.4700000000000006</v>
      </c>
      <c r="M1160" s="276">
        <v>9.5</v>
      </c>
      <c r="N1160" s="278">
        <v>80.47</v>
      </c>
      <c r="EZ1160" s="133"/>
      <c r="FA1160" s="217"/>
      <c r="FB1160" s="217"/>
      <c r="FC1160" s="217"/>
      <c r="FF1160" s="198" t="s">
        <v>75</v>
      </c>
      <c r="FI1160" s="217"/>
      <c r="FJ1160" s="335"/>
      <c r="FK1160" s="217"/>
    </row>
    <row r="1161" spans="1:167" customFormat="1" ht="15" x14ac:dyDescent="0.25">
      <c r="A1161" s="267"/>
      <c r="B1161" s="224"/>
      <c r="C1161" s="223" t="s">
        <v>76</v>
      </c>
      <c r="D1161" s="223"/>
      <c r="E1161" s="223"/>
      <c r="F1161" s="266" t="s">
        <v>77</v>
      </c>
      <c r="G1161" s="276">
        <v>21.2</v>
      </c>
      <c r="H1161" s="284">
        <v>2.5874999999999999</v>
      </c>
      <c r="I1161" s="277">
        <v>4.9369500000000004</v>
      </c>
      <c r="J1161" s="159"/>
      <c r="K1161" s="242"/>
      <c r="L1161" s="159"/>
      <c r="M1161" s="242"/>
      <c r="N1161" s="273"/>
      <c r="EZ1161" s="133"/>
      <c r="FA1161" s="217"/>
      <c r="FB1161" s="217"/>
      <c r="FC1161" s="217"/>
      <c r="FG1161" s="198" t="s">
        <v>76</v>
      </c>
      <c r="FI1161" s="217"/>
      <c r="FJ1161" s="335"/>
      <c r="FK1161" s="217"/>
    </row>
    <row r="1162" spans="1:167" customFormat="1" ht="15" x14ac:dyDescent="0.25">
      <c r="A1162" s="267"/>
      <c r="B1162" s="224"/>
      <c r="C1162" s="223" t="s">
        <v>78</v>
      </c>
      <c r="D1162" s="223"/>
      <c r="E1162" s="223"/>
      <c r="F1162" s="266" t="s">
        <v>77</v>
      </c>
      <c r="G1162" s="276">
        <v>0.2</v>
      </c>
      <c r="H1162" s="284">
        <v>2.8125</v>
      </c>
      <c r="I1162" s="274">
        <v>5.0625000000000003E-2</v>
      </c>
      <c r="J1162" s="159"/>
      <c r="K1162" s="242"/>
      <c r="L1162" s="159"/>
      <c r="M1162" s="242"/>
      <c r="N1162" s="273"/>
      <c r="EZ1162" s="133"/>
      <c r="FA1162" s="217"/>
      <c r="FB1162" s="217"/>
      <c r="FC1162" s="217"/>
      <c r="FG1162" s="198" t="s">
        <v>78</v>
      </c>
      <c r="FI1162" s="217"/>
      <c r="FJ1162" s="335"/>
      <c r="FK1162" s="217"/>
    </row>
    <row r="1163" spans="1:167" customFormat="1" ht="15" x14ac:dyDescent="0.25">
      <c r="A1163" s="272"/>
      <c r="B1163" s="224"/>
      <c r="C1163" s="271" t="s">
        <v>79</v>
      </c>
      <c r="D1163" s="271"/>
      <c r="E1163" s="271"/>
      <c r="F1163" s="270"/>
      <c r="G1163" s="246"/>
      <c r="H1163" s="246"/>
      <c r="I1163" s="246"/>
      <c r="J1163" s="269">
        <v>336</v>
      </c>
      <c r="K1163" s="246"/>
      <c r="L1163" s="269">
        <v>73.55</v>
      </c>
      <c r="M1163" s="246"/>
      <c r="N1163" s="268">
        <v>2816.55</v>
      </c>
      <c r="EZ1163" s="133"/>
      <c r="FA1163" s="217"/>
      <c r="FB1163" s="217"/>
      <c r="FC1163" s="217"/>
      <c r="FH1163" s="198" t="s">
        <v>79</v>
      </c>
      <c r="FI1163" s="217"/>
      <c r="FJ1163" s="335"/>
      <c r="FK1163" s="217"/>
    </row>
    <row r="1164" spans="1:167" customFormat="1" ht="15" x14ac:dyDescent="0.25">
      <c r="A1164" s="267"/>
      <c r="B1164" s="224"/>
      <c r="C1164" s="223" t="s">
        <v>80</v>
      </c>
      <c r="D1164" s="223"/>
      <c r="E1164" s="223"/>
      <c r="F1164" s="266"/>
      <c r="G1164" s="242"/>
      <c r="H1164" s="242"/>
      <c r="I1164" s="242"/>
      <c r="J1164" s="159"/>
      <c r="K1164" s="242"/>
      <c r="L1164" s="263">
        <v>47.54</v>
      </c>
      <c r="M1164" s="242"/>
      <c r="N1164" s="262">
        <v>2482.06</v>
      </c>
      <c r="EZ1164" s="133"/>
      <c r="FA1164" s="217"/>
      <c r="FB1164" s="217"/>
      <c r="FC1164" s="217"/>
      <c r="FG1164" s="198" t="s">
        <v>80</v>
      </c>
      <c r="FI1164" s="217"/>
      <c r="FJ1164" s="335"/>
      <c r="FK1164" s="217"/>
    </row>
    <row r="1165" spans="1:167" customFormat="1" ht="22.5" x14ac:dyDescent="0.25">
      <c r="A1165" s="267"/>
      <c r="B1165" s="224" t="s">
        <v>380</v>
      </c>
      <c r="C1165" s="223" t="s">
        <v>379</v>
      </c>
      <c r="D1165" s="223"/>
      <c r="E1165" s="223"/>
      <c r="F1165" s="266" t="s">
        <v>83</v>
      </c>
      <c r="G1165" s="265">
        <v>110</v>
      </c>
      <c r="H1165" s="242"/>
      <c r="I1165" s="265">
        <v>110</v>
      </c>
      <c r="J1165" s="159"/>
      <c r="K1165" s="242"/>
      <c r="L1165" s="263">
        <v>52.29</v>
      </c>
      <c r="M1165" s="242"/>
      <c r="N1165" s="262">
        <v>2730.27</v>
      </c>
      <c r="EZ1165" s="133"/>
      <c r="FA1165" s="217"/>
      <c r="FB1165" s="217"/>
      <c r="FC1165" s="217"/>
      <c r="FG1165" s="198" t="s">
        <v>379</v>
      </c>
      <c r="FI1165" s="217"/>
      <c r="FJ1165" s="335"/>
      <c r="FK1165" s="217"/>
    </row>
    <row r="1166" spans="1:167" customFormat="1" ht="45" x14ac:dyDescent="0.25">
      <c r="A1166" s="267"/>
      <c r="B1166" s="224" t="s">
        <v>378</v>
      </c>
      <c r="C1166" s="223" t="s">
        <v>377</v>
      </c>
      <c r="D1166" s="223"/>
      <c r="E1166" s="223"/>
      <c r="F1166" s="266" t="s">
        <v>83</v>
      </c>
      <c r="G1166" s="265">
        <v>69</v>
      </c>
      <c r="H1166" s="264">
        <v>0.85</v>
      </c>
      <c r="I1166" s="264">
        <v>58.65</v>
      </c>
      <c r="J1166" s="159"/>
      <c r="K1166" s="242"/>
      <c r="L1166" s="263">
        <v>27.88</v>
      </c>
      <c r="M1166" s="242"/>
      <c r="N1166" s="262">
        <v>1455.73</v>
      </c>
      <c r="EZ1166" s="133"/>
      <c r="FA1166" s="217"/>
      <c r="FB1166" s="217"/>
      <c r="FC1166" s="217"/>
      <c r="FG1166" s="198" t="s">
        <v>377</v>
      </c>
      <c r="FI1166" s="217"/>
      <c r="FJ1166" s="335"/>
      <c r="FK1166" s="217"/>
    </row>
    <row r="1167" spans="1:167" customFormat="1" ht="15" x14ac:dyDescent="0.25">
      <c r="A1167" s="252"/>
      <c r="B1167" s="251"/>
      <c r="C1167" s="236" t="s">
        <v>86</v>
      </c>
      <c r="D1167" s="236"/>
      <c r="E1167" s="236"/>
      <c r="F1167" s="250"/>
      <c r="G1167" s="248"/>
      <c r="H1167" s="248"/>
      <c r="I1167" s="248"/>
      <c r="J1167" s="249"/>
      <c r="K1167" s="248"/>
      <c r="L1167" s="247">
        <v>153.72</v>
      </c>
      <c r="M1167" s="246"/>
      <c r="N1167" s="260">
        <v>7002.55</v>
      </c>
      <c r="EZ1167" s="133"/>
      <c r="FA1167" s="217"/>
      <c r="FB1167" s="217"/>
      <c r="FC1167" s="217"/>
      <c r="FI1167" s="217" t="s">
        <v>86</v>
      </c>
      <c r="FJ1167" s="335"/>
      <c r="FK1167" s="217"/>
    </row>
    <row r="1168" spans="1:167" customFormat="1" ht="15" x14ac:dyDescent="0.25">
      <c r="A1168" s="258" t="s">
        <v>745</v>
      </c>
      <c r="B1168" s="257" t="s">
        <v>87</v>
      </c>
      <c r="C1168" s="236" t="s">
        <v>709</v>
      </c>
      <c r="D1168" s="236"/>
      <c r="E1168" s="236"/>
      <c r="F1168" s="250" t="s">
        <v>301</v>
      </c>
      <c r="G1168" s="248">
        <v>27</v>
      </c>
      <c r="H1168" s="256">
        <v>1</v>
      </c>
      <c r="I1168" s="256">
        <v>27</v>
      </c>
      <c r="J1168" s="249"/>
      <c r="K1168" s="248"/>
      <c r="L1168" s="249"/>
      <c r="M1168" s="254">
        <v>9.5</v>
      </c>
      <c r="N1168" s="253"/>
      <c r="EZ1168" s="133"/>
      <c r="FA1168" s="217" t="s">
        <v>709</v>
      </c>
      <c r="FB1168" s="217" t="s">
        <v>4</v>
      </c>
      <c r="FC1168" s="217" t="s">
        <v>4</v>
      </c>
      <c r="FI1168" s="217"/>
      <c r="FJ1168" s="335"/>
      <c r="FK1168" s="217"/>
    </row>
    <row r="1169" spans="1:167" customFormat="1" ht="15" x14ac:dyDescent="0.25">
      <c r="A1169" s="252"/>
      <c r="B1169" s="251"/>
      <c r="C1169" s="236" t="s">
        <v>86</v>
      </c>
      <c r="D1169" s="236"/>
      <c r="E1169" s="236"/>
      <c r="F1169" s="250"/>
      <c r="G1169" s="248"/>
      <c r="H1169" s="248"/>
      <c r="I1169" s="248"/>
      <c r="J1169" s="249"/>
      <c r="K1169" s="248"/>
      <c r="L1169" s="247">
        <v>0</v>
      </c>
      <c r="M1169" s="246"/>
      <c r="N1169" s="245">
        <v>0</v>
      </c>
      <c r="EZ1169" s="133"/>
      <c r="FA1169" s="217"/>
      <c r="FB1169" s="217"/>
      <c r="FC1169" s="217"/>
      <c r="FI1169" s="217" t="s">
        <v>86</v>
      </c>
      <c r="FJ1169" s="335"/>
      <c r="FK1169" s="217"/>
    </row>
    <row r="1170" spans="1:167" customFormat="1" ht="33.75" x14ac:dyDescent="0.25">
      <c r="A1170" s="258" t="s">
        <v>744</v>
      </c>
      <c r="B1170" s="257" t="s">
        <v>707</v>
      </c>
      <c r="C1170" s="236" t="s">
        <v>706</v>
      </c>
      <c r="D1170" s="236"/>
      <c r="E1170" s="236"/>
      <c r="F1170" s="250" t="s">
        <v>472</v>
      </c>
      <c r="G1170" s="248">
        <v>3.5999999999999997E-2</v>
      </c>
      <c r="H1170" s="256">
        <v>1</v>
      </c>
      <c r="I1170" s="283">
        <v>3.5999999999999997E-2</v>
      </c>
      <c r="J1170" s="249"/>
      <c r="K1170" s="248"/>
      <c r="L1170" s="249"/>
      <c r="M1170" s="248"/>
      <c r="N1170" s="253"/>
      <c r="EZ1170" s="133"/>
      <c r="FA1170" s="217" t="s">
        <v>706</v>
      </c>
      <c r="FB1170" s="217" t="s">
        <v>4</v>
      </c>
      <c r="FC1170" s="217" t="s">
        <v>4</v>
      </c>
      <c r="FI1170" s="217"/>
      <c r="FJ1170" s="335"/>
      <c r="FK1170" s="217"/>
    </row>
    <row r="1171" spans="1:167" customFormat="1" ht="15" x14ac:dyDescent="0.25">
      <c r="A1171" s="272"/>
      <c r="B1171" s="207"/>
      <c r="C1171" s="223" t="s">
        <v>743</v>
      </c>
      <c r="D1171" s="223"/>
      <c r="E1171" s="223"/>
      <c r="F1171" s="223"/>
      <c r="G1171" s="223"/>
      <c r="H1171" s="223"/>
      <c r="I1171" s="223"/>
      <c r="J1171" s="223"/>
      <c r="K1171" s="223"/>
      <c r="L1171" s="223"/>
      <c r="M1171" s="223"/>
      <c r="N1171" s="282"/>
      <c r="EZ1171" s="133"/>
      <c r="FA1171" s="217"/>
      <c r="FB1171" s="217"/>
      <c r="FC1171" s="217"/>
      <c r="FD1171" s="198" t="s">
        <v>743</v>
      </c>
      <c r="FI1171" s="217"/>
      <c r="FJ1171" s="335"/>
      <c r="FK1171" s="217"/>
    </row>
    <row r="1172" spans="1:167" customFormat="1" ht="67.5" x14ac:dyDescent="0.25">
      <c r="A1172" s="281"/>
      <c r="B1172" s="224" t="s">
        <v>63</v>
      </c>
      <c r="C1172" s="208" t="s">
        <v>64</v>
      </c>
      <c r="D1172" s="208"/>
      <c r="E1172" s="208"/>
      <c r="F1172" s="208"/>
      <c r="G1172" s="208"/>
      <c r="H1172" s="208"/>
      <c r="I1172" s="208"/>
      <c r="J1172" s="208"/>
      <c r="K1172" s="208"/>
      <c r="L1172" s="208"/>
      <c r="M1172" s="208"/>
      <c r="N1172" s="280"/>
      <c r="EZ1172" s="133"/>
      <c r="FA1172" s="217"/>
      <c r="FB1172" s="217"/>
      <c r="FC1172" s="217"/>
      <c r="FE1172" s="198" t="s">
        <v>64</v>
      </c>
      <c r="FI1172" s="217"/>
      <c r="FJ1172" s="335"/>
      <c r="FK1172" s="217"/>
    </row>
    <row r="1173" spans="1:167" customFormat="1" ht="67.5" x14ac:dyDescent="0.25">
      <c r="A1173" s="281"/>
      <c r="B1173" s="224" t="s">
        <v>65</v>
      </c>
      <c r="C1173" s="208" t="s">
        <v>66</v>
      </c>
      <c r="D1173" s="208"/>
      <c r="E1173" s="208"/>
      <c r="F1173" s="208"/>
      <c r="G1173" s="208"/>
      <c r="H1173" s="208"/>
      <c r="I1173" s="208"/>
      <c r="J1173" s="208"/>
      <c r="K1173" s="208"/>
      <c r="L1173" s="208"/>
      <c r="M1173" s="208"/>
      <c r="N1173" s="280"/>
      <c r="EZ1173" s="133"/>
      <c r="FA1173" s="217"/>
      <c r="FB1173" s="217"/>
      <c r="FC1173" s="217"/>
      <c r="FE1173" s="198" t="s">
        <v>66</v>
      </c>
      <c r="FI1173" s="217"/>
      <c r="FJ1173" s="335"/>
      <c r="FK1173" s="217"/>
    </row>
    <row r="1174" spans="1:167" customFormat="1" ht="33.75" x14ac:dyDescent="0.25">
      <c r="A1174" s="281"/>
      <c r="B1174" s="224" t="s">
        <v>67</v>
      </c>
      <c r="C1174" s="208" t="s">
        <v>68</v>
      </c>
      <c r="D1174" s="208"/>
      <c r="E1174" s="208"/>
      <c r="F1174" s="208"/>
      <c r="G1174" s="208"/>
      <c r="H1174" s="208"/>
      <c r="I1174" s="208"/>
      <c r="J1174" s="208"/>
      <c r="K1174" s="208"/>
      <c r="L1174" s="208"/>
      <c r="M1174" s="208"/>
      <c r="N1174" s="280"/>
      <c r="EZ1174" s="133"/>
      <c r="FA1174" s="217"/>
      <c r="FB1174" s="217"/>
      <c r="FC1174" s="217"/>
      <c r="FE1174" s="198" t="s">
        <v>68</v>
      </c>
      <c r="FI1174" s="217"/>
      <c r="FJ1174" s="335"/>
      <c r="FK1174" s="217"/>
    </row>
    <row r="1175" spans="1:167" customFormat="1" ht="15" x14ac:dyDescent="0.25">
      <c r="A1175" s="279"/>
      <c r="B1175" s="224" t="s">
        <v>59</v>
      </c>
      <c r="C1175" s="223" t="s">
        <v>69</v>
      </c>
      <c r="D1175" s="223"/>
      <c r="E1175" s="223"/>
      <c r="F1175" s="266"/>
      <c r="G1175" s="242"/>
      <c r="H1175" s="242"/>
      <c r="I1175" s="242"/>
      <c r="J1175" s="286">
        <v>2004.55</v>
      </c>
      <c r="K1175" s="275">
        <v>1.7250000000000001</v>
      </c>
      <c r="L1175" s="263">
        <v>124.48</v>
      </c>
      <c r="M1175" s="264">
        <v>52.21</v>
      </c>
      <c r="N1175" s="262">
        <v>6499.1</v>
      </c>
      <c r="EZ1175" s="133"/>
      <c r="FA1175" s="217"/>
      <c r="FB1175" s="217"/>
      <c r="FC1175" s="217"/>
      <c r="FF1175" s="198" t="s">
        <v>69</v>
      </c>
      <c r="FI1175" s="217"/>
      <c r="FJ1175" s="335"/>
      <c r="FK1175" s="217"/>
    </row>
    <row r="1176" spans="1:167" customFormat="1" ht="15" x14ac:dyDescent="0.25">
      <c r="A1176" s="279"/>
      <c r="B1176" s="224" t="s">
        <v>70</v>
      </c>
      <c r="C1176" s="223" t="s">
        <v>71</v>
      </c>
      <c r="D1176" s="223"/>
      <c r="E1176" s="223"/>
      <c r="F1176" s="266"/>
      <c r="G1176" s="242"/>
      <c r="H1176" s="242"/>
      <c r="I1176" s="242"/>
      <c r="J1176" s="286">
        <v>1735.8</v>
      </c>
      <c r="K1176" s="275">
        <v>1.875</v>
      </c>
      <c r="L1176" s="263">
        <v>117.17</v>
      </c>
      <c r="M1176" s="264">
        <v>15.71</v>
      </c>
      <c r="N1176" s="262">
        <v>1840.74</v>
      </c>
      <c r="EZ1176" s="133"/>
      <c r="FA1176" s="217"/>
      <c r="FB1176" s="217"/>
      <c r="FC1176" s="217"/>
      <c r="FF1176" s="198" t="s">
        <v>71</v>
      </c>
      <c r="FI1176" s="217"/>
      <c r="FJ1176" s="335"/>
      <c r="FK1176" s="217"/>
    </row>
    <row r="1177" spans="1:167" customFormat="1" ht="15" x14ac:dyDescent="0.25">
      <c r="A1177" s="279"/>
      <c r="B1177" s="224" t="s">
        <v>72</v>
      </c>
      <c r="C1177" s="223" t="s">
        <v>73</v>
      </c>
      <c r="D1177" s="223"/>
      <c r="E1177" s="223"/>
      <c r="F1177" s="266"/>
      <c r="G1177" s="242"/>
      <c r="H1177" s="242"/>
      <c r="I1177" s="242"/>
      <c r="J1177" s="263">
        <v>265.82</v>
      </c>
      <c r="K1177" s="275">
        <v>1.875</v>
      </c>
      <c r="L1177" s="263">
        <v>17.940000000000001</v>
      </c>
      <c r="M1177" s="264">
        <v>52.21</v>
      </c>
      <c r="N1177" s="278">
        <v>936.65</v>
      </c>
      <c r="EZ1177" s="133"/>
      <c r="FA1177" s="217"/>
      <c r="FB1177" s="217"/>
      <c r="FC1177" s="217"/>
      <c r="FF1177" s="198" t="s">
        <v>73</v>
      </c>
      <c r="FI1177" s="217"/>
      <c r="FJ1177" s="335"/>
      <c r="FK1177" s="217"/>
    </row>
    <row r="1178" spans="1:167" customFormat="1" ht="15" x14ac:dyDescent="0.25">
      <c r="A1178" s="279"/>
      <c r="B1178" s="224" t="s">
        <v>74</v>
      </c>
      <c r="C1178" s="223" t="s">
        <v>75</v>
      </c>
      <c r="D1178" s="223"/>
      <c r="E1178" s="223"/>
      <c r="F1178" s="266"/>
      <c r="G1178" s="242"/>
      <c r="H1178" s="242"/>
      <c r="I1178" s="242"/>
      <c r="J1178" s="286">
        <v>1979.74</v>
      </c>
      <c r="K1178" s="242"/>
      <c r="L1178" s="263">
        <v>71.27</v>
      </c>
      <c r="M1178" s="276">
        <v>9.5</v>
      </c>
      <c r="N1178" s="278">
        <v>677.07</v>
      </c>
      <c r="EZ1178" s="133"/>
      <c r="FA1178" s="217"/>
      <c r="FB1178" s="217"/>
      <c r="FC1178" s="217"/>
      <c r="FF1178" s="198" t="s">
        <v>75</v>
      </c>
      <c r="FI1178" s="217"/>
      <c r="FJ1178" s="335"/>
      <c r="FK1178" s="217"/>
    </row>
    <row r="1179" spans="1:167" customFormat="1" ht="15" x14ac:dyDescent="0.25">
      <c r="A1179" s="267"/>
      <c r="B1179" s="224"/>
      <c r="C1179" s="223" t="s">
        <v>76</v>
      </c>
      <c r="D1179" s="223"/>
      <c r="E1179" s="223"/>
      <c r="F1179" s="266" t="s">
        <v>77</v>
      </c>
      <c r="G1179" s="265">
        <v>235</v>
      </c>
      <c r="H1179" s="275">
        <v>1.7250000000000001</v>
      </c>
      <c r="I1179" s="284">
        <v>14.593500000000001</v>
      </c>
      <c r="J1179" s="159"/>
      <c r="K1179" s="242"/>
      <c r="L1179" s="159"/>
      <c r="M1179" s="242"/>
      <c r="N1179" s="273"/>
      <c r="EZ1179" s="133"/>
      <c r="FA1179" s="217"/>
      <c r="FB1179" s="217"/>
      <c r="FC1179" s="217"/>
      <c r="FG1179" s="198" t="s">
        <v>76</v>
      </c>
      <c r="FI1179" s="217"/>
      <c r="FJ1179" s="335"/>
      <c r="FK1179" s="217"/>
    </row>
    <row r="1180" spans="1:167" customFormat="1" ht="15" x14ac:dyDescent="0.25">
      <c r="A1180" s="267"/>
      <c r="B1180" s="224"/>
      <c r="C1180" s="223" t="s">
        <v>78</v>
      </c>
      <c r="D1180" s="223"/>
      <c r="E1180" s="223"/>
      <c r="F1180" s="266" t="s">
        <v>77</v>
      </c>
      <c r="G1180" s="264">
        <v>19.829999999999998</v>
      </c>
      <c r="H1180" s="275">
        <v>1.875</v>
      </c>
      <c r="I1180" s="274">
        <v>1.338525</v>
      </c>
      <c r="J1180" s="159"/>
      <c r="K1180" s="242"/>
      <c r="L1180" s="159"/>
      <c r="M1180" s="242"/>
      <c r="N1180" s="273"/>
      <c r="EZ1180" s="133"/>
      <c r="FA1180" s="217"/>
      <c r="FB1180" s="217"/>
      <c r="FC1180" s="217"/>
      <c r="FG1180" s="198" t="s">
        <v>78</v>
      </c>
      <c r="FI1180" s="217"/>
      <c r="FJ1180" s="335"/>
      <c r="FK1180" s="217"/>
    </row>
    <row r="1181" spans="1:167" customFormat="1" ht="15" x14ac:dyDescent="0.25">
      <c r="A1181" s="272"/>
      <c r="B1181" s="224"/>
      <c r="C1181" s="271" t="s">
        <v>79</v>
      </c>
      <c r="D1181" s="271"/>
      <c r="E1181" s="271"/>
      <c r="F1181" s="270"/>
      <c r="G1181" s="246"/>
      <c r="H1181" s="246"/>
      <c r="I1181" s="246"/>
      <c r="J1181" s="287">
        <v>5720.09</v>
      </c>
      <c r="K1181" s="246"/>
      <c r="L1181" s="269">
        <v>312.92</v>
      </c>
      <c r="M1181" s="246"/>
      <c r="N1181" s="268">
        <v>9016.91</v>
      </c>
      <c r="EZ1181" s="133"/>
      <c r="FA1181" s="217"/>
      <c r="FB1181" s="217"/>
      <c r="FC1181" s="217"/>
      <c r="FH1181" s="198" t="s">
        <v>79</v>
      </c>
      <c r="FI1181" s="217"/>
      <c r="FJ1181" s="335"/>
      <c r="FK1181" s="217"/>
    </row>
    <row r="1182" spans="1:167" customFormat="1" ht="15" x14ac:dyDescent="0.25">
      <c r="A1182" s="267"/>
      <c r="B1182" s="224"/>
      <c r="C1182" s="223" t="s">
        <v>80</v>
      </c>
      <c r="D1182" s="223"/>
      <c r="E1182" s="223"/>
      <c r="F1182" s="266"/>
      <c r="G1182" s="242"/>
      <c r="H1182" s="242"/>
      <c r="I1182" s="242"/>
      <c r="J1182" s="159"/>
      <c r="K1182" s="242"/>
      <c r="L1182" s="263">
        <v>142.41999999999999</v>
      </c>
      <c r="M1182" s="242"/>
      <c r="N1182" s="262">
        <v>7435.75</v>
      </c>
      <c r="EZ1182" s="133"/>
      <c r="FA1182" s="217"/>
      <c r="FB1182" s="217"/>
      <c r="FC1182" s="217"/>
      <c r="FG1182" s="198" t="s">
        <v>80</v>
      </c>
      <c r="FI1182" s="217"/>
      <c r="FJ1182" s="335"/>
      <c r="FK1182" s="217"/>
    </row>
    <row r="1183" spans="1:167" customFormat="1" ht="33.75" x14ac:dyDescent="0.25">
      <c r="A1183" s="267"/>
      <c r="B1183" s="224" t="s">
        <v>704</v>
      </c>
      <c r="C1183" s="223" t="s">
        <v>703</v>
      </c>
      <c r="D1183" s="223"/>
      <c r="E1183" s="223"/>
      <c r="F1183" s="266" t="s">
        <v>83</v>
      </c>
      <c r="G1183" s="265">
        <v>102</v>
      </c>
      <c r="H1183" s="242"/>
      <c r="I1183" s="265">
        <v>102</v>
      </c>
      <c r="J1183" s="159"/>
      <c r="K1183" s="242"/>
      <c r="L1183" s="263">
        <v>145.27000000000001</v>
      </c>
      <c r="M1183" s="242"/>
      <c r="N1183" s="262">
        <v>7584.47</v>
      </c>
      <c r="EZ1183" s="133"/>
      <c r="FA1183" s="217"/>
      <c r="FB1183" s="217"/>
      <c r="FC1183" s="217"/>
      <c r="FG1183" s="198" t="s">
        <v>703</v>
      </c>
      <c r="FI1183" s="217"/>
      <c r="FJ1183" s="335"/>
      <c r="FK1183" s="217"/>
    </row>
    <row r="1184" spans="1:167" customFormat="1" ht="45" x14ac:dyDescent="0.25">
      <c r="A1184" s="267"/>
      <c r="B1184" s="224" t="s">
        <v>702</v>
      </c>
      <c r="C1184" s="223" t="s">
        <v>701</v>
      </c>
      <c r="D1184" s="223"/>
      <c r="E1184" s="223"/>
      <c r="F1184" s="266" t="s">
        <v>83</v>
      </c>
      <c r="G1184" s="265">
        <v>58</v>
      </c>
      <c r="H1184" s="264">
        <v>0.85</v>
      </c>
      <c r="I1184" s="276">
        <v>49.3</v>
      </c>
      <c r="J1184" s="159"/>
      <c r="K1184" s="242"/>
      <c r="L1184" s="263">
        <v>70.209999999999994</v>
      </c>
      <c r="M1184" s="242"/>
      <c r="N1184" s="262">
        <v>3665.82</v>
      </c>
      <c r="EZ1184" s="133"/>
      <c r="FA1184" s="217"/>
      <c r="FB1184" s="217"/>
      <c r="FC1184" s="217"/>
      <c r="FG1184" s="198" t="s">
        <v>701</v>
      </c>
      <c r="FI1184" s="217"/>
      <c r="FJ1184" s="335"/>
      <c r="FK1184" s="217"/>
    </row>
    <row r="1185" spans="1:167" customFormat="1" ht="15" x14ac:dyDescent="0.25">
      <c r="A1185" s="252"/>
      <c r="B1185" s="251"/>
      <c r="C1185" s="236" t="s">
        <v>86</v>
      </c>
      <c r="D1185" s="236"/>
      <c r="E1185" s="236"/>
      <c r="F1185" s="250"/>
      <c r="G1185" s="248"/>
      <c r="H1185" s="248"/>
      <c r="I1185" s="248"/>
      <c r="J1185" s="249"/>
      <c r="K1185" s="248"/>
      <c r="L1185" s="247">
        <v>528.4</v>
      </c>
      <c r="M1185" s="246"/>
      <c r="N1185" s="260">
        <v>20267.2</v>
      </c>
      <c r="EZ1185" s="133"/>
      <c r="FA1185" s="217"/>
      <c r="FB1185" s="217"/>
      <c r="FC1185" s="217"/>
      <c r="FI1185" s="217" t="s">
        <v>86</v>
      </c>
      <c r="FJ1185" s="335"/>
      <c r="FK1185" s="217"/>
    </row>
    <row r="1186" spans="1:167" customFormat="1" ht="15" x14ac:dyDescent="0.25">
      <c r="A1186" s="258" t="s">
        <v>742</v>
      </c>
      <c r="B1186" s="257" t="s">
        <v>87</v>
      </c>
      <c r="C1186" s="236" t="s">
        <v>699</v>
      </c>
      <c r="D1186" s="236"/>
      <c r="E1186" s="236"/>
      <c r="F1186" s="250" t="s">
        <v>406</v>
      </c>
      <c r="G1186" s="248">
        <v>3.65</v>
      </c>
      <c r="H1186" s="256">
        <v>1</v>
      </c>
      <c r="I1186" s="292">
        <v>3.65</v>
      </c>
      <c r="J1186" s="249"/>
      <c r="K1186" s="248"/>
      <c r="L1186" s="249"/>
      <c r="M1186" s="254">
        <v>9.5</v>
      </c>
      <c r="N1186" s="253"/>
      <c r="EZ1186" s="133"/>
      <c r="FA1186" s="217" t="s">
        <v>699</v>
      </c>
      <c r="FB1186" s="217" t="s">
        <v>4</v>
      </c>
      <c r="FC1186" s="217" t="s">
        <v>4</v>
      </c>
      <c r="FI1186" s="217"/>
      <c r="FJ1186" s="335"/>
      <c r="FK1186" s="217"/>
    </row>
    <row r="1187" spans="1:167" customFormat="1" ht="15" x14ac:dyDescent="0.25">
      <c r="A1187" s="252"/>
      <c r="B1187" s="251"/>
      <c r="C1187" s="236" t="s">
        <v>86</v>
      </c>
      <c r="D1187" s="236"/>
      <c r="E1187" s="236"/>
      <c r="F1187" s="250"/>
      <c r="G1187" s="248"/>
      <c r="H1187" s="248"/>
      <c r="I1187" s="248"/>
      <c r="J1187" s="249"/>
      <c r="K1187" s="248"/>
      <c r="L1187" s="247">
        <v>0</v>
      </c>
      <c r="M1187" s="246"/>
      <c r="N1187" s="245">
        <v>0</v>
      </c>
      <c r="EZ1187" s="133"/>
      <c r="FA1187" s="217"/>
      <c r="FB1187" s="217"/>
      <c r="FC1187" s="217"/>
      <c r="FI1187" s="217" t="s">
        <v>86</v>
      </c>
      <c r="FJ1187" s="335"/>
      <c r="FK1187" s="217"/>
    </row>
    <row r="1188" spans="1:167" customFormat="1" ht="22.5" x14ac:dyDescent="0.25">
      <c r="A1188" s="258" t="s">
        <v>741</v>
      </c>
      <c r="B1188" s="257" t="s">
        <v>87</v>
      </c>
      <c r="C1188" s="236" t="s">
        <v>697</v>
      </c>
      <c r="D1188" s="236"/>
      <c r="E1188" s="236"/>
      <c r="F1188" s="250" t="s">
        <v>301</v>
      </c>
      <c r="G1188" s="248">
        <v>78.7</v>
      </c>
      <c r="H1188" s="256">
        <v>1</v>
      </c>
      <c r="I1188" s="254">
        <v>78.7</v>
      </c>
      <c r="J1188" s="249"/>
      <c r="K1188" s="248"/>
      <c r="L1188" s="249"/>
      <c r="M1188" s="254">
        <v>9.5</v>
      </c>
      <c r="N1188" s="253"/>
      <c r="EZ1188" s="133"/>
      <c r="FA1188" s="217" t="s">
        <v>697</v>
      </c>
      <c r="FB1188" s="217" t="s">
        <v>4</v>
      </c>
      <c r="FC1188" s="217" t="s">
        <v>4</v>
      </c>
      <c r="FI1188" s="217"/>
      <c r="FJ1188" s="335"/>
      <c r="FK1188" s="217"/>
    </row>
    <row r="1189" spans="1:167" customFormat="1" ht="15" x14ac:dyDescent="0.25">
      <c r="A1189" s="252"/>
      <c r="B1189" s="251"/>
      <c r="C1189" s="236" t="s">
        <v>86</v>
      </c>
      <c r="D1189" s="236"/>
      <c r="E1189" s="236"/>
      <c r="F1189" s="250"/>
      <c r="G1189" s="248"/>
      <c r="H1189" s="248"/>
      <c r="I1189" s="248"/>
      <c r="J1189" s="249"/>
      <c r="K1189" s="248"/>
      <c r="L1189" s="247">
        <v>0</v>
      </c>
      <c r="M1189" s="246"/>
      <c r="N1189" s="245">
        <v>0</v>
      </c>
      <c r="EZ1189" s="133"/>
      <c r="FA1189" s="217"/>
      <c r="FB1189" s="217"/>
      <c r="FC1189" s="217"/>
      <c r="FI1189" s="217" t="s">
        <v>86</v>
      </c>
      <c r="FJ1189" s="335"/>
      <c r="FK1189" s="217"/>
    </row>
    <row r="1190" spans="1:167" customFormat="1" ht="67.5" x14ac:dyDescent="0.25">
      <c r="A1190" s="258" t="s">
        <v>740</v>
      </c>
      <c r="B1190" s="257" t="s">
        <v>695</v>
      </c>
      <c r="C1190" s="236" t="s">
        <v>739</v>
      </c>
      <c r="D1190" s="236"/>
      <c r="E1190" s="236"/>
      <c r="F1190" s="250" t="s">
        <v>193</v>
      </c>
      <c r="G1190" s="248">
        <v>0.12</v>
      </c>
      <c r="H1190" s="256">
        <v>1</v>
      </c>
      <c r="I1190" s="292">
        <v>0.12</v>
      </c>
      <c r="J1190" s="249"/>
      <c r="K1190" s="248"/>
      <c r="L1190" s="249"/>
      <c r="M1190" s="248"/>
      <c r="N1190" s="253"/>
      <c r="EZ1190" s="133"/>
      <c r="FA1190" s="217" t="s">
        <v>739</v>
      </c>
      <c r="FB1190" s="217" t="s">
        <v>4</v>
      </c>
      <c r="FC1190" s="217" t="s">
        <v>4</v>
      </c>
      <c r="FI1190" s="217"/>
      <c r="FJ1190" s="335"/>
      <c r="FK1190" s="217"/>
    </row>
    <row r="1191" spans="1:167" customFormat="1" ht="15" x14ac:dyDescent="0.25">
      <c r="A1191" s="272"/>
      <c r="B1191" s="207"/>
      <c r="C1191" s="223" t="s">
        <v>738</v>
      </c>
      <c r="D1191" s="223"/>
      <c r="E1191" s="223"/>
      <c r="F1191" s="223"/>
      <c r="G1191" s="223"/>
      <c r="H1191" s="223"/>
      <c r="I1191" s="223"/>
      <c r="J1191" s="223"/>
      <c r="K1191" s="223"/>
      <c r="L1191" s="223"/>
      <c r="M1191" s="223"/>
      <c r="N1191" s="282"/>
      <c r="EZ1191" s="133"/>
      <c r="FA1191" s="217"/>
      <c r="FB1191" s="217"/>
      <c r="FC1191" s="217"/>
      <c r="FD1191" s="198" t="s">
        <v>738</v>
      </c>
      <c r="FI1191" s="217"/>
      <c r="FJ1191" s="335"/>
      <c r="FK1191" s="217"/>
    </row>
    <row r="1192" spans="1:167" customFormat="1" ht="67.5" x14ac:dyDescent="0.25">
      <c r="A1192" s="281"/>
      <c r="B1192" s="224" t="s">
        <v>63</v>
      </c>
      <c r="C1192" s="208" t="s">
        <v>64</v>
      </c>
      <c r="D1192" s="208"/>
      <c r="E1192" s="208"/>
      <c r="F1192" s="208"/>
      <c r="G1192" s="208"/>
      <c r="H1192" s="208"/>
      <c r="I1192" s="208"/>
      <c r="J1192" s="208"/>
      <c r="K1192" s="208"/>
      <c r="L1192" s="208"/>
      <c r="M1192" s="208"/>
      <c r="N1192" s="280"/>
      <c r="EZ1192" s="133"/>
      <c r="FA1192" s="217"/>
      <c r="FB1192" s="217"/>
      <c r="FC1192" s="217"/>
      <c r="FE1192" s="198" t="s">
        <v>64</v>
      </c>
      <c r="FI1192" s="217"/>
      <c r="FJ1192" s="335"/>
      <c r="FK1192" s="217"/>
    </row>
    <row r="1193" spans="1:167" customFormat="1" ht="67.5" x14ac:dyDescent="0.25">
      <c r="A1193" s="281"/>
      <c r="B1193" s="224" t="s">
        <v>65</v>
      </c>
      <c r="C1193" s="208" t="s">
        <v>66</v>
      </c>
      <c r="D1193" s="208"/>
      <c r="E1193" s="208"/>
      <c r="F1193" s="208"/>
      <c r="G1193" s="208"/>
      <c r="H1193" s="208"/>
      <c r="I1193" s="208"/>
      <c r="J1193" s="208"/>
      <c r="K1193" s="208"/>
      <c r="L1193" s="208"/>
      <c r="M1193" s="208"/>
      <c r="N1193" s="280"/>
      <c r="EZ1193" s="133"/>
      <c r="FA1193" s="217"/>
      <c r="FB1193" s="217"/>
      <c r="FC1193" s="217"/>
      <c r="FE1193" s="198" t="s">
        <v>66</v>
      </c>
      <c r="FI1193" s="217"/>
      <c r="FJ1193" s="335"/>
      <c r="FK1193" s="217"/>
    </row>
    <row r="1194" spans="1:167" customFormat="1" ht="33.75" x14ac:dyDescent="0.25">
      <c r="A1194" s="281"/>
      <c r="B1194" s="224" t="s">
        <v>67</v>
      </c>
      <c r="C1194" s="208" t="s">
        <v>68</v>
      </c>
      <c r="D1194" s="208"/>
      <c r="E1194" s="208"/>
      <c r="F1194" s="208"/>
      <c r="G1194" s="208"/>
      <c r="H1194" s="208"/>
      <c r="I1194" s="208"/>
      <c r="J1194" s="208"/>
      <c r="K1194" s="208"/>
      <c r="L1194" s="208"/>
      <c r="M1194" s="208"/>
      <c r="N1194" s="280"/>
      <c r="EZ1194" s="133"/>
      <c r="FA1194" s="217"/>
      <c r="FB1194" s="217"/>
      <c r="FC1194" s="217"/>
      <c r="FE1194" s="198" t="s">
        <v>68</v>
      </c>
      <c r="FI1194" s="217"/>
      <c r="FJ1194" s="335"/>
      <c r="FK1194" s="217"/>
    </row>
    <row r="1195" spans="1:167" customFormat="1" ht="15" x14ac:dyDescent="0.25">
      <c r="A1195" s="279"/>
      <c r="B1195" s="224" t="s">
        <v>59</v>
      </c>
      <c r="C1195" s="223" t="s">
        <v>69</v>
      </c>
      <c r="D1195" s="223"/>
      <c r="E1195" s="223"/>
      <c r="F1195" s="266"/>
      <c r="G1195" s="242"/>
      <c r="H1195" s="242"/>
      <c r="I1195" s="242"/>
      <c r="J1195" s="263">
        <v>59.05</v>
      </c>
      <c r="K1195" s="275">
        <v>1.7250000000000001</v>
      </c>
      <c r="L1195" s="263">
        <v>12.22</v>
      </c>
      <c r="M1195" s="264">
        <v>52.21</v>
      </c>
      <c r="N1195" s="278">
        <v>638.01</v>
      </c>
      <c r="EZ1195" s="133"/>
      <c r="FA1195" s="217"/>
      <c r="FB1195" s="217"/>
      <c r="FC1195" s="217"/>
      <c r="FF1195" s="198" t="s">
        <v>69</v>
      </c>
      <c r="FI1195" s="217"/>
      <c r="FJ1195" s="335"/>
      <c r="FK1195" s="217"/>
    </row>
    <row r="1196" spans="1:167" customFormat="1" ht="15" x14ac:dyDescent="0.25">
      <c r="A1196" s="279"/>
      <c r="B1196" s="224" t="s">
        <v>70</v>
      </c>
      <c r="C1196" s="223" t="s">
        <v>71</v>
      </c>
      <c r="D1196" s="223"/>
      <c r="E1196" s="223"/>
      <c r="F1196" s="266"/>
      <c r="G1196" s="242"/>
      <c r="H1196" s="242"/>
      <c r="I1196" s="242"/>
      <c r="J1196" s="263">
        <v>156.22</v>
      </c>
      <c r="K1196" s="275">
        <v>1.875</v>
      </c>
      <c r="L1196" s="263">
        <v>35.15</v>
      </c>
      <c r="M1196" s="264">
        <v>15.71</v>
      </c>
      <c r="N1196" s="278">
        <v>552.21</v>
      </c>
      <c r="EZ1196" s="133"/>
      <c r="FA1196" s="217"/>
      <c r="FB1196" s="217"/>
      <c r="FC1196" s="217"/>
      <c r="FF1196" s="198" t="s">
        <v>71</v>
      </c>
      <c r="FI1196" s="217"/>
      <c r="FJ1196" s="335"/>
      <c r="FK1196" s="217"/>
    </row>
    <row r="1197" spans="1:167" customFormat="1" ht="15" x14ac:dyDescent="0.25">
      <c r="A1197" s="279"/>
      <c r="B1197" s="224" t="s">
        <v>74</v>
      </c>
      <c r="C1197" s="223" t="s">
        <v>75</v>
      </c>
      <c r="D1197" s="223"/>
      <c r="E1197" s="223"/>
      <c r="F1197" s="266"/>
      <c r="G1197" s="242"/>
      <c r="H1197" s="242"/>
      <c r="I1197" s="242"/>
      <c r="J1197" s="263">
        <v>617.46</v>
      </c>
      <c r="K1197" s="242"/>
      <c r="L1197" s="263">
        <v>74.099999999999994</v>
      </c>
      <c r="M1197" s="276">
        <v>9.5</v>
      </c>
      <c r="N1197" s="278">
        <v>703.95</v>
      </c>
      <c r="EZ1197" s="133"/>
      <c r="FA1197" s="217"/>
      <c r="FB1197" s="217"/>
      <c r="FC1197" s="217"/>
      <c r="FF1197" s="198" t="s">
        <v>75</v>
      </c>
      <c r="FI1197" s="217"/>
      <c r="FJ1197" s="335"/>
      <c r="FK1197" s="217"/>
    </row>
    <row r="1198" spans="1:167" customFormat="1" ht="15" x14ac:dyDescent="0.25">
      <c r="A1198" s="267"/>
      <c r="B1198" s="224"/>
      <c r="C1198" s="223" t="s">
        <v>76</v>
      </c>
      <c r="D1198" s="223"/>
      <c r="E1198" s="223"/>
      <c r="F1198" s="266" t="s">
        <v>77</v>
      </c>
      <c r="G1198" s="264">
        <v>6.51</v>
      </c>
      <c r="H1198" s="275">
        <v>1.7250000000000001</v>
      </c>
      <c r="I1198" s="277">
        <v>1.3475699999999999</v>
      </c>
      <c r="J1198" s="159"/>
      <c r="K1198" s="242"/>
      <c r="L1198" s="159"/>
      <c r="M1198" s="242"/>
      <c r="N1198" s="273"/>
      <c r="EZ1198" s="133"/>
      <c r="FA1198" s="217"/>
      <c r="FB1198" s="217"/>
      <c r="FC1198" s="217"/>
      <c r="FG1198" s="198" t="s">
        <v>76</v>
      </c>
      <c r="FI1198" s="217"/>
      <c r="FJ1198" s="335"/>
      <c r="FK1198" s="217"/>
    </row>
    <row r="1199" spans="1:167" customFormat="1" ht="15" x14ac:dyDescent="0.25">
      <c r="A1199" s="272"/>
      <c r="B1199" s="224"/>
      <c r="C1199" s="271" t="s">
        <v>79</v>
      </c>
      <c r="D1199" s="271"/>
      <c r="E1199" s="271"/>
      <c r="F1199" s="270"/>
      <c r="G1199" s="246"/>
      <c r="H1199" s="246"/>
      <c r="I1199" s="246"/>
      <c r="J1199" s="269">
        <v>832.73</v>
      </c>
      <c r="K1199" s="246"/>
      <c r="L1199" s="269">
        <v>121.47</v>
      </c>
      <c r="M1199" s="246"/>
      <c r="N1199" s="268">
        <v>1894.17</v>
      </c>
      <c r="EZ1199" s="133"/>
      <c r="FA1199" s="217"/>
      <c r="FB1199" s="217"/>
      <c r="FC1199" s="217"/>
      <c r="FH1199" s="198" t="s">
        <v>79</v>
      </c>
      <c r="FI1199" s="217"/>
      <c r="FJ1199" s="335"/>
      <c r="FK1199" s="217"/>
    </row>
    <row r="1200" spans="1:167" customFormat="1" ht="15" x14ac:dyDescent="0.25">
      <c r="A1200" s="267"/>
      <c r="B1200" s="224"/>
      <c r="C1200" s="223" t="s">
        <v>80</v>
      </c>
      <c r="D1200" s="223"/>
      <c r="E1200" s="223"/>
      <c r="F1200" s="266"/>
      <c r="G1200" s="242"/>
      <c r="H1200" s="242"/>
      <c r="I1200" s="242"/>
      <c r="J1200" s="159"/>
      <c r="K1200" s="242"/>
      <c r="L1200" s="263">
        <v>12.22</v>
      </c>
      <c r="M1200" s="242"/>
      <c r="N1200" s="278">
        <v>638.01</v>
      </c>
      <c r="EZ1200" s="133"/>
      <c r="FA1200" s="217"/>
      <c r="FB1200" s="217"/>
      <c r="FC1200" s="217"/>
      <c r="FG1200" s="198" t="s">
        <v>80</v>
      </c>
      <c r="FI1200" s="217"/>
      <c r="FJ1200" s="335"/>
      <c r="FK1200" s="217"/>
    </row>
    <row r="1201" spans="1:167" customFormat="1" ht="22.5" x14ac:dyDescent="0.25">
      <c r="A1201" s="267"/>
      <c r="B1201" s="224" t="s">
        <v>692</v>
      </c>
      <c r="C1201" s="223" t="s">
        <v>691</v>
      </c>
      <c r="D1201" s="223"/>
      <c r="E1201" s="223"/>
      <c r="F1201" s="266" t="s">
        <v>83</v>
      </c>
      <c r="G1201" s="265">
        <v>110</v>
      </c>
      <c r="H1201" s="242"/>
      <c r="I1201" s="265">
        <v>110</v>
      </c>
      <c r="J1201" s="159"/>
      <c r="K1201" s="242"/>
      <c r="L1201" s="263">
        <v>13.44</v>
      </c>
      <c r="M1201" s="242"/>
      <c r="N1201" s="278">
        <v>701.81</v>
      </c>
      <c r="EZ1201" s="133"/>
      <c r="FA1201" s="217"/>
      <c r="FB1201" s="217"/>
      <c r="FC1201" s="217"/>
      <c r="FG1201" s="198" t="s">
        <v>691</v>
      </c>
      <c r="FI1201" s="217"/>
      <c r="FJ1201" s="335"/>
      <c r="FK1201" s="217"/>
    </row>
    <row r="1202" spans="1:167" customFormat="1" ht="22.5" x14ac:dyDescent="0.25">
      <c r="A1202" s="267"/>
      <c r="B1202" s="224" t="s">
        <v>690</v>
      </c>
      <c r="C1202" s="223" t="s">
        <v>689</v>
      </c>
      <c r="D1202" s="223"/>
      <c r="E1202" s="223"/>
      <c r="F1202" s="266" t="s">
        <v>83</v>
      </c>
      <c r="G1202" s="265">
        <v>73</v>
      </c>
      <c r="H1202" s="264">
        <v>0.85</v>
      </c>
      <c r="I1202" s="264">
        <v>62.05</v>
      </c>
      <c r="J1202" s="159"/>
      <c r="K1202" s="242"/>
      <c r="L1202" s="263">
        <v>7.58</v>
      </c>
      <c r="M1202" s="242"/>
      <c r="N1202" s="278">
        <v>395.89</v>
      </c>
      <c r="EZ1202" s="133"/>
      <c r="FA1202" s="217"/>
      <c r="FB1202" s="217"/>
      <c r="FC1202" s="217"/>
      <c r="FG1202" s="198" t="s">
        <v>689</v>
      </c>
      <c r="FI1202" s="217"/>
      <c r="FJ1202" s="335"/>
      <c r="FK1202" s="217"/>
    </row>
    <row r="1203" spans="1:167" customFormat="1" ht="15" x14ac:dyDescent="0.25">
      <c r="A1203" s="252"/>
      <c r="B1203" s="251"/>
      <c r="C1203" s="236" t="s">
        <v>86</v>
      </c>
      <c r="D1203" s="236"/>
      <c r="E1203" s="236"/>
      <c r="F1203" s="250"/>
      <c r="G1203" s="248"/>
      <c r="H1203" s="248"/>
      <c r="I1203" s="248"/>
      <c r="J1203" s="249"/>
      <c r="K1203" s="248"/>
      <c r="L1203" s="247">
        <v>142.49</v>
      </c>
      <c r="M1203" s="246"/>
      <c r="N1203" s="260">
        <v>2991.87</v>
      </c>
      <c r="EZ1203" s="133"/>
      <c r="FA1203" s="217"/>
      <c r="FB1203" s="217"/>
      <c r="FC1203" s="217"/>
      <c r="FI1203" s="217" t="s">
        <v>86</v>
      </c>
      <c r="FJ1203" s="335"/>
      <c r="FK1203" s="217"/>
    </row>
    <row r="1204" spans="1:167" customFormat="1" ht="15" x14ac:dyDescent="0.25">
      <c r="A1204" s="258" t="s">
        <v>737</v>
      </c>
      <c r="B1204" s="257" t="s">
        <v>687</v>
      </c>
      <c r="C1204" s="236" t="s">
        <v>686</v>
      </c>
      <c r="D1204" s="236"/>
      <c r="E1204" s="236"/>
      <c r="F1204" s="250" t="s">
        <v>301</v>
      </c>
      <c r="G1204" s="248">
        <v>-4.16</v>
      </c>
      <c r="H1204" s="256">
        <v>1</v>
      </c>
      <c r="I1204" s="292">
        <v>-4.16</v>
      </c>
      <c r="J1204" s="247">
        <v>17.82</v>
      </c>
      <c r="K1204" s="248"/>
      <c r="L1204" s="247">
        <v>-74.13</v>
      </c>
      <c r="M1204" s="254">
        <v>9.5</v>
      </c>
      <c r="N1204" s="245">
        <v>-704.24</v>
      </c>
      <c r="EZ1204" s="133"/>
      <c r="FA1204" s="217" t="s">
        <v>686</v>
      </c>
      <c r="FB1204" s="217" t="s">
        <v>4</v>
      </c>
      <c r="FC1204" s="217" t="s">
        <v>4</v>
      </c>
      <c r="FI1204" s="217"/>
      <c r="FJ1204" s="335"/>
      <c r="FK1204" s="217"/>
    </row>
    <row r="1205" spans="1:167" customFormat="1" ht="15" x14ac:dyDescent="0.25">
      <c r="A1205" s="252"/>
      <c r="B1205" s="251"/>
      <c r="C1205" s="236" t="s">
        <v>86</v>
      </c>
      <c r="D1205" s="236"/>
      <c r="E1205" s="236"/>
      <c r="F1205" s="250"/>
      <c r="G1205" s="248"/>
      <c r="H1205" s="248"/>
      <c r="I1205" s="248"/>
      <c r="J1205" s="249"/>
      <c r="K1205" s="248"/>
      <c r="L1205" s="247">
        <v>-74.13</v>
      </c>
      <c r="M1205" s="246"/>
      <c r="N1205" s="245">
        <v>-704.24</v>
      </c>
      <c r="EZ1205" s="133"/>
      <c r="FA1205" s="217"/>
      <c r="FB1205" s="217"/>
      <c r="FC1205" s="217"/>
      <c r="FI1205" s="217" t="s">
        <v>86</v>
      </c>
      <c r="FJ1205" s="335"/>
      <c r="FK1205" s="217"/>
    </row>
    <row r="1206" spans="1:167" customFormat="1" ht="22.5" x14ac:dyDescent="0.25">
      <c r="A1206" s="258" t="s">
        <v>736</v>
      </c>
      <c r="B1206" s="257" t="s">
        <v>87</v>
      </c>
      <c r="C1206" s="236" t="s">
        <v>735</v>
      </c>
      <c r="D1206" s="236"/>
      <c r="E1206" s="236"/>
      <c r="F1206" s="250" t="s">
        <v>196</v>
      </c>
      <c r="G1206" s="248">
        <v>12</v>
      </c>
      <c r="H1206" s="256">
        <v>1</v>
      </c>
      <c r="I1206" s="256">
        <v>12</v>
      </c>
      <c r="J1206" s="249"/>
      <c r="K1206" s="248"/>
      <c r="L1206" s="249"/>
      <c r="M1206" s="254">
        <v>9.5</v>
      </c>
      <c r="N1206" s="253"/>
      <c r="EZ1206" s="133"/>
      <c r="FA1206" s="217" t="s">
        <v>735</v>
      </c>
      <c r="FB1206" s="217" t="s">
        <v>4</v>
      </c>
      <c r="FC1206" s="217" t="s">
        <v>4</v>
      </c>
      <c r="FI1206" s="217"/>
      <c r="FJ1206" s="335"/>
      <c r="FK1206" s="217"/>
    </row>
    <row r="1207" spans="1:167" customFormat="1" ht="15" x14ac:dyDescent="0.25">
      <c r="A1207" s="252"/>
      <c r="B1207" s="251"/>
      <c r="C1207" s="236" t="s">
        <v>86</v>
      </c>
      <c r="D1207" s="236"/>
      <c r="E1207" s="236"/>
      <c r="F1207" s="250"/>
      <c r="G1207" s="248"/>
      <c r="H1207" s="248"/>
      <c r="I1207" s="248"/>
      <c r="J1207" s="249"/>
      <c r="K1207" s="248"/>
      <c r="L1207" s="247">
        <v>0</v>
      </c>
      <c r="M1207" s="246"/>
      <c r="N1207" s="245">
        <v>0</v>
      </c>
      <c r="EZ1207" s="133"/>
      <c r="FA1207" s="217"/>
      <c r="FB1207" s="217"/>
      <c r="FC1207" s="217"/>
      <c r="FI1207" s="217" t="s">
        <v>86</v>
      </c>
      <c r="FJ1207" s="335"/>
      <c r="FK1207" s="217"/>
    </row>
    <row r="1208" spans="1:167" customFormat="1" ht="15" x14ac:dyDescent="0.25">
      <c r="A1208" s="338" t="s">
        <v>734</v>
      </c>
      <c r="B1208" s="337"/>
      <c r="C1208" s="337"/>
      <c r="D1208" s="337"/>
      <c r="E1208" s="337"/>
      <c r="F1208" s="337"/>
      <c r="G1208" s="337"/>
      <c r="H1208" s="337"/>
      <c r="I1208" s="337"/>
      <c r="J1208" s="337"/>
      <c r="K1208" s="337"/>
      <c r="L1208" s="337"/>
      <c r="M1208" s="337"/>
      <c r="N1208" s="336"/>
      <c r="EZ1208" s="133"/>
      <c r="FA1208" s="217"/>
      <c r="FB1208" s="217"/>
      <c r="FC1208" s="217"/>
      <c r="FI1208" s="217"/>
      <c r="FJ1208" s="335" t="s">
        <v>734</v>
      </c>
      <c r="FK1208" s="217"/>
    </row>
    <row r="1209" spans="1:167" customFormat="1" ht="22.5" x14ac:dyDescent="0.25">
      <c r="A1209" s="258" t="s">
        <v>733</v>
      </c>
      <c r="B1209" s="257" t="s">
        <v>732</v>
      </c>
      <c r="C1209" s="236" t="s">
        <v>731</v>
      </c>
      <c r="D1209" s="236"/>
      <c r="E1209" s="236"/>
      <c r="F1209" s="250" t="s">
        <v>472</v>
      </c>
      <c r="G1209" s="248">
        <v>5.0000000000000001E-3</v>
      </c>
      <c r="H1209" s="256">
        <v>1</v>
      </c>
      <c r="I1209" s="283">
        <v>5.0000000000000001E-3</v>
      </c>
      <c r="J1209" s="249"/>
      <c r="K1209" s="248"/>
      <c r="L1209" s="249"/>
      <c r="M1209" s="248"/>
      <c r="N1209" s="253"/>
      <c r="EZ1209" s="133"/>
      <c r="FA1209" s="217" t="s">
        <v>731</v>
      </c>
      <c r="FB1209" s="217" t="s">
        <v>4</v>
      </c>
      <c r="FC1209" s="217" t="s">
        <v>4</v>
      </c>
      <c r="FI1209" s="217"/>
      <c r="FJ1209" s="335"/>
      <c r="FK1209" s="217"/>
    </row>
    <row r="1210" spans="1:167" customFormat="1" ht="15" x14ac:dyDescent="0.25">
      <c r="A1210" s="272"/>
      <c r="B1210" s="207"/>
      <c r="C1210" s="223" t="s">
        <v>730</v>
      </c>
      <c r="D1210" s="223"/>
      <c r="E1210" s="223"/>
      <c r="F1210" s="223"/>
      <c r="G1210" s="223"/>
      <c r="H1210" s="223"/>
      <c r="I1210" s="223"/>
      <c r="J1210" s="223"/>
      <c r="K1210" s="223"/>
      <c r="L1210" s="223"/>
      <c r="M1210" s="223"/>
      <c r="N1210" s="282"/>
      <c r="EZ1210" s="133"/>
      <c r="FA1210" s="217"/>
      <c r="FB1210" s="217"/>
      <c r="FC1210" s="217"/>
      <c r="FD1210" s="198" t="s">
        <v>730</v>
      </c>
      <c r="FI1210" s="217"/>
      <c r="FJ1210" s="335"/>
      <c r="FK1210" s="217"/>
    </row>
    <row r="1211" spans="1:167" customFormat="1" ht="67.5" x14ac:dyDescent="0.25">
      <c r="A1211" s="281"/>
      <c r="B1211" s="224" t="s">
        <v>63</v>
      </c>
      <c r="C1211" s="208" t="s">
        <v>64</v>
      </c>
      <c r="D1211" s="208"/>
      <c r="E1211" s="208"/>
      <c r="F1211" s="208"/>
      <c r="G1211" s="208"/>
      <c r="H1211" s="208"/>
      <c r="I1211" s="208"/>
      <c r="J1211" s="208"/>
      <c r="K1211" s="208"/>
      <c r="L1211" s="208"/>
      <c r="M1211" s="208"/>
      <c r="N1211" s="280"/>
      <c r="EZ1211" s="133"/>
      <c r="FA1211" s="217"/>
      <c r="FB1211" s="217"/>
      <c r="FC1211" s="217"/>
      <c r="FE1211" s="198" t="s">
        <v>64</v>
      </c>
      <c r="FI1211" s="217"/>
      <c r="FJ1211" s="335"/>
      <c r="FK1211" s="217"/>
    </row>
    <row r="1212" spans="1:167" customFormat="1" ht="67.5" x14ac:dyDescent="0.25">
      <c r="A1212" s="281"/>
      <c r="B1212" s="224" t="s">
        <v>65</v>
      </c>
      <c r="C1212" s="208" t="s">
        <v>66</v>
      </c>
      <c r="D1212" s="208"/>
      <c r="E1212" s="208"/>
      <c r="F1212" s="208"/>
      <c r="G1212" s="208"/>
      <c r="H1212" s="208"/>
      <c r="I1212" s="208"/>
      <c r="J1212" s="208"/>
      <c r="K1212" s="208"/>
      <c r="L1212" s="208"/>
      <c r="M1212" s="208"/>
      <c r="N1212" s="280"/>
      <c r="EZ1212" s="133"/>
      <c r="FA1212" s="217"/>
      <c r="FB1212" s="217"/>
      <c r="FC1212" s="217"/>
      <c r="FE1212" s="198" t="s">
        <v>66</v>
      </c>
      <c r="FI1212" s="217"/>
      <c r="FJ1212" s="335"/>
      <c r="FK1212" s="217"/>
    </row>
    <row r="1213" spans="1:167" customFormat="1" ht="33.75" x14ac:dyDescent="0.25">
      <c r="A1213" s="281"/>
      <c r="B1213" s="224" t="s">
        <v>67</v>
      </c>
      <c r="C1213" s="208" t="s">
        <v>68</v>
      </c>
      <c r="D1213" s="208"/>
      <c r="E1213" s="208"/>
      <c r="F1213" s="208"/>
      <c r="G1213" s="208"/>
      <c r="H1213" s="208"/>
      <c r="I1213" s="208"/>
      <c r="J1213" s="208"/>
      <c r="K1213" s="208"/>
      <c r="L1213" s="208"/>
      <c r="M1213" s="208"/>
      <c r="N1213" s="280"/>
      <c r="EZ1213" s="133"/>
      <c r="FA1213" s="217"/>
      <c r="FB1213" s="217"/>
      <c r="FC1213" s="217"/>
      <c r="FE1213" s="198" t="s">
        <v>68</v>
      </c>
      <c r="FI1213" s="217"/>
      <c r="FJ1213" s="335"/>
      <c r="FK1213" s="217"/>
    </row>
    <row r="1214" spans="1:167" customFormat="1" ht="15" x14ac:dyDescent="0.25">
      <c r="A1214" s="279"/>
      <c r="B1214" s="224" t="s">
        <v>59</v>
      </c>
      <c r="C1214" s="223" t="s">
        <v>69</v>
      </c>
      <c r="D1214" s="223"/>
      <c r="E1214" s="223"/>
      <c r="F1214" s="266"/>
      <c r="G1214" s="242"/>
      <c r="H1214" s="242"/>
      <c r="I1214" s="242"/>
      <c r="J1214" s="263">
        <v>106.88</v>
      </c>
      <c r="K1214" s="275">
        <v>1.7250000000000001</v>
      </c>
      <c r="L1214" s="263">
        <v>0.92</v>
      </c>
      <c r="M1214" s="264">
        <v>52.21</v>
      </c>
      <c r="N1214" s="278">
        <v>48.03</v>
      </c>
      <c r="EZ1214" s="133"/>
      <c r="FA1214" s="217"/>
      <c r="FB1214" s="217"/>
      <c r="FC1214" s="217"/>
      <c r="FF1214" s="198" t="s">
        <v>69</v>
      </c>
      <c r="FI1214" s="217"/>
      <c r="FJ1214" s="335"/>
      <c r="FK1214" s="217"/>
    </row>
    <row r="1215" spans="1:167" customFormat="1" ht="15" x14ac:dyDescent="0.25">
      <c r="A1215" s="279"/>
      <c r="B1215" s="224" t="s">
        <v>70</v>
      </c>
      <c r="C1215" s="223" t="s">
        <v>71</v>
      </c>
      <c r="D1215" s="223"/>
      <c r="E1215" s="223"/>
      <c r="F1215" s="266"/>
      <c r="G1215" s="242"/>
      <c r="H1215" s="242"/>
      <c r="I1215" s="242"/>
      <c r="J1215" s="263">
        <v>241.58</v>
      </c>
      <c r="K1215" s="275">
        <v>1.875</v>
      </c>
      <c r="L1215" s="263">
        <v>2.2599999999999998</v>
      </c>
      <c r="M1215" s="264">
        <v>15.71</v>
      </c>
      <c r="N1215" s="278">
        <v>35.5</v>
      </c>
      <c r="EZ1215" s="133"/>
      <c r="FA1215" s="217"/>
      <c r="FB1215" s="217"/>
      <c r="FC1215" s="217"/>
      <c r="FF1215" s="198" t="s">
        <v>71</v>
      </c>
      <c r="FI1215" s="217"/>
      <c r="FJ1215" s="335"/>
      <c r="FK1215" s="217"/>
    </row>
    <row r="1216" spans="1:167" customFormat="1" ht="15" x14ac:dyDescent="0.25">
      <c r="A1216" s="279"/>
      <c r="B1216" s="224" t="s">
        <v>72</v>
      </c>
      <c r="C1216" s="223" t="s">
        <v>73</v>
      </c>
      <c r="D1216" s="223"/>
      <c r="E1216" s="223"/>
      <c r="F1216" s="266"/>
      <c r="G1216" s="242"/>
      <c r="H1216" s="242"/>
      <c r="I1216" s="242"/>
      <c r="J1216" s="263">
        <v>26.36</v>
      </c>
      <c r="K1216" s="275">
        <v>1.875</v>
      </c>
      <c r="L1216" s="263">
        <v>0.25</v>
      </c>
      <c r="M1216" s="264">
        <v>52.21</v>
      </c>
      <c r="N1216" s="278">
        <v>13.05</v>
      </c>
      <c r="EZ1216" s="133"/>
      <c r="FA1216" s="217"/>
      <c r="FB1216" s="217"/>
      <c r="FC1216" s="217"/>
      <c r="FF1216" s="198" t="s">
        <v>73</v>
      </c>
      <c r="FI1216" s="217"/>
      <c r="FJ1216" s="335"/>
      <c r="FK1216" s="217"/>
    </row>
    <row r="1217" spans="1:167" customFormat="1" ht="15" x14ac:dyDescent="0.25">
      <c r="A1217" s="267"/>
      <c r="B1217" s="224"/>
      <c r="C1217" s="223" t="s">
        <v>76</v>
      </c>
      <c r="D1217" s="223"/>
      <c r="E1217" s="223"/>
      <c r="F1217" s="266" t="s">
        <v>77</v>
      </c>
      <c r="G1217" s="264">
        <v>12.53</v>
      </c>
      <c r="H1217" s="275">
        <v>1.7250000000000001</v>
      </c>
      <c r="I1217" s="288">
        <v>0.1080713</v>
      </c>
      <c r="J1217" s="159"/>
      <c r="K1217" s="242"/>
      <c r="L1217" s="159"/>
      <c r="M1217" s="242"/>
      <c r="N1217" s="273"/>
      <c r="EZ1217" s="133"/>
      <c r="FA1217" s="217"/>
      <c r="FB1217" s="217"/>
      <c r="FC1217" s="217"/>
      <c r="FG1217" s="198" t="s">
        <v>76</v>
      </c>
      <c r="FI1217" s="217"/>
      <c r="FJ1217" s="335"/>
      <c r="FK1217" s="217"/>
    </row>
    <row r="1218" spans="1:167" customFormat="1" ht="15" x14ac:dyDescent="0.25">
      <c r="A1218" s="267"/>
      <c r="B1218" s="224"/>
      <c r="C1218" s="223" t="s">
        <v>78</v>
      </c>
      <c r="D1218" s="223"/>
      <c r="E1218" s="223"/>
      <c r="F1218" s="266" t="s">
        <v>77</v>
      </c>
      <c r="G1218" s="264">
        <v>2.62</v>
      </c>
      <c r="H1218" s="275">
        <v>1.875</v>
      </c>
      <c r="I1218" s="288">
        <v>2.4562500000000001E-2</v>
      </c>
      <c r="J1218" s="159"/>
      <c r="K1218" s="242"/>
      <c r="L1218" s="159"/>
      <c r="M1218" s="242"/>
      <c r="N1218" s="273"/>
      <c r="EZ1218" s="133"/>
      <c r="FA1218" s="217"/>
      <c r="FB1218" s="217"/>
      <c r="FC1218" s="217"/>
      <c r="FG1218" s="198" t="s">
        <v>78</v>
      </c>
      <c r="FI1218" s="217"/>
      <c r="FJ1218" s="335"/>
      <c r="FK1218" s="217"/>
    </row>
    <row r="1219" spans="1:167" customFormat="1" ht="15" x14ac:dyDescent="0.25">
      <c r="A1219" s="272"/>
      <c r="B1219" s="224"/>
      <c r="C1219" s="271" t="s">
        <v>79</v>
      </c>
      <c r="D1219" s="271"/>
      <c r="E1219" s="271"/>
      <c r="F1219" s="270"/>
      <c r="G1219" s="246"/>
      <c r="H1219" s="246"/>
      <c r="I1219" s="246"/>
      <c r="J1219" s="269">
        <v>348.46</v>
      </c>
      <c r="K1219" s="246"/>
      <c r="L1219" s="269">
        <v>3.18</v>
      </c>
      <c r="M1219" s="246"/>
      <c r="N1219" s="542">
        <v>83.53</v>
      </c>
      <c r="EZ1219" s="133"/>
      <c r="FA1219" s="217"/>
      <c r="FB1219" s="217"/>
      <c r="FC1219" s="217"/>
      <c r="FH1219" s="198" t="s">
        <v>79</v>
      </c>
      <c r="FI1219" s="217"/>
      <c r="FJ1219" s="335"/>
      <c r="FK1219" s="217"/>
    </row>
    <row r="1220" spans="1:167" customFormat="1" ht="15" x14ac:dyDescent="0.25">
      <c r="A1220" s="267"/>
      <c r="B1220" s="224"/>
      <c r="C1220" s="223" t="s">
        <v>80</v>
      </c>
      <c r="D1220" s="223"/>
      <c r="E1220" s="223"/>
      <c r="F1220" s="266"/>
      <c r="G1220" s="242"/>
      <c r="H1220" s="242"/>
      <c r="I1220" s="242"/>
      <c r="J1220" s="159"/>
      <c r="K1220" s="242"/>
      <c r="L1220" s="263">
        <v>1.17</v>
      </c>
      <c r="M1220" s="242"/>
      <c r="N1220" s="278">
        <v>61.08</v>
      </c>
      <c r="EZ1220" s="133"/>
      <c r="FA1220" s="217"/>
      <c r="FB1220" s="217"/>
      <c r="FC1220" s="217"/>
      <c r="FG1220" s="198" t="s">
        <v>80</v>
      </c>
      <c r="FI1220" s="217"/>
      <c r="FJ1220" s="335"/>
      <c r="FK1220" s="217"/>
    </row>
    <row r="1221" spans="1:167" customFormat="1" ht="22.5" x14ac:dyDescent="0.25">
      <c r="A1221" s="267"/>
      <c r="B1221" s="224" t="s">
        <v>487</v>
      </c>
      <c r="C1221" s="223" t="s">
        <v>486</v>
      </c>
      <c r="D1221" s="223"/>
      <c r="E1221" s="223"/>
      <c r="F1221" s="266" t="s">
        <v>83</v>
      </c>
      <c r="G1221" s="265">
        <v>92</v>
      </c>
      <c r="H1221" s="242"/>
      <c r="I1221" s="265">
        <v>92</v>
      </c>
      <c r="J1221" s="159"/>
      <c r="K1221" s="242"/>
      <c r="L1221" s="263">
        <v>1.08</v>
      </c>
      <c r="M1221" s="242"/>
      <c r="N1221" s="278">
        <v>56.19</v>
      </c>
      <c r="EZ1221" s="133"/>
      <c r="FA1221" s="217"/>
      <c r="FB1221" s="217"/>
      <c r="FC1221" s="217"/>
      <c r="FG1221" s="198" t="s">
        <v>486</v>
      </c>
      <c r="FI1221" s="217"/>
      <c r="FJ1221" s="335"/>
      <c r="FK1221" s="217"/>
    </row>
    <row r="1222" spans="1:167" customFormat="1" ht="45" x14ac:dyDescent="0.25">
      <c r="A1222" s="267"/>
      <c r="B1222" s="224" t="s">
        <v>485</v>
      </c>
      <c r="C1222" s="223" t="s">
        <v>484</v>
      </c>
      <c r="D1222" s="223"/>
      <c r="E1222" s="223"/>
      <c r="F1222" s="266" t="s">
        <v>83</v>
      </c>
      <c r="G1222" s="265">
        <v>46</v>
      </c>
      <c r="H1222" s="264">
        <v>0.85</v>
      </c>
      <c r="I1222" s="276">
        <v>39.1</v>
      </c>
      <c r="J1222" s="159"/>
      <c r="K1222" s="242"/>
      <c r="L1222" s="263">
        <v>0.46</v>
      </c>
      <c r="M1222" s="242"/>
      <c r="N1222" s="278">
        <v>23.88</v>
      </c>
      <c r="EZ1222" s="133"/>
      <c r="FA1222" s="217"/>
      <c r="FB1222" s="217"/>
      <c r="FC1222" s="217"/>
      <c r="FG1222" s="198" t="s">
        <v>484</v>
      </c>
      <c r="FI1222" s="217"/>
      <c r="FJ1222" s="335"/>
      <c r="FK1222" s="217"/>
    </row>
    <row r="1223" spans="1:167" customFormat="1" ht="15" x14ac:dyDescent="0.25">
      <c r="A1223" s="252"/>
      <c r="B1223" s="251"/>
      <c r="C1223" s="236" t="s">
        <v>86</v>
      </c>
      <c r="D1223" s="236"/>
      <c r="E1223" s="236"/>
      <c r="F1223" s="250"/>
      <c r="G1223" s="248"/>
      <c r="H1223" s="248"/>
      <c r="I1223" s="248"/>
      <c r="J1223" s="249"/>
      <c r="K1223" s="248"/>
      <c r="L1223" s="247">
        <v>4.72</v>
      </c>
      <c r="M1223" s="246"/>
      <c r="N1223" s="245">
        <v>163.6</v>
      </c>
      <c r="EZ1223" s="133"/>
      <c r="FA1223" s="217"/>
      <c r="FB1223" s="217"/>
      <c r="FC1223" s="217"/>
      <c r="FI1223" s="217" t="s">
        <v>86</v>
      </c>
      <c r="FJ1223" s="335"/>
      <c r="FK1223" s="217"/>
    </row>
    <row r="1224" spans="1:167" customFormat="1" ht="22.5" x14ac:dyDescent="0.25">
      <c r="A1224" s="258" t="s">
        <v>729</v>
      </c>
      <c r="B1224" s="257" t="s">
        <v>728</v>
      </c>
      <c r="C1224" s="236" t="s">
        <v>727</v>
      </c>
      <c r="D1224" s="236"/>
      <c r="E1224" s="236"/>
      <c r="F1224" s="250" t="s">
        <v>406</v>
      </c>
      <c r="G1224" s="248">
        <v>0.72</v>
      </c>
      <c r="H1224" s="256">
        <v>1</v>
      </c>
      <c r="I1224" s="292">
        <v>0.72</v>
      </c>
      <c r="J1224" s="249"/>
      <c r="K1224" s="248"/>
      <c r="L1224" s="249"/>
      <c r="M1224" s="248"/>
      <c r="N1224" s="253"/>
      <c r="EZ1224" s="133"/>
      <c r="FA1224" s="217" t="s">
        <v>727</v>
      </c>
      <c r="FB1224" s="217" t="s">
        <v>4</v>
      </c>
      <c r="FC1224" s="217" t="s">
        <v>4</v>
      </c>
      <c r="FI1224" s="217"/>
      <c r="FJ1224" s="335"/>
      <c r="FK1224" s="217"/>
    </row>
    <row r="1225" spans="1:167" customFormat="1" ht="67.5" x14ac:dyDescent="0.25">
      <c r="A1225" s="281"/>
      <c r="B1225" s="224" t="s">
        <v>63</v>
      </c>
      <c r="C1225" s="208" t="s">
        <v>64</v>
      </c>
      <c r="D1225" s="208"/>
      <c r="E1225" s="208"/>
      <c r="F1225" s="208"/>
      <c r="G1225" s="208"/>
      <c r="H1225" s="208"/>
      <c r="I1225" s="208"/>
      <c r="J1225" s="208"/>
      <c r="K1225" s="208"/>
      <c r="L1225" s="208"/>
      <c r="M1225" s="208"/>
      <c r="N1225" s="280"/>
      <c r="EZ1225" s="133"/>
      <c r="FA1225" s="217"/>
      <c r="FB1225" s="217"/>
      <c r="FC1225" s="217"/>
      <c r="FE1225" s="198" t="s">
        <v>64</v>
      </c>
      <c r="FI1225" s="217"/>
      <c r="FJ1225" s="335"/>
      <c r="FK1225" s="217"/>
    </row>
    <row r="1226" spans="1:167" customFormat="1" ht="67.5" x14ac:dyDescent="0.25">
      <c r="A1226" s="281"/>
      <c r="B1226" s="224" t="s">
        <v>65</v>
      </c>
      <c r="C1226" s="208" t="s">
        <v>66</v>
      </c>
      <c r="D1226" s="208"/>
      <c r="E1226" s="208"/>
      <c r="F1226" s="208"/>
      <c r="G1226" s="208"/>
      <c r="H1226" s="208"/>
      <c r="I1226" s="208"/>
      <c r="J1226" s="208"/>
      <c r="K1226" s="208"/>
      <c r="L1226" s="208"/>
      <c r="M1226" s="208"/>
      <c r="N1226" s="280"/>
      <c r="EZ1226" s="133"/>
      <c r="FA1226" s="217"/>
      <c r="FB1226" s="217"/>
      <c r="FC1226" s="217"/>
      <c r="FE1226" s="198" t="s">
        <v>66</v>
      </c>
      <c r="FI1226" s="217"/>
      <c r="FJ1226" s="335"/>
      <c r="FK1226" s="217"/>
    </row>
    <row r="1227" spans="1:167" customFormat="1" ht="33.75" x14ac:dyDescent="0.25">
      <c r="A1227" s="281"/>
      <c r="B1227" s="224" t="s">
        <v>67</v>
      </c>
      <c r="C1227" s="208" t="s">
        <v>68</v>
      </c>
      <c r="D1227" s="208"/>
      <c r="E1227" s="208"/>
      <c r="F1227" s="208"/>
      <c r="G1227" s="208"/>
      <c r="H1227" s="208"/>
      <c r="I1227" s="208"/>
      <c r="J1227" s="208"/>
      <c r="K1227" s="208"/>
      <c r="L1227" s="208"/>
      <c r="M1227" s="208"/>
      <c r="N1227" s="280"/>
      <c r="EZ1227" s="133"/>
      <c r="FA1227" s="217"/>
      <c r="FB1227" s="217"/>
      <c r="FC1227" s="217"/>
      <c r="FE1227" s="198" t="s">
        <v>68</v>
      </c>
      <c r="FI1227" s="217"/>
      <c r="FJ1227" s="335"/>
      <c r="FK1227" s="217"/>
    </row>
    <row r="1228" spans="1:167" customFormat="1" ht="15" x14ac:dyDescent="0.25">
      <c r="A1228" s="279"/>
      <c r="B1228" s="224" t="s">
        <v>59</v>
      </c>
      <c r="C1228" s="223" t="s">
        <v>69</v>
      </c>
      <c r="D1228" s="223"/>
      <c r="E1228" s="223"/>
      <c r="F1228" s="266"/>
      <c r="G1228" s="242"/>
      <c r="H1228" s="242"/>
      <c r="I1228" s="242"/>
      <c r="J1228" s="263">
        <v>28.71</v>
      </c>
      <c r="K1228" s="275">
        <v>1.7250000000000001</v>
      </c>
      <c r="L1228" s="263">
        <v>35.659999999999997</v>
      </c>
      <c r="M1228" s="264">
        <v>52.21</v>
      </c>
      <c r="N1228" s="262">
        <v>1861.81</v>
      </c>
      <c r="EZ1228" s="133"/>
      <c r="FA1228" s="217"/>
      <c r="FB1228" s="217"/>
      <c r="FC1228" s="217"/>
      <c r="FF1228" s="198" t="s">
        <v>69</v>
      </c>
      <c r="FI1228" s="217"/>
      <c r="FJ1228" s="335"/>
      <c r="FK1228" s="217"/>
    </row>
    <row r="1229" spans="1:167" customFormat="1" ht="15" x14ac:dyDescent="0.25">
      <c r="A1229" s="279"/>
      <c r="B1229" s="224" t="s">
        <v>70</v>
      </c>
      <c r="C1229" s="223" t="s">
        <v>71</v>
      </c>
      <c r="D1229" s="223"/>
      <c r="E1229" s="223"/>
      <c r="F1229" s="266"/>
      <c r="G1229" s="242"/>
      <c r="H1229" s="242"/>
      <c r="I1229" s="242"/>
      <c r="J1229" s="263">
        <v>50.01</v>
      </c>
      <c r="K1229" s="275">
        <v>1.875</v>
      </c>
      <c r="L1229" s="263">
        <v>67.510000000000005</v>
      </c>
      <c r="M1229" s="264">
        <v>15.71</v>
      </c>
      <c r="N1229" s="262">
        <v>1060.58</v>
      </c>
      <c r="EZ1229" s="133"/>
      <c r="FA1229" s="217"/>
      <c r="FB1229" s="217"/>
      <c r="FC1229" s="217"/>
      <c r="FF1229" s="198" t="s">
        <v>71</v>
      </c>
      <c r="FI1229" s="217"/>
      <c r="FJ1229" s="335"/>
      <c r="FK1229" s="217"/>
    </row>
    <row r="1230" spans="1:167" customFormat="1" ht="15" x14ac:dyDescent="0.25">
      <c r="A1230" s="279"/>
      <c r="B1230" s="224" t="s">
        <v>72</v>
      </c>
      <c r="C1230" s="223" t="s">
        <v>73</v>
      </c>
      <c r="D1230" s="223"/>
      <c r="E1230" s="223"/>
      <c r="F1230" s="266"/>
      <c r="G1230" s="242"/>
      <c r="H1230" s="242"/>
      <c r="I1230" s="242"/>
      <c r="J1230" s="263">
        <v>5.54</v>
      </c>
      <c r="K1230" s="275">
        <v>1.875</v>
      </c>
      <c r="L1230" s="263">
        <v>7.48</v>
      </c>
      <c r="M1230" s="264">
        <v>52.21</v>
      </c>
      <c r="N1230" s="278">
        <v>390.53</v>
      </c>
      <c r="EZ1230" s="133"/>
      <c r="FA1230" s="217"/>
      <c r="FB1230" s="217"/>
      <c r="FC1230" s="217"/>
      <c r="FF1230" s="198" t="s">
        <v>73</v>
      </c>
      <c r="FI1230" s="217"/>
      <c r="FJ1230" s="335"/>
      <c r="FK1230" s="217"/>
    </row>
    <row r="1231" spans="1:167" customFormat="1" ht="15" x14ac:dyDescent="0.25">
      <c r="A1231" s="279"/>
      <c r="B1231" s="224" t="s">
        <v>74</v>
      </c>
      <c r="C1231" s="223" t="s">
        <v>75</v>
      </c>
      <c r="D1231" s="223"/>
      <c r="E1231" s="223"/>
      <c r="F1231" s="266"/>
      <c r="G1231" s="242"/>
      <c r="H1231" s="242"/>
      <c r="I1231" s="242"/>
      <c r="J1231" s="263">
        <v>0.37</v>
      </c>
      <c r="K1231" s="242"/>
      <c r="L1231" s="263">
        <v>0.27</v>
      </c>
      <c r="M1231" s="276">
        <v>9.5</v>
      </c>
      <c r="N1231" s="278">
        <v>2.57</v>
      </c>
      <c r="EZ1231" s="133"/>
      <c r="FA1231" s="217"/>
      <c r="FB1231" s="217"/>
      <c r="FC1231" s="217"/>
      <c r="FF1231" s="198" t="s">
        <v>75</v>
      </c>
      <c r="FI1231" s="217"/>
      <c r="FJ1231" s="335"/>
      <c r="FK1231" s="217"/>
    </row>
    <row r="1232" spans="1:167" customFormat="1" ht="15" x14ac:dyDescent="0.25">
      <c r="A1232" s="267"/>
      <c r="B1232" s="224"/>
      <c r="C1232" s="223" t="s">
        <v>76</v>
      </c>
      <c r="D1232" s="223"/>
      <c r="E1232" s="223"/>
      <c r="F1232" s="266" t="s">
        <v>77</v>
      </c>
      <c r="G1232" s="264">
        <v>3.24</v>
      </c>
      <c r="H1232" s="275">
        <v>1.7250000000000001</v>
      </c>
      <c r="I1232" s="277">
        <v>4.0240799999999997</v>
      </c>
      <c r="J1232" s="159"/>
      <c r="K1232" s="242"/>
      <c r="L1232" s="159"/>
      <c r="M1232" s="242"/>
      <c r="N1232" s="273"/>
      <c r="EZ1232" s="133"/>
      <c r="FA1232" s="217"/>
      <c r="FB1232" s="217"/>
      <c r="FC1232" s="217"/>
      <c r="FG1232" s="198" t="s">
        <v>76</v>
      </c>
      <c r="FI1232" s="217"/>
      <c r="FJ1232" s="335"/>
      <c r="FK1232" s="217"/>
    </row>
    <row r="1233" spans="1:167" customFormat="1" ht="15" x14ac:dyDescent="0.25">
      <c r="A1233" s="267"/>
      <c r="B1233" s="224"/>
      <c r="C1233" s="223" t="s">
        <v>78</v>
      </c>
      <c r="D1233" s="223"/>
      <c r="E1233" s="223"/>
      <c r="F1233" s="266" t="s">
        <v>77</v>
      </c>
      <c r="G1233" s="264">
        <v>0.55000000000000004</v>
      </c>
      <c r="H1233" s="275">
        <v>1.875</v>
      </c>
      <c r="I1233" s="284">
        <v>0.74250000000000005</v>
      </c>
      <c r="J1233" s="159"/>
      <c r="K1233" s="242"/>
      <c r="L1233" s="159"/>
      <c r="M1233" s="242"/>
      <c r="N1233" s="273"/>
      <c r="EZ1233" s="133"/>
      <c r="FA1233" s="217"/>
      <c r="FB1233" s="217"/>
      <c r="FC1233" s="217"/>
      <c r="FG1233" s="198" t="s">
        <v>78</v>
      </c>
      <c r="FI1233" s="217"/>
      <c r="FJ1233" s="335"/>
      <c r="FK1233" s="217"/>
    </row>
    <row r="1234" spans="1:167" customFormat="1" ht="15" x14ac:dyDescent="0.25">
      <c r="A1234" s="272"/>
      <c r="B1234" s="224"/>
      <c r="C1234" s="271" t="s">
        <v>79</v>
      </c>
      <c r="D1234" s="271"/>
      <c r="E1234" s="271"/>
      <c r="F1234" s="270"/>
      <c r="G1234" s="246"/>
      <c r="H1234" s="246"/>
      <c r="I1234" s="246"/>
      <c r="J1234" s="269">
        <v>79.09</v>
      </c>
      <c r="K1234" s="246"/>
      <c r="L1234" s="269">
        <v>103.44</v>
      </c>
      <c r="M1234" s="246"/>
      <c r="N1234" s="268">
        <v>2924.96</v>
      </c>
      <c r="EZ1234" s="133"/>
      <c r="FA1234" s="217"/>
      <c r="FB1234" s="217"/>
      <c r="FC1234" s="217"/>
      <c r="FH1234" s="198" t="s">
        <v>79</v>
      </c>
      <c r="FI1234" s="217"/>
      <c r="FJ1234" s="335"/>
      <c r="FK1234" s="217"/>
    </row>
    <row r="1235" spans="1:167" customFormat="1" ht="15" x14ac:dyDescent="0.25">
      <c r="A1235" s="267"/>
      <c r="B1235" s="224"/>
      <c r="C1235" s="223" t="s">
        <v>80</v>
      </c>
      <c r="D1235" s="223"/>
      <c r="E1235" s="223"/>
      <c r="F1235" s="266"/>
      <c r="G1235" s="242"/>
      <c r="H1235" s="242"/>
      <c r="I1235" s="242"/>
      <c r="J1235" s="159"/>
      <c r="K1235" s="242"/>
      <c r="L1235" s="263">
        <v>43.14</v>
      </c>
      <c r="M1235" s="242"/>
      <c r="N1235" s="262">
        <v>2252.34</v>
      </c>
      <c r="EZ1235" s="133"/>
      <c r="FA1235" s="217"/>
      <c r="FB1235" s="217"/>
      <c r="FC1235" s="217"/>
      <c r="FG1235" s="198" t="s">
        <v>80</v>
      </c>
      <c r="FI1235" s="217"/>
      <c r="FJ1235" s="335"/>
      <c r="FK1235" s="217"/>
    </row>
    <row r="1236" spans="1:167" customFormat="1" ht="15" x14ac:dyDescent="0.25">
      <c r="A1236" s="267"/>
      <c r="B1236" s="224" t="s">
        <v>726</v>
      </c>
      <c r="C1236" s="223" t="s">
        <v>725</v>
      </c>
      <c r="D1236" s="223"/>
      <c r="E1236" s="223"/>
      <c r="F1236" s="266" t="s">
        <v>83</v>
      </c>
      <c r="G1236" s="265">
        <v>112</v>
      </c>
      <c r="H1236" s="242"/>
      <c r="I1236" s="265">
        <v>112</v>
      </c>
      <c r="J1236" s="159"/>
      <c r="K1236" s="242"/>
      <c r="L1236" s="263">
        <v>48.32</v>
      </c>
      <c r="M1236" s="242"/>
      <c r="N1236" s="262">
        <v>2522.62</v>
      </c>
      <c r="EZ1236" s="133"/>
      <c r="FA1236" s="217"/>
      <c r="FB1236" s="217"/>
      <c r="FC1236" s="217"/>
      <c r="FG1236" s="198" t="s">
        <v>725</v>
      </c>
      <c r="FI1236" s="217"/>
      <c r="FJ1236" s="335"/>
      <c r="FK1236" s="217"/>
    </row>
    <row r="1237" spans="1:167" customFormat="1" ht="22.5" x14ac:dyDescent="0.25">
      <c r="A1237" s="267"/>
      <c r="B1237" s="224" t="s">
        <v>724</v>
      </c>
      <c r="C1237" s="223" t="s">
        <v>723</v>
      </c>
      <c r="D1237" s="223"/>
      <c r="E1237" s="223"/>
      <c r="F1237" s="266" t="s">
        <v>83</v>
      </c>
      <c r="G1237" s="265">
        <v>65</v>
      </c>
      <c r="H1237" s="264">
        <v>0.85</v>
      </c>
      <c r="I1237" s="264">
        <v>55.25</v>
      </c>
      <c r="J1237" s="159"/>
      <c r="K1237" s="242"/>
      <c r="L1237" s="263">
        <v>23.83</v>
      </c>
      <c r="M1237" s="242"/>
      <c r="N1237" s="262">
        <v>1244.42</v>
      </c>
      <c r="EZ1237" s="133"/>
      <c r="FA1237" s="217"/>
      <c r="FB1237" s="217"/>
      <c r="FC1237" s="217"/>
      <c r="FG1237" s="198" t="s">
        <v>723</v>
      </c>
      <c r="FI1237" s="217"/>
      <c r="FJ1237" s="335"/>
      <c r="FK1237" s="217"/>
    </row>
    <row r="1238" spans="1:167" customFormat="1" ht="15" x14ac:dyDescent="0.25">
      <c r="A1238" s="252"/>
      <c r="B1238" s="251"/>
      <c r="C1238" s="236" t="s">
        <v>86</v>
      </c>
      <c r="D1238" s="236"/>
      <c r="E1238" s="236"/>
      <c r="F1238" s="250"/>
      <c r="G1238" s="248"/>
      <c r="H1238" s="248"/>
      <c r="I1238" s="248"/>
      <c r="J1238" s="249"/>
      <c r="K1238" s="248"/>
      <c r="L1238" s="247">
        <v>175.59</v>
      </c>
      <c r="M1238" s="246"/>
      <c r="N1238" s="260">
        <v>6692</v>
      </c>
      <c r="EZ1238" s="133"/>
      <c r="FA1238" s="217"/>
      <c r="FB1238" s="217"/>
      <c r="FC1238" s="217"/>
      <c r="FI1238" s="217" t="s">
        <v>86</v>
      </c>
      <c r="FJ1238" s="335"/>
      <c r="FK1238" s="217"/>
    </row>
    <row r="1239" spans="1:167" customFormat="1" ht="15" x14ac:dyDescent="0.25">
      <c r="A1239" s="258" t="s">
        <v>722</v>
      </c>
      <c r="B1239" s="257" t="s">
        <v>87</v>
      </c>
      <c r="C1239" s="236" t="s">
        <v>721</v>
      </c>
      <c r="D1239" s="236"/>
      <c r="E1239" s="236"/>
      <c r="F1239" s="250" t="s">
        <v>406</v>
      </c>
      <c r="G1239" s="248">
        <v>0.72</v>
      </c>
      <c r="H1239" s="256">
        <v>1</v>
      </c>
      <c r="I1239" s="292">
        <v>0.72</v>
      </c>
      <c r="J1239" s="249"/>
      <c r="K1239" s="248"/>
      <c r="L1239" s="249"/>
      <c r="M1239" s="254">
        <v>9.5</v>
      </c>
      <c r="N1239" s="253"/>
      <c r="EZ1239" s="133"/>
      <c r="FA1239" s="217" t="s">
        <v>721</v>
      </c>
      <c r="FB1239" s="217" t="s">
        <v>4</v>
      </c>
      <c r="FC1239" s="217" t="s">
        <v>4</v>
      </c>
      <c r="FI1239" s="217"/>
      <c r="FJ1239" s="335"/>
      <c r="FK1239" s="217"/>
    </row>
    <row r="1240" spans="1:167" customFormat="1" ht="15" x14ac:dyDescent="0.25">
      <c r="A1240" s="252"/>
      <c r="B1240" s="251"/>
      <c r="C1240" s="236" t="s">
        <v>86</v>
      </c>
      <c r="D1240" s="236"/>
      <c r="E1240" s="236"/>
      <c r="F1240" s="250"/>
      <c r="G1240" s="248"/>
      <c r="H1240" s="248"/>
      <c r="I1240" s="248"/>
      <c r="J1240" s="249"/>
      <c r="K1240" s="248"/>
      <c r="L1240" s="247">
        <v>0</v>
      </c>
      <c r="M1240" s="246"/>
      <c r="N1240" s="245">
        <v>0</v>
      </c>
      <c r="EZ1240" s="133"/>
      <c r="FA1240" s="217"/>
      <c r="FB1240" s="217"/>
      <c r="FC1240" s="217"/>
      <c r="FI1240" s="217" t="s">
        <v>86</v>
      </c>
      <c r="FJ1240" s="335"/>
      <c r="FK1240" s="217"/>
    </row>
    <row r="1241" spans="1:167" customFormat="1" ht="15" x14ac:dyDescent="0.25">
      <c r="A1241" s="258" t="s">
        <v>720</v>
      </c>
      <c r="B1241" s="257" t="s">
        <v>719</v>
      </c>
      <c r="C1241" s="236" t="s">
        <v>718</v>
      </c>
      <c r="D1241" s="236"/>
      <c r="E1241" s="236"/>
      <c r="F1241" s="250" t="s">
        <v>472</v>
      </c>
      <c r="G1241" s="248">
        <v>1.8E-3</v>
      </c>
      <c r="H1241" s="256">
        <v>1</v>
      </c>
      <c r="I1241" s="285">
        <v>1.8E-3</v>
      </c>
      <c r="J1241" s="249"/>
      <c r="K1241" s="248"/>
      <c r="L1241" s="249"/>
      <c r="M1241" s="248"/>
      <c r="N1241" s="253"/>
      <c r="EZ1241" s="133"/>
      <c r="FA1241" s="217" t="s">
        <v>718</v>
      </c>
      <c r="FB1241" s="217" t="s">
        <v>4</v>
      </c>
      <c r="FC1241" s="217" t="s">
        <v>4</v>
      </c>
      <c r="FI1241" s="217"/>
      <c r="FJ1241" s="335"/>
      <c r="FK1241" s="217"/>
    </row>
    <row r="1242" spans="1:167" customFormat="1" ht="15" x14ac:dyDescent="0.25">
      <c r="A1242" s="272"/>
      <c r="B1242" s="207"/>
      <c r="C1242" s="223" t="s">
        <v>717</v>
      </c>
      <c r="D1242" s="223"/>
      <c r="E1242" s="223"/>
      <c r="F1242" s="223"/>
      <c r="G1242" s="223"/>
      <c r="H1242" s="223"/>
      <c r="I1242" s="223"/>
      <c r="J1242" s="223"/>
      <c r="K1242" s="223"/>
      <c r="L1242" s="223"/>
      <c r="M1242" s="223"/>
      <c r="N1242" s="282"/>
      <c r="EZ1242" s="133"/>
      <c r="FA1242" s="217"/>
      <c r="FB1242" s="217"/>
      <c r="FC1242" s="217"/>
      <c r="FD1242" s="198" t="s">
        <v>717</v>
      </c>
      <c r="FI1242" s="217"/>
      <c r="FJ1242" s="335"/>
      <c r="FK1242" s="217"/>
    </row>
    <row r="1243" spans="1:167" customFormat="1" ht="67.5" x14ac:dyDescent="0.25">
      <c r="A1243" s="281"/>
      <c r="B1243" s="224" t="s">
        <v>63</v>
      </c>
      <c r="C1243" s="208" t="s">
        <v>64</v>
      </c>
      <c r="D1243" s="208"/>
      <c r="E1243" s="208"/>
      <c r="F1243" s="208"/>
      <c r="G1243" s="208"/>
      <c r="H1243" s="208"/>
      <c r="I1243" s="208"/>
      <c r="J1243" s="208"/>
      <c r="K1243" s="208"/>
      <c r="L1243" s="208"/>
      <c r="M1243" s="208"/>
      <c r="N1243" s="280"/>
      <c r="EZ1243" s="133"/>
      <c r="FA1243" s="217"/>
      <c r="FB1243" s="217"/>
      <c r="FC1243" s="217"/>
      <c r="FE1243" s="198" t="s">
        <v>64</v>
      </c>
      <c r="FI1243" s="217"/>
      <c r="FJ1243" s="335"/>
      <c r="FK1243" s="217"/>
    </row>
    <row r="1244" spans="1:167" customFormat="1" ht="67.5" x14ac:dyDescent="0.25">
      <c r="A1244" s="281"/>
      <c r="B1244" s="224" t="s">
        <v>65</v>
      </c>
      <c r="C1244" s="208" t="s">
        <v>66</v>
      </c>
      <c r="D1244" s="208"/>
      <c r="E1244" s="208"/>
      <c r="F1244" s="208"/>
      <c r="G1244" s="208"/>
      <c r="H1244" s="208"/>
      <c r="I1244" s="208"/>
      <c r="J1244" s="208"/>
      <c r="K1244" s="208"/>
      <c r="L1244" s="208"/>
      <c r="M1244" s="208"/>
      <c r="N1244" s="280"/>
      <c r="EZ1244" s="133"/>
      <c r="FA1244" s="217"/>
      <c r="FB1244" s="217"/>
      <c r="FC1244" s="217"/>
      <c r="FE1244" s="198" t="s">
        <v>66</v>
      </c>
      <c r="FI1244" s="217"/>
      <c r="FJ1244" s="335"/>
      <c r="FK1244" s="217"/>
    </row>
    <row r="1245" spans="1:167" customFormat="1" ht="33.75" x14ac:dyDescent="0.25">
      <c r="A1245" s="281"/>
      <c r="B1245" s="224" t="s">
        <v>67</v>
      </c>
      <c r="C1245" s="208" t="s">
        <v>68</v>
      </c>
      <c r="D1245" s="208"/>
      <c r="E1245" s="208"/>
      <c r="F1245" s="208"/>
      <c r="G1245" s="208"/>
      <c r="H1245" s="208"/>
      <c r="I1245" s="208"/>
      <c r="J1245" s="208"/>
      <c r="K1245" s="208"/>
      <c r="L1245" s="208"/>
      <c r="M1245" s="208"/>
      <c r="N1245" s="280"/>
      <c r="EZ1245" s="133"/>
      <c r="FA1245" s="217"/>
      <c r="FB1245" s="217"/>
      <c r="FC1245" s="217"/>
      <c r="FE1245" s="198" t="s">
        <v>68</v>
      </c>
      <c r="FI1245" s="217"/>
      <c r="FJ1245" s="335"/>
      <c r="FK1245" s="217"/>
    </row>
    <row r="1246" spans="1:167" customFormat="1" ht="15" x14ac:dyDescent="0.25">
      <c r="A1246" s="279"/>
      <c r="B1246" s="224" t="s">
        <v>59</v>
      </c>
      <c r="C1246" s="223" t="s">
        <v>69</v>
      </c>
      <c r="D1246" s="223"/>
      <c r="E1246" s="223"/>
      <c r="F1246" s="266"/>
      <c r="G1246" s="242"/>
      <c r="H1246" s="242"/>
      <c r="I1246" s="242"/>
      <c r="J1246" s="286">
        <v>1053</v>
      </c>
      <c r="K1246" s="275">
        <v>1.7250000000000001</v>
      </c>
      <c r="L1246" s="263">
        <v>3.27</v>
      </c>
      <c r="M1246" s="264">
        <v>52.21</v>
      </c>
      <c r="N1246" s="278">
        <v>170.73</v>
      </c>
      <c r="EZ1246" s="133"/>
      <c r="FA1246" s="217"/>
      <c r="FB1246" s="217"/>
      <c r="FC1246" s="217"/>
      <c r="FF1246" s="198" t="s">
        <v>69</v>
      </c>
      <c r="FI1246" s="217"/>
      <c r="FJ1246" s="335"/>
      <c r="FK1246" s="217"/>
    </row>
    <row r="1247" spans="1:167" customFormat="1" ht="15" x14ac:dyDescent="0.25">
      <c r="A1247" s="279"/>
      <c r="B1247" s="224" t="s">
        <v>70</v>
      </c>
      <c r="C1247" s="223" t="s">
        <v>71</v>
      </c>
      <c r="D1247" s="223"/>
      <c r="E1247" s="223"/>
      <c r="F1247" s="266"/>
      <c r="G1247" s="242"/>
      <c r="H1247" s="242"/>
      <c r="I1247" s="242"/>
      <c r="J1247" s="286">
        <v>1566.06</v>
      </c>
      <c r="K1247" s="275">
        <v>1.875</v>
      </c>
      <c r="L1247" s="263">
        <v>5.29</v>
      </c>
      <c r="M1247" s="264">
        <v>15.71</v>
      </c>
      <c r="N1247" s="278">
        <v>83.11</v>
      </c>
      <c r="EZ1247" s="133"/>
      <c r="FA1247" s="217"/>
      <c r="FB1247" s="217"/>
      <c r="FC1247" s="217"/>
      <c r="FF1247" s="198" t="s">
        <v>71</v>
      </c>
      <c r="FI1247" s="217"/>
      <c r="FJ1247" s="335"/>
      <c r="FK1247" s="217"/>
    </row>
    <row r="1248" spans="1:167" customFormat="1" ht="15" x14ac:dyDescent="0.25">
      <c r="A1248" s="279"/>
      <c r="B1248" s="224" t="s">
        <v>72</v>
      </c>
      <c r="C1248" s="223" t="s">
        <v>73</v>
      </c>
      <c r="D1248" s="223"/>
      <c r="E1248" s="223"/>
      <c r="F1248" s="266"/>
      <c r="G1248" s="242"/>
      <c r="H1248" s="242"/>
      <c r="I1248" s="242"/>
      <c r="J1248" s="263">
        <v>244.39</v>
      </c>
      <c r="K1248" s="275">
        <v>1.875</v>
      </c>
      <c r="L1248" s="263">
        <v>0.82</v>
      </c>
      <c r="M1248" s="264">
        <v>52.21</v>
      </c>
      <c r="N1248" s="278">
        <v>42.81</v>
      </c>
      <c r="EZ1248" s="133"/>
      <c r="FA1248" s="217"/>
      <c r="FB1248" s="217"/>
      <c r="FC1248" s="217"/>
      <c r="FF1248" s="198" t="s">
        <v>73</v>
      </c>
      <c r="FI1248" s="217"/>
      <c r="FJ1248" s="335"/>
      <c r="FK1248" s="217"/>
    </row>
    <row r="1249" spans="1:167" customFormat="1" ht="15" x14ac:dyDescent="0.25">
      <c r="A1249" s="279"/>
      <c r="B1249" s="224" t="s">
        <v>74</v>
      </c>
      <c r="C1249" s="223" t="s">
        <v>75</v>
      </c>
      <c r="D1249" s="223"/>
      <c r="E1249" s="223"/>
      <c r="F1249" s="266"/>
      <c r="G1249" s="242"/>
      <c r="H1249" s="242"/>
      <c r="I1249" s="242"/>
      <c r="J1249" s="263">
        <v>909.27</v>
      </c>
      <c r="K1249" s="242"/>
      <c r="L1249" s="263">
        <v>1.64</v>
      </c>
      <c r="M1249" s="276">
        <v>9.5</v>
      </c>
      <c r="N1249" s="278">
        <v>15.58</v>
      </c>
      <c r="EZ1249" s="133"/>
      <c r="FA1249" s="217"/>
      <c r="FB1249" s="217"/>
      <c r="FC1249" s="217"/>
      <c r="FF1249" s="198" t="s">
        <v>75</v>
      </c>
      <c r="FI1249" s="217"/>
      <c r="FJ1249" s="335"/>
      <c r="FK1249" s="217"/>
    </row>
    <row r="1250" spans="1:167" customFormat="1" ht="15" x14ac:dyDescent="0.25">
      <c r="A1250" s="267"/>
      <c r="B1250" s="224"/>
      <c r="C1250" s="223" t="s">
        <v>76</v>
      </c>
      <c r="D1250" s="223"/>
      <c r="E1250" s="223"/>
      <c r="F1250" s="266" t="s">
        <v>77</v>
      </c>
      <c r="G1250" s="265">
        <v>135</v>
      </c>
      <c r="H1250" s="275">
        <v>1.7250000000000001</v>
      </c>
      <c r="I1250" s="274">
        <v>0.41917500000000002</v>
      </c>
      <c r="J1250" s="159"/>
      <c r="K1250" s="242"/>
      <c r="L1250" s="159"/>
      <c r="M1250" s="242"/>
      <c r="N1250" s="273"/>
      <c r="EZ1250" s="133"/>
      <c r="FA1250" s="217"/>
      <c r="FB1250" s="217"/>
      <c r="FC1250" s="217"/>
      <c r="FG1250" s="198" t="s">
        <v>76</v>
      </c>
      <c r="FI1250" s="217"/>
      <c r="FJ1250" s="335"/>
      <c r="FK1250" s="217"/>
    </row>
    <row r="1251" spans="1:167" customFormat="1" ht="15" x14ac:dyDescent="0.25">
      <c r="A1251" s="267"/>
      <c r="B1251" s="224"/>
      <c r="C1251" s="223" t="s">
        <v>78</v>
      </c>
      <c r="D1251" s="223"/>
      <c r="E1251" s="223"/>
      <c r="F1251" s="266" t="s">
        <v>77</v>
      </c>
      <c r="G1251" s="264">
        <v>18.12</v>
      </c>
      <c r="H1251" s="275">
        <v>1.875</v>
      </c>
      <c r="I1251" s="274">
        <v>6.1155000000000001E-2</v>
      </c>
      <c r="J1251" s="159"/>
      <c r="K1251" s="242"/>
      <c r="L1251" s="159"/>
      <c r="M1251" s="242"/>
      <c r="N1251" s="273"/>
      <c r="EZ1251" s="133"/>
      <c r="FA1251" s="217"/>
      <c r="FB1251" s="217"/>
      <c r="FC1251" s="217"/>
      <c r="FG1251" s="198" t="s">
        <v>78</v>
      </c>
      <c r="FI1251" s="217"/>
      <c r="FJ1251" s="335"/>
      <c r="FK1251" s="217"/>
    </row>
    <row r="1252" spans="1:167" customFormat="1" ht="15" x14ac:dyDescent="0.25">
      <c r="A1252" s="272"/>
      <c r="B1252" s="224"/>
      <c r="C1252" s="271" t="s">
        <v>79</v>
      </c>
      <c r="D1252" s="271"/>
      <c r="E1252" s="271"/>
      <c r="F1252" s="270"/>
      <c r="G1252" s="246"/>
      <c r="H1252" s="246"/>
      <c r="I1252" s="246"/>
      <c r="J1252" s="287">
        <v>3528.33</v>
      </c>
      <c r="K1252" s="246"/>
      <c r="L1252" s="269">
        <v>10.199999999999999</v>
      </c>
      <c r="M1252" s="246"/>
      <c r="N1252" s="542">
        <v>269.42</v>
      </c>
      <c r="EZ1252" s="133"/>
      <c r="FA1252" s="217"/>
      <c r="FB1252" s="217"/>
      <c r="FC1252" s="217"/>
      <c r="FH1252" s="198" t="s">
        <v>79</v>
      </c>
      <c r="FI1252" s="217"/>
      <c r="FJ1252" s="335"/>
      <c r="FK1252" s="217"/>
    </row>
    <row r="1253" spans="1:167" customFormat="1" ht="15" x14ac:dyDescent="0.25">
      <c r="A1253" s="267"/>
      <c r="B1253" s="224"/>
      <c r="C1253" s="223" t="s">
        <v>80</v>
      </c>
      <c r="D1253" s="223"/>
      <c r="E1253" s="223"/>
      <c r="F1253" s="266"/>
      <c r="G1253" s="242"/>
      <c r="H1253" s="242"/>
      <c r="I1253" s="242"/>
      <c r="J1253" s="159"/>
      <c r="K1253" s="242"/>
      <c r="L1253" s="263">
        <v>4.09</v>
      </c>
      <c r="M1253" s="242"/>
      <c r="N1253" s="278">
        <v>213.54</v>
      </c>
      <c r="EZ1253" s="133"/>
      <c r="FA1253" s="217"/>
      <c r="FB1253" s="217"/>
      <c r="FC1253" s="217"/>
      <c r="FG1253" s="198" t="s">
        <v>80</v>
      </c>
      <c r="FI1253" s="217"/>
      <c r="FJ1253" s="335"/>
      <c r="FK1253" s="217"/>
    </row>
    <row r="1254" spans="1:167" customFormat="1" ht="33.75" x14ac:dyDescent="0.25">
      <c r="A1254" s="267"/>
      <c r="B1254" s="224" t="s">
        <v>704</v>
      </c>
      <c r="C1254" s="223" t="s">
        <v>703</v>
      </c>
      <c r="D1254" s="223"/>
      <c r="E1254" s="223"/>
      <c r="F1254" s="266" t="s">
        <v>83</v>
      </c>
      <c r="G1254" s="265">
        <v>102</v>
      </c>
      <c r="H1254" s="242"/>
      <c r="I1254" s="265">
        <v>102</v>
      </c>
      <c r="J1254" s="159"/>
      <c r="K1254" s="242"/>
      <c r="L1254" s="263">
        <v>4.17</v>
      </c>
      <c r="M1254" s="242"/>
      <c r="N1254" s="278">
        <v>217.81</v>
      </c>
      <c r="EZ1254" s="133"/>
      <c r="FA1254" s="217"/>
      <c r="FB1254" s="217"/>
      <c r="FC1254" s="217"/>
      <c r="FG1254" s="198" t="s">
        <v>703</v>
      </c>
      <c r="FI1254" s="217"/>
      <c r="FJ1254" s="335"/>
      <c r="FK1254" s="217"/>
    </row>
    <row r="1255" spans="1:167" customFormat="1" ht="45" x14ac:dyDescent="0.25">
      <c r="A1255" s="267"/>
      <c r="B1255" s="224" t="s">
        <v>702</v>
      </c>
      <c r="C1255" s="223" t="s">
        <v>701</v>
      </c>
      <c r="D1255" s="223"/>
      <c r="E1255" s="223"/>
      <c r="F1255" s="266" t="s">
        <v>83</v>
      </c>
      <c r="G1255" s="265">
        <v>58</v>
      </c>
      <c r="H1255" s="264">
        <v>0.85</v>
      </c>
      <c r="I1255" s="276">
        <v>49.3</v>
      </c>
      <c r="J1255" s="159"/>
      <c r="K1255" s="242"/>
      <c r="L1255" s="263">
        <v>2.02</v>
      </c>
      <c r="M1255" s="242"/>
      <c r="N1255" s="278">
        <v>105.28</v>
      </c>
      <c r="EZ1255" s="133"/>
      <c r="FA1255" s="217"/>
      <c r="FB1255" s="217"/>
      <c r="FC1255" s="217"/>
      <c r="FG1255" s="198" t="s">
        <v>701</v>
      </c>
      <c r="FI1255" s="217"/>
      <c r="FJ1255" s="335"/>
      <c r="FK1255" s="217"/>
    </row>
    <row r="1256" spans="1:167" customFormat="1" ht="15" x14ac:dyDescent="0.25">
      <c r="A1256" s="252"/>
      <c r="B1256" s="251"/>
      <c r="C1256" s="236" t="s">
        <v>86</v>
      </c>
      <c r="D1256" s="236"/>
      <c r="E1256" s="236"/>
      <c r="F1256" s="250"/>
      <c r="G1256" s="248"/>
      <c r="H1256" s="248"/>
      <c r="I1256" s="248"/>
      <c r="J1256" s="249"/>
      <c r="K1256" s="248"/>
      <c r="L1256" s="247">
        <v>16.39</v>
      </c>
      <c r="M1256" s="246"/>
      <c r="N1256" s="245">
        <v>592.51</v>
      </c>
      <c r="EZ1256" s="133"/>
      <c r="FA1256" s="217"/>
      <c r="FB1256" s="217"/>
      <c r="FC1256" s="217"/>
      <c r="FI1256" s="217" t="s">
        <v>86</v>
      </c>
      <c r="FJ1256" s="335"/>
      <c r="FK1256" s="217"/>
    </row>
    <row r="1257" spans="1:167" customFormat="1" ht="15" x14ac:dyDescent="0.25">
      <c r="A1257" s="258" t="s">
        <v>716</v>
      </c>
      <c r="B1257" s="257" t="s">
        <v>87</v>
      </c>
      <c r="C1257" s="236" t="s">
        <v>715</v>
      </c>
      <c r="D1257" s="236"/>
      <c r="E1257" s="236"/>
      <c r="F1257" s="250" t="s">
        <v>406</v>
      </c>
      <c r="G1257" s="248">
        <v>0.18</v>
      </c>
      <c r="H1257" s="256">
        <v>1</v>
      </c>
      <c r="I1257" s="292">
        <v>0.18</v>
      </c>
      <c r="J1257" s="249"/>
      <c r="K1257" s="248"/>
      <c r="L1257" s="249"/>
      <c r="M1257" s="254">
        <v>9.5</v>
      </c>
      <c r="N1257" s="253"/>
      <c r="EZ1257" s="133"/>
      <c r="FA1257" s="217" t="s">
        <v>715</v>
      </c>
      <c r="FB1257" s="217" t="s">
        <v>4</v>
      </c>
      <c r="FC1257" s="217" t="s">
        <v>4</v>
      </c>
      <c r="FI1257" s="217"/>
      <c r="FJ1257" s="335"/>
      <c r="FK1257" s="217"/>
    </row>
    <row r="1258" spans="1:167" customFormat="1" ht="15" x14ac:dyDescent="0.25">
      <c r="A1258" s="252"/>
      <c r="B1258" s="251"/>
      <c r="C1258" s="236" t="s">
        <v>86</v>
      </c>
      <c r="D1258" s="236"/>
      <c r="E1258" s="236"/>
      <c r="F1258" s="250"/>
      <c r="G1258" s="248"/>
      <c r="H1258" s="248"/>
      <c r="I1258" s="248"/>
      <c r="J1258" s="249"/>
      <c r="K1258" s="248"/>
      <c r="L1258" s="247">
        <v>0</v>
      </c>
      <c r="M1258" s="246"/>
      <c r="N1258" s="245">
        <v>0</v>
      </c>
      <c r="EZ1258" s="133"/>
      <c r="FA1258" s="217"/>
      <c r="FB1258" s="217"/>
      <c r="FC1258" s="217"/>
      <c r="FI1258" s="217" t="s">
        <v>86</v>
      </c>
      <c r="FJ1258" s="335"/>
      <c r="FK1258" s="217"/>
    </row>
    <row r="1259" spans="1:167" customFormat="1" ht="78.75" x14ac:dyDescent="0.25">
      <c r="A1259" s="258" t="s">
        <v>714</v>
      </c>
      <c r="B1259" s="257" t="s">
        <v>384</v>
      </c>
      <c r="C1259" s="236" t="s">
        <v>713</v>
      </c>
      <c r="D1259" s="236"/>
      <c r="E1259" s="236"/>
      <c r="F1259" s="250" t="s">
        <v>383</v>
      </c>
      <c r="G1259" s="248">
        <v>3.5999999999999997E-2</v>
      </c>
      <c r="H1259" s="256">
        <v>1</v>
      </c>
      <c r="I1259" s="283">
        <v>3.5999999999999997E-2</v>
      </c>
      <c r="J1259" s="249"/>
      <c r="K1259" s="248"/>
      <c r="L1259" s="249"/>
      <c r="M1259" s="248"/>
      <c r="N1259" s="253"/>
      <c r="EZ1259" s="133"/>
      <c r="FA1259" s="217" t="s">
        <v>713</v>
      </c>
      <c r="FB1259" s="217" t="s">
        <v>4</v>
      </c>
      <c r="FC1259" s="217" t="s">
        <v>4</v>
      </c>
      <c r="FI1259" s="217"/>
      <c r="FJ1259" s="335"/>
      <c r="FK1259" s="217"/>
    </row>
    <row r="1260" spans="1:167" customFormat="1" ht="15" x14ac:dyDescent="0.25">
      <c r="A1260" s="272"/>
      <c r="B1260" s="207"/>
      <c r="C1260" s="223" t="s">
        <v>712</v>
      </c>
      <c r="D1260" s="223"/>
      <c r="E1260" s="223"/>
      <c r="F1260" s="223"/>
      <c r="G1260" s="223"/>
      <c r="H1260" s="223"/>
      <c r="I1260" s="223"/>
      <c r="J1260" s="223"/>
      <c r="K1260" s="223"/>
      <c r="L1260" s="223"/>
      <c r="M1260" s="223"/>
      <c r="N1260" s="282"/>
      <c r="EZ1260" s="133"/>
      <c r="FA1260" s="217"/>
      <c r="FB1260" s="217"/>
      <c r="FC1260" s="217"/>
      <c r="FD1260" s="198" t="s">
        <v>712</v>
      </c>
      <c r="FI1260" s="217"/>
      <c r="FJ1260" s="335"/>
      <c r="FK1260" s="217"/>
    </row>
    <row r="1261" spans="1:167" customFormat="1" ht="67.5" x14ac:dyDescent="0.25">
      <c r="A1261" s="281"/>
      <c r="B1261" s="224" t="s">
        <v>63</v>
      </c>
      <c r="C1261" s="208" t="s">
        <v>64</v>
      </c>
      <c r="D1261" s="208"/>
      <c r="E1261" s="208"/>
      <c r="F1261" s="208"/>
      <c r="G1261" s="208"/>
      <c r="H1261" s="208"/>
      <c r="I1261" s="208"/>
      <c r="J1261" s="208"/>
      <c r="K1261" s="208"/>
      <c r="L1261" s="208"/>
      <c r="M1261" s="208"/>
      <c r="N1261" s="280"/>
      <c r="EZ1261" s="133"/>
      <c r="FA1261" s="217"/>
      <c r="FB1261" s="217"/>
      <c r="FC1261" s="217"/>
      <c r="FE1261" s="198" t="s">
        <v>64</v>
      </c>
      <c r="FI1261" s="217"/>
      <c r="FJ1261" s="335"/>
      <c r="FK1261" s="217"/>
    </row>
    <row r="1262" spans="1:167" customFormat="1" ht="67.5" x14ac:dyDescent="0.25">
      <c r="A1262" s="281"/>
      <c r="B1262" s="224" t="s">
        <v>65</v>
      </c>
      <c r="C1262" s="208" t="s">
        <v>66</v>
      </c>
      <c r="D1262" s="208"/>
      <c r="E1262" s="208"/>
      <c r="F1262" s="208"/>
      <c r="G1262" s="208"/>
      <c r="H1262" s="208"/>
      <c r="I1262" s="208"/>
      <c r="J1262" s="208"/>
      <c r="K1262" s="208"/>
      <c r="L1262" s="208"/>
      <c r="M1262" s="208"/>
      <c r="N1262" s="280"/>
      <c r="EZ1262" s="133"/>
      <c r="FA1262" s="217"/>
      <c r="FB1262" s="217"/>
      <c r="FC1262" s="217"/>
      <c r="FE1262" s="198" t="s">
        <v>66</v>
      </c>
      <c r="FI1262" s="217"/>
      <c r="FJ1262" s="335"/>
      <c r="FK1262" s="217"/>
    </row>
    <row r="1263" spans="1:167" customFormat="1" ht="15" x14ac:dyDescent="0.25">
      <c r="A1263" s="281"/>
      <c r="B1263" s="224"/>
      <c r="C1263" s="208" t="s">
        <v>711</v>
      </c>
      <c r="D1263" s="208"/>
      <c r="E1263" s="208"/>
      <c r="F1263" s="208"/>
      <c r="G1263" s="208"/>
      <c r="H1263" s="208"/>
      <c r="I1263" s="208"/>
      <c r="J1263" s="208"/>
      <c r="K1263" s="208"/>
      <c r="L1263" s="208"/>
      <c r="M1263" s="208"/>
      <c r="N1263" s="280"/>
      <c r="EZ1263" s="133"/>
      <c r="FA1263" s="217"/>
      <c r="FB1263" s="217"/>
      <c r="FC1263" s="217"/>
      <c r="FE1263" s="198" t="s">
        <v>711</v>
      </c>
      <c r="FI1263" s="217"/>
      <c r="FJ1263" s="335"/>
      <c r="FK1263" s="217"/>
    </row>
    <row r="1264" spans="1:167" customFormat="1" ht="33.75" x14ac:dyDescent="0.25">
      <c r="A1264" s="281"/>
      <c r="B1264" s="224" t="s">
        <v>67</v>
      </c>
      <c r="C1264" s="208" t="s">
        <v>68</v>
      </c>
      <c r="D1264" s="208"/>
      <c r="E1264" s="208"/>
      <c r="F1264" s="208"/>
      <c r="G1264" s="208"/>
      <c r="H1264" s="208"/>
      <c r="I1264" s="208"/>
      <c r="J1264" s="208"/>
      <c r="K1264" s="208"/>
      <c r="L1264" s="208"/>
      <c r="M1264" s="208"/>
      <c r="N1264" s="280"/>
      <c r="EZ1264" s="133"/>
      <c r="FA1264" s="217"/>
      <c r="FB1264" s="217"/>
      <c r="FC1264" s="217"/>
      <c r="FE1264" s="198" t="s">
        <v>68</v>
      </c>
      <c r="FI1264" s="217"/>
      <c r="FJ1264" s="335"/>
      <c r="FK1264" s="217"/>
    </row>
    <row r="1265" spans="1:167" customFormat="1" ht="15" x14ac:dyDescent="0.25">
      <c r="A1265" s="279"/>
      <c r="B1265" s="224" t="s">
        <v>59</v>
      </c>
      <c r="C1265" s="223" t="s">
        <v>69</v>
      </c>
      <c r="D1265" s="223"/>
      <c r="E1265" s="223"/>
      <c r="F1265" s="266"/>
      <c r="G1265" s="242"/>
      <c r="H1265" s="242"/>
      <c r="I1265" s="242"/>
      <c r="J1265" s="263">
        <v>201.61</v>
      </c>
      <c r="K1265" s="284">
        <v>2.5874999999999999</v>
      </c>
      <c r="L1265" s="263">
        <v>18.78</v>
      </c>
      <c r="M1265" s="264">
        <v>52.21</v>
      </c>
      <c r="N1265" s="278">
        <v>980.5</v>
      </c>
      <c r="EZ1265" s="133"/>
      <c r="FA1265" s="217"/>
      <c r="FB1265" s="217"/>
      <c r="FC1265" s="217"/>
      <c r="FF1265" s="198" t="s">
        <v>69</v>
      </c>
      <c r="FI1265" s="217"/>
      <c r="FJ1265" s="335"/>
      <c r="FK1265" s="217"/>
    </row>
    <row r="1266" spans="1:167" customFormat="1" ht="15" x14ac:dyDescent="0.25">
      <c r="A1266" s="279"/>
      <c r="B1266" s="224" t="s">
        <v>70</v>
      </c>
      <c r="C1266" s="223" t="s">
        <v>71</v>
      </c>
      <c r="D1266" s="223"/>
      <c r="E1266" s="223"/>
      <c r="F1266" s="266"/>
      <c r="G1266" s="242"/>
      <c r="H1266" s="242"/>
      <c r="I1266" s="242"/>
      <c r="J1266" s="263">
        <v>71.64</v>
      </c>
      <c r="K1266" s="284">
        <v>2.8125</v>
      </c>
      <c r="L1266" s="263">
        <v>7.25</v>
      </c>
      <c r="M1266" s="264">
        <v>15.71</v>
      </c>
      <c r="N1266" s="278">
        <v>113.9</v>
      </c>
      <c r="EZ1266" s="133"/>
      <c r="FA1266" s="217"/>
      <c r="FB1266" s="217"/>
      <c r="FC1266" s="217"/>
      <c r="FF1266" s="198" t="s">
        <v>71</v>
      </c>
      <c r="FI1266" s="217"/>
      <c r="FJ1266" s="335"/>
      <c r="FK1266" s="217"/>
    </row>
    <row r="1267" spans="1:167" customFormat="1" ht="15" x14ac:dyDescent="0.25">
      <c r="A1267" s="279"/>
      <c r="B1267" s="224" t="s">
        <v>72</v>
      </c>
      <c r="C1267" s="223" t="s">
        <v>73</v>
      </c>
      <c r="D1267" s="223"/>
      <c r="E1267" s="223"/>
      <c r="F1267" s="266"/>
      <c r="G1267" s="242"/>
      <c r="H1267" s="242"/>
      <c r="I1267" s="242"/>
      <c r="J1267" s="263">
        <v>2.3199999999999998</v>
      </c>
      <c r="K1267" s="284">
        <v>2.8125</v>
      </c>
      <c r="L1267" s="263">
        <v>0.23</v>
      </c>
      <c r="M1267" s="264">
        <v>52.21</v>
      </c>
      <c r="N1267" s="278">
        <v>12.01</v>
      </c>
      <c r="EZ1267" s="133"/>
      <c r="FA1267" s="217"/>
      <c r="FB1267" s="217"/>
      <c r="FC1267" s="217"/>
      <c r="FF1267" s="198" t="s">
        <v>73</v>
      </c>
      <c r="FI1267" s="217"/>
      <c r="FJ1267" s="335"/>
      <c r="FK1267" s="217"/>
    </row>
    <row r="1268" spans="1:167" customFormat="1" ht="15" x14ac:dyDescent="0.25">
      <c r="A1268" s="279"/>
      <c r="B1268" s="224" t="s">
        <v>74</v>
      </c>
      <c r="C1268" s="223" t="s">
        <v>75</v>
      </c>
      <c r="D1268" s="223"/>
      <c r="E1268" s="223"/>
      <c r="F1268" s="266"/>
      <c r="G1268" s="242"/>
      <c r="H1268" s="242"/>
      <c r="I1268" s="242"/>
      <c r="J1268" s="263">
        <v>62.75</v>
      </c>
      <c r="K1268" s="276">
        <v>1.5</v>
      </c>
      <c r="L1268" s="263">
        <v>3.39</v>
      </c>
      <c r="M1268" s="276">
        <v>9.5</v>
      </c>
      <c r="N1268" s="278">
        <v>32.21</v>
      </c>
      <c r="EZ1268" s="133"/>
      <c r="FA1268" s="217"/>
      <c r="FB1268" s="217"/>
      <c r="FC1268" s="217"/>
      <c r="FF1268" s="198" t="s">
        <v>75</v>
      </c>
      <c r="FI1268" s="217"/>
      <c r="FJ1268" s="335"/>
      <c r="FK1268" s="217"/>
    </row>
    <row r="1269" spans="1:167" customFormat="1" ht="15" x14ac:dyDescent="0.25">
      <c r="A1269" s="267"/>
      <c r="B1269" s="224"/>
      <c r="C1269" s="223" t="s">
        <v>76</v>
      </c>
      <c r="D1269" s="223"/>
      <c r="E1269" s="223"/>
      <c r="F1269" s="266" t="s">
        <v>77</v>
      </c>
      <c r="G1269" s="276">
        <v>21.2</v>
      </c>
      <c r="H1269" s="284">
        <v>2.5874999999999999</v>
      </c>
      <c r="I1269" s="277">
        <v>1.97478</v>
      </c>
      <c r="J1269" s="159"/>
      <c r="K1269" s="242"/>
      <c r="L1269" s="159"/>
      <c r="M1269" s="242"/>
      <c r="N1269" s="273"/>
      <c r="EZ1269" s="133"/>
      <c r="FA1269" s="217"/>
      <c r="FB1269" s="217"/>
      <c r="FC1269" s="217"/>
      <c r="FG1269" s="198" t="s">
        <v>76</v>
      </c>
      <c r="FI1269" s="217"/>
      <c r="FJ1269" s="335"/>
      <c r="FK1269" s="217"/>
    </row>
    <row r="1270" spans="1:167" customFormat="1" ht="15" x14ac:dyDescent="0.25">
      <c r="A1270" s="267"/>
      <c r="B1270" s="224"/>
      <c r="C1270" s="223" t="s">
        <v>78</v>
      </c>
      <c r="D1270" s="223"/>
      <c r="E1270" s="223"/>
      <c r="F1270" s="266" t="s">
        <v>77</v>
      </c>
      <c r="G1270" s="276">
        <v>0.2</v>
      </c>
      <c r="H1270" s="284">
        <v>2.8125</v>
      </c>
      <c r="I1270" s="277">
        <v>2.0250000000000001E-2</v>
      </c>
      <c r="J1270" s="159"/>
      <c r="K1270" s="242"/>
      <c r="L1270" s="159"/>
      <c r="M1270" s="242"/>
      <c r="N1270" s="273"/>
      <c r="EZ1270" s="133"/>
      <c r="FA1270" s="217"/>
      <c r="FB1270" s="217"/>
      <c r="FC1270" s="217"/>
      <c r="FG1270" s="198" t="s">
        <v>78</v>
      </c>
      <c r="FI1270" s="217"/>
      <c r="FJ1270" s="335"/>
      <c r="FK1270" s="217"/>
    </row>
    <row r="1271" spans="1:167" customFormat="1" ht="15" x14ac:dyDescent="0.25">
      <c r="A1271" s="272"/>
      <c r="B1271" s="224"/>
      <c r="C1271" s="271" t="s">
        <v>79</v>
      </c>
      <c r="D1271" s="271"/>
      <c r="E1271" s="271"/>
      <c r="F1271" s="270"/>
      <c r="G1271" s="246"/>
      <c r="H1271" s="246"/>
      <c r="I1271" s="246"/>
      <c r="J1271" s="269">
        <v>336</v>
      </c>
      <c r="K1271" s="246"/>
      <c r="L1271" s="269">
        <v>29.42</v>
      </c>
      <c r="M1271" s="246"/>
      <c r="N1271" s="268">
        <v>1126.6099999999999</v>
      </c>
      <c r="EZ1271" s="133"/>
      <c r="FA1271" s="217"/>
      <c r="FB1271" s="217"/>
      <c r="FC1271" s="217"/>
      <c r="FH1271" s="198" t="s">
        <v>79</v>
      </c>
      <c r="FI1271" s="217"/>
      <c r="FJ1271" s="335"/>
      <c r="FK1271" s="217"/>
    </row>
    <row r="1272" spans="1:167" customFormat="1" ht="15" x14ac:dyDescent="0.25">
      <c r="A1272" s="267"/>
      <c r="B1272" s="224"/>
      <c r="C1272" s="223" t="s">
        <v>80</v>
      </c>
      <c r="D1272" s="223"/>
      <c r="E1272" s="223"/>
      <c r="F1272" s="266"/>
      <c r="G1272" s="242"/>
      <c r="H1272" s="242"/>
      <c r="I1272" s="242"/>
      <c r="J1272" s="159"/>
      <c r="K1272" s="242"/>
      <c r="L1272" s="263">
        <v>19.010000000000002</v>
      </c>
      <c r="M1272" s="242"/>
      <c r="N1272" s="278">
        <v>992.51</v>
      </c>
      <c r="EZ1272" s="133"/>
      <c r="FA1272" s="217"/>
      <c r="FB1272" s="217"/>
      <c r="FC1272" s="217"/>
      <c r="FG1272" s="198" t="s">
        <v>80</v>
      </c>
      <c r="FI1272" s="217"/>
      <c r="FJ1272" s="335"/>
      <c r="FK1272" s="217"/>
    </row>
    <row r="1273" spans="1:167" customFormat="1" ht="22.5" x14ac:dyDescent="0.25">
      <c r="A1273" s="267"/>
      <c r="B1273" s="224" t="s">
        <v>380</v>
      </c>
      <c r="C1273" s="223" t="s">
        <v>379</v>
      </c>
      <c r="D1273" s="223"/>
      <c r="E1273" s="223"/>
      <c r="F1273" s="266" t="s">
        <v>83</v>
      </c>
      <c r="G1273" s="265">
        <v>110</v>
      </c>
      <c r="H1273" s="242"/>
      <c r="I1273" s="265">
        <v>110</v>
      </c>
      <c r="J1273" s="159"/>
      <c r="K1273" s="242"/>
      <c r="L1273" s="263">
        <v>20.91</v>
      </c>
      <c r="M1273" s="242"/>
      <c r="N1273" s="262">
        <v>1091.76</v>
      </c>
      <c r="EZ1273" s="133"/>
      <c r="FA1273" s="217"/>
      <c r="FB1273" s="217"/>
      <c r="FC1273" s="217"/>
      <c r="FG1273" s="198" t="s">
        <v>379</v>
      </c>
      <c r="FI1273" s="217"/>
      <c r="FJ1273" s="335"/>
      <c r="FK1273" s="217"/>
    </row>
    <row r="1274" spans="1:167" customFormat="1" ht="45" x14ac:dyDescent="0.25">
      <c r="A1274" s="267"/>
      <c r="B1274" s="224" t="s">
        <v>378</v>
      </c>
      <c r="C1274" s="223" t="s">
        <v>377</v>
      </c>
      <c r="D1274" s="223"/>
      <c r="E1274" s="223"/>
      <c r="F1274" s="266" t="s">
        <v>83</v>
      </c>
      <c r="G1274" s="265">
        <v>69</v>
      </c>
      <c r="H1274" s="264">
        <v>0.85</v>
      </c>
      <c r="I1274" s="264">
        <v>58.65</v>
      </c>
      <c r="J1274" s="159"/>
      <c r="K1274" s="242"/>
      <c r="L1274" s="263">
        <v>11.15</v>
      </c>
      <c r="M1274" s="242"/>
      <c r="N1274" s="278">
        <v>582.11</v>
      </c>
      <c r="EZ1274" s="133"/>
      <c r="FA1274" s="217"/>
      <c r="FB1274" s="217"/>
      <c r="FC1274" s="217"/>
      <c r="FG1274" s="198" t="s">
        <v>377</v>
      </c>
      <c r="FI1274" s="217"/>
      <c r="FJ1274" s="335"/>
      <c r="FK1274" s="217"/>
    </row>
    <row r="1275" spans="1:167" customFormat="1" ht="15" x14ac:dyDescent="0.25">
      <c r="A1275" s="252"/>
      <c r="B1275" s="251"/>
      <c r="C1275" s="236" t="s">
        <v>86</v>
      </c>
      <c r="D1275" s="236"/>
      <c r="E1275" s="236"/>
      <c r="F1275" s="250"/>
      <c r="G1275" s="248"/>
      <c r="H1275" s="248"/>
      <c r="I1275" s="248"/>
      <c r="J1275" s="249"/>
      <c r="K1275" s="248"/>
      <c r="L1275" s="247">
        <v>61.48</v>
      </c>
      <c r="M1275" s="246"/>
      <c r="N1275" s="260">
        <v>2800.48</v>
      </c>
      <c r="EZ1275" s="133"/>
      <c r="FA1275" s="217"/>
      <c r="FB1275" s="217"/>
      <c r="FC1275" s="217"/>
      <c r="FI1275" s="217" t="s">
        <v>86</v>
      </c>
      <c r="FJ1275" s="335"/>
      <c r="FK1275" s="217"/>
    </row>
    <row r="1276" spans="1:167" customFormat="1" ht="15" x14ac:dyDescent="0.25">
      <c r="A1276" s="258" t="s">
        <v>710</v>
      </c>
      <c r="B1276" s="257" t="s">
        <v>87</v>
      </c>
      <c r="C1276" s="236" t="s">
        <v>709</v>
      </c>
      <c r="D1276" s="236"/>
      <c r="E1276" s="236"/>
      <c r="F1276" s="250" t="s">
        <v>301</v>
      </c>
      <c r="G1276" s="248">
        <v>10.8</v>
      </c>
      <c r="H1276" s="256">
        <v>1</v>
      </c>
      <c r="I1276" s="254">
        <v>10.8</v>
      </c>
      <c r="J1276" s="249"/>
      <c r="K1276" s="248"/>
      <c r="L1276" s="249"/>
      <c r="M1276" s="254">
        <v>9.5</v>
      </c>
      <c r="N1276" s="253"/>
      <c r="EZ1276" s="133"/>
      <c r="FA1276" s="217" t="s">
        <v>709</v>
      </c>
      <c r="FB1276" s="217" t="s">
        <v>4</v>
      </c>
      <c r="FC1276" s="217" t="s">
        <v>4</v>
      </c>
      <c r="FI1276" s="217"/>
      <c r="FJ1276" s="335"/>
      <c r="FK1276" s="217"/>
    </row>
    <row r="1277" spans="1:167" customFormat="1" ht="15" x14ac:dyDescent="0.25">
      <c r="A1277" s="252"/>
      <c r="B1277" s="251"/>
      <c r="C1277" s="236" t="s">
        <v>86</v>
      </c>
      <c r="D1277" s="236"/>
      <c r="E1277" s="236"/>
      <c r="F1277" s="250"/>
      <c r="G1277" s="248"/>
      <c r="H1277" s="248"/>
      <c r="I1277" s="248"/>
      <c r="J1277" s="249"/>
      <c r="K1277" s="248"/>
      <c r="L1277" s="247">
        <v>0</v>
      </c>
      <c r="M1277" s="246"/>
      <c r="N1277" s="245">
        <v>0</v>
      </c>
      <c r="EZ1277" s="133"/>
      <c r="FA1277" s="217"/>
      <c r="FB1277" s="217"/>
      <c r="FC1277" s="217"/>
      <c r="FI1277" s="217" t="s">
        <v>86</v>
      </c>
      <c r="FJ1277" s="335"/>
      <c r="FK1277" s="217"/>
    </row>
    <row r="1278" spans="1:167" customFormat="1" ht="33.75" x14ac:dyDescent="0.25">
      <c r="A1278" s="258" t="s">
        <v>708</v>
      </c>
      <c r="B1278" s="257" t="s">
        <v>707</v>
      </c>
      <c r="C1278" s="236" t="s">
        <v>706</v>
      </c>
      <c r="D1278" s="236"/>
      <c r="E1278" s="236"/>
      <c r="F1278" s="250" t="s">
        <v>472</v>
      </c>
      <c r="G1278" s="248">
        <v>2.1999999999999999E-2</v>
      </c>
      <c r="H1278" s="256">
        <v>1</v>
      </c>
      <c r="I1278" s="283">
        <v>2.1999999999999999E-2</v>
      </c>
      <c r="J1278" s="249"/>
      <c r="K1278" s="248"/>
      <c r="L1278" s="249"/>
      <c r="M1278" s="248"/>
      <c r="N1278" s="253"/>
      <c r="EZ1278" s="133"/>
      <c r="FA1278" s="217" t="s">
        <v>706</v>
      </c>
      <c r="FB1278" s="217" t="s">
        <v>4</v>
      </c>
      <c r="FC1278" s="217" t="s">
        <v>4</v>
      </c>
      <c r="FI1278" s="217"/>
      <c r="FJ1278" s="335"/>
      <c r="FK1278" s="217"/>
    </row>
    <row r="1279" spans="1:167" customFormat="1" ht="15" x14ac:dyDescent="0.25">
      <c r="A1279" s="272"/>
      <c r="B1279" s="207"/>
      <c r="C1279" s="223" t="s">
        <v>705</v>
      </c>
      <c r="D1279" s="223"/>
      <c r="E1279" s="223"/>
      <c r="F1279" s="223"/>
      <c r="G1279" s="223"/>
      <c r="H1279" s="223"/>
      <c r="I1279" s="223"/>
      <c r="J1279" s="223"/>
      <c r="K1279" s="223"/>
      <c r="L1279" s="223"/>
      <c r="M1279" s="223"/>
      <c r="N1279" s="282"/>
      <c r="EZ1279" s="133"/>
      <c r="FA1279" s="217"/>
      <c r="FB1279" s="217"/>
      <c r="FC1279" s="217"/>
      <c r="FD1279" s="198" t="s">
        <v>705</v>
      </c>
      <c r="FI1279" s="217"/>
      <c r="FJ1279" s="335"/>
      <c r="FK1279" s="217"/>
    </row>
    <row r="1280" spans="1:167" customFormat="1" ht="67.5" x14ac:dyDescent="0.25">
      <c r="A1280" s="281"/>
      <c r="B1280" s="224" t="s">
        <v>63</v>
      </c>
      <c r="C1280" s="208" t="s">
        <v>64</v>
      </c>
      <c r="D1280" s="208"/>
      <c r="E1280" s="208"/>
      <c r="F1280" s="208"/>
      <c r="G1280" s="208"/>
      <c r="H1280" s="208"/>
      <c r="I1280" s="208"/>
      <c r="J1280" s="208"/>
      <c r="K1280" s="208"/>
      <c r="L1280" s="208"/>
      <c r="M1280" s="208"/>
      <c r="N1280" s="280"/>
      <c r="EZ1280" s="133"/>
      <c r="FA1280" s="217"/>
      <c r="FB1280" s="217"/>
      <c r="FC1280" s="217"/>
      <c r="FE1280" s="198" t="s">
        <v>64</v>
      </c>
      <c r="FI1280" s="217"/>
      <c r="FJ1280" s="335"/>
      <c r="FK1280" s="217"/>
    </row>
    <row r="1281" spans="1:167" customFormat="1" ht="67.5" x14ac:dyDescent="0.25">
      <c r="A1281" s="281"/>
      <c r="B1281" s="224" t="s">
        <v>65</v>
      </c>
      <c r="C1281" s="208" t="s">
        <v>66</v>
      </c>
      <c r="D1281" s="208"/>
      <c r="E1281" s="208"/>
      <c r="F1281" s="208"/>
      <c r="G1281" s="208"/>
      <c r="H1281" s="208"/>
      <c r="I1281" s="208"/>
      <c r="J1281" s="208"/>
      <c r="K1281" s="208"/>
      <c r="L1281" s="208"/>
      <c r="M1281" s="208"/>
      <c r="N1281" s="280"/>
      <c r="EZ1281" s="133"/>
      <c r="FA1281" s="217"/>
      <c r="FB1281" s="217"/>
      <c r="FC1281" s="217"/>
      <c r="FE1281" s="198" t="s">
        <v>66</v>
      </c>
      <c r="FI1281" s="217"/>
      <c r="FJ1281" s="335"/>
      <c r="FK1281" s="217"/>
    </row>
    <row r="1282" spans="1:167" customFormat="1" ht="33.75" x14ac:dyDescent="0.25">
      <c r="A1282" s="281"/>
      <c r="B1282" s="224" t="s">
        <v>67</v>
      </c>
      <c r="C1282" s="208" t="s">
        <v>68</v>
      </c>
      <c r="D1282" s="208"/>
      <c r="E1282" s="208"/>
      <c r="F1282" s="208"/>
      <c r="G1282" s="208"/>
      <c r="H1282" s="208"/>
      <c r="I1282" s="208"/>
      <c r="J1282" s="208"/>
      <c r="K1282" s="208"/>
      <c r="L1282" s="208"/>
      <c r="M1282" s="208"/>
      <c r="N1282" s="280"/>
      <c r="EZ1282" s="133"/>
      <c r="FA1282" s="217"/>
      <c r="FB1282" s="217"/>
      <c r="FC1282" s="217"/>
      <c r="FE1282" s="198" t="s">
        <v>68</v>
      </c>
      <c r="FI1282" s="217"/>
      <c r="FJ1282" s="335"/>
      <c r="FK1282" s="217"/>
    </row>
    <row r="1283" spans="1:167" customFormat="1" ht="15" x14ac:dyDescent="0.25">
      <c r="A1283" s="279"/>
      <c r="B1283" s="224" t="s">
        <v>59</v>
      </c>
      <c r="C1283" s="223" t="s">
        <v>69</v>
      </c>
      <c r="D1283" s="223"/>
      <c r="E1283" s="223"/>
      <c r="F1283" s="266"/>
      <c r="G1283" s="242"/>
      <c r="H1283" s="242"/>
      <c r="I1283" s="242"/>
      <c r="J1283" s="286">
        <v>2004.55</v>
      </c>
      <c r="K1283" s="275">
        <v>1.7250000000000001</v>
      </c>
      <c r="L1283" s="263">
        <v>76.069999999999993</v>
      </c>
      <c r="M1283" s="264">
        <v>52.21</v>
      </c>
      <c r="N1283" s="262">
        <v>3971.61</v>
      </c>
      <c r="EZ1283" s="133"/>
      <c r="FA1283" s="217"/>
      <c r="FB1283" s="217"/>
      <c r="FC1283" s="217"/>
      <c r="FF1283" s="198" t="s">
        <v>69</v>
      </c>
      <c r="FI1283" s="217"/>
      <c r="FJ1283" s="335"/>
      <c r="FK1283" s="217"/>
    </row>
    <row r="1284" spans="1:167" customFormat="1" ht="15" x14ac:dyDescent="0.25">
      <c r="A1284" s="279"/>
      <c r="B1284" s="224" t="s">
        <v>70</v>
      </c>
      <c r="C1284" s="223" t="s">
        <v>71</v>
      </c>
      <c r="D1284" s="223"/>
      <c r="E1284" s="223"/>
      <c r="F1284" s="266"/>
      <c r="G1284" s="242"/>
      <c r="H1284" s="242"/>
      <c r="I1284" s="242"/>
      <c r="J1284" s="286">
        <v>1735.8</v>
      </c>
      <c r="K1284" s="275">
        <v>1.875</v>
      </c>
      <c r="L1284" s="263">
        <v>71.599999999999994</v>
      </c>
      <c r="M1284" s="264">
        <v>15.71</v>
      </c>
      <c r="N1284" s="262">
        <v>1124.8399999999999</v>
      </c>
      <c r="EZ1284" s="133"/>
      <c r="FA1284" s="217"/>
      <c r="FB1284" s="217"/>
      <c r="FC1284" s="217"/>
      <c r="FF1284" s="198" t="s">
        <v>71</v>
      </c>
      <c r="FI1284" s="217"/>
      <c r="FJ1284" s="335"/>
      <c r="FK1284" s="217"/>
    </row>
    <row r="1285" spans="1:167" customFormat="1" ht="15" x14ac:dyDescent="0.25">
      <c r="A1285" s="279"/>
      <c r="B1285" s="224" t="s">
        <v>72</v>
      </c>
      <c r="C1285" s="223" t="s">
        <v>73</v>
      </c>
      <c r="D1285" s="223"/>
      <c r="E1285" s="223"/>
      <c r="F1285" s="266"/>
      <c r="G1285" s="242"/>
      <c r="H1285" s="242"/>
      <c r="I1285" s="242"/>
      <c r="J1285" s="263">
        <v>265.82</v>
      </c>
      <c r="K1285" s="275">
        <v>1.875</v>
      </c>
      <c r="L1285" s="263">
        <v>10.97</v>
      </c>
      <c r="M1285" s="264">
        <v>52.21</v>
      </c>
      <c r="N1285" s="278">
        <v>572.74</v>
      </c>
      <c r="EZ1285" s="133"/>
      <c r="FA1285" s="217"/>
      <c r="FB1285" s="217"/>
      <c r="FC1285" s="217"/>
      <c r="FF1285" s="198" t="s">
        <v>73</v>
      </c>
      <c r="FI1285" s="217"/>
      <c r="FJ1285" s="335"/>
      <c r="FK1285" s="217"/>
    </row>
    <row r="1286" spans="1:167" customFormat="1" ht="15" x14ac:dyDescent="0.25">
      <c r="A1286" s="279"/>
      <c r="B1286" s="224" t="s">
        <v>74</v>
      </c>
      <c r="C1286" s="223" t="s">
        <v>75</v>
      </c>
      <c r="D1286" s="223"/>
      <c r="E1286" s="223"/>
      <c r="F1286" s="266"/>
      <c r="G1286" s="242"/>
      <c r="H1286" s="242"/>
      <c r="I1286" s="242"/>
      <c r="J1286" s="286">
        <v>1979.74</v>
      </c>
      <c r="K1286" s="242"/>
      <c r="L1286" s="263">
        <v>43.55</v>
      </c>
      <c r="M1286" s="276">
        <v>9.5</v>
      </c>
      <c r="N1286" s="278">
        <v>413.73</v>
      </c>
      <c r="EZ1286" s="133"/>
      <c r="FA1286" s="217"/>
      <c r="FB1286" s="217"/>
      <c r="FC1286" s="217"/>
      <c r="FF1286" s="198" t="s">
        <v>75</v>
      </c>
      <c r="FI1286" s="217"/>
      <c r="FJ1286" s="335"/>
      <c r="FK1286" s="217"/>
    </row>
    <row r="1287" spans="1:167" customFormat="1" ht="15" x14ac:dyDescent="0.25">
      <c r="A1287" s="267"/>
      <c r="B1287" s="224"/>
      <c r="C1287" s="223" t="s">
        <v>76</v>
      </c>
      <c r="D1287" s="223"/>
      <c r="E1287" s="223"/>
      <c r="F1287" s="266" t="s">
        <v>77</v>
      </c>
      <c r="G1287" s="265">
        <v>235</v>
      </c>
      <c r="H1287" s="275">
        <v>1.7250000000000001</v>
      </c>
      <c r="I1287" s="277">
        <v>8.9182500000000005</v>
      </c>
      <c r="J1287" s="159"/>
      <c r="K1287" s="242"/>
      <c r="L1287" s="159"/>
      <c r="M1287" s="242"/>
      <c r="N1287" s="273"/>
      <c r="EZ1287" s="133"/>
      <c r="FA1287" s="217"/>
      <c r="FB1287" s="217"/>
      <c r="FC1287" s="217"/>
      <c r="FG1287" s="198" t="s">
        <v>76</v>
      </c>
      <c r="FI1287" s="217"/>
      <c r="FJ1287" s="335"/>
      <c r="FK1287" s="217"/>
    </row>
    <row r="1288" spans="1:167" customFormat="1" ht="15" x14ac:dyDescent="0.25">
      <c r="A1288" s="267"/>
      <c r="B1288" s="224"/>
      <c r="C1288" s="223" t="s">
        <v>78</v>
      </c>
      <c r="D1288" s="223"/>
      <c r="E1288" s="223"/>
      <c r="F1288" s="266" t="s">
        <v>77</v>
      </c>
      <c r="G1288" s="264">
        <v>19.829999999999998</v>
      </c>
      <c r="H1288" s="275">
        <v>1.875</v>
      </c>
      <c r="I1288" s="288">
        <v>0.81798749999999998</v>
      </c>
      <c r="J1288" s="159"/>
      <c r="K1288" s="242"/>
      <c r="L1288" s="159"/>
      <c r="M1288" s="242"/>
      <c r="N1288" s="273"/>
      <c r="EZ1288" s="133"/>
      <c r="FA1288" s="217"/>
      <c r="FB1288" s="217"/>
      <c r="FC1288" s="217"/>
      <c r="FG1288" s="198" t="s">
        <v>78</v>
      </c>
      <c r="FI1288" s="217"/>
      <c r="FJ1288" s="335"/>
      <c r="FK1288" s="217"/>
    </row>
    <row r="1289" spans="1:167" customFormat="1" ht="15" x14ac:dyDescent="0.25">
      <c r="A1289" s="272"/>
      <c r="B1289" s="224"/>
      <c r="C1289" s="271" t="s">
        <v>79</v>
      </c>
      <c r="D1289" s="271"/>
      <c r="E1289" s="271"/>
      <c r="F1289" s="270"/>
      <c r="G1289" s="246"/>
      <c r="H1289" s="246"/>
      <c r="I1289" s="246"/>
      <c r="J1289" s="287">
        <v>5720.09</v>
      </c>
      <c r="K1289" s="246"/>
      <c r="L1289" s="269">
        <v>191.22</v>
      </c>
      <c r="M1289" s="246"/>
      <c r="N1289" s="268">
        <v>5510.18</v>
      </c>
      <c r="EZ1289" s="133"/>
      <c r="FA1289" s="217"/>
      <c r="FB1289" s="217"/>
      <c r="FC1289" s="217"/>
      <c r="FH1289" s="198" t="s">
        <v>79</v>
      </c>
      <c r="FI1289" s="217"/>
      <c r="FJ1289" s="335"/>
      <c r="FK1289" s="217"/>
    </row>
    <row r="1290" spans="1:167" customFormat="1" ht="15" x14ac:dyDescent="0.25">
      <c r="A1290" s="267"/>
      <c r="B1290" s="224"/>
      <c r="C1290" s="223" t="s">
        <v>80</v>
      </c>
      <c r="D1290" s="223"/>
      <c r="E1290" s="223"/>
      <c r="F1290" s="266"/>
      <c r="G1290" s="242"/>
      <c r="H1290" s="242"/>
      <c r="I1290" s="242"/>
      <c r="J1290" s="159"/>
      <c r="K1290" s="242"/>
      <c r="L1290" s="263">
        <v>87.04</v>
      </c>
      <c r="M1290" s="242"/>
      <c r="N1290" s="262">
        <v>4544.3500000000004</v>
      </c>
      <c r="EZ1290" s="133"/>
      <c r="FA1290" s="217"/>
      <c r="FB1290" s="217"/>
      <c r="FC1290" s="217"/>
      <c r="FG1290" s="198" t="s">
        <v>80</v>
      </c>
      <c r="FI1290" s="217"/>
      <c r="FJ1290" s="335"/>
      <c r="FK1290" s="217"/>
    </row>
    <row r="1291" spans="1:167" customFormat="1" ht="33.75" x14ac:dyDescent="0.25">
      <c r="A1291" s="267"/>
      <c r="B1291" s="224" t="s">
        <v>704</v>
      </c>
      <c r="C1291" s="223" t="s">
        <v>703</v>
      </c>
      <c r="D1291" s="223"/>
      <c r="E1291" s="223"/>
      <c r="F1291" s="266" t="s">
        <v>83</v>
      </c>
      <c r="G1291" s="265">
        <v>102</v>
      </c>
      <c r="H1291" s="242"/>
      <c r="I1291" s="265">
        <v>102</v>
      </c>
      <c r="J1291" s="159"/>
      <c r="K1291" s="242"/>
      <c r="L1291" s="263">
        <v>88.78</v>
      </c>
      <c r="M1291" s="242"/>
      <c r="N1291" s="262">
        <v>4635.24</v>
      </c>
      <c r="EZ1291" s="133"/>
      <c r="FA1291" s="217"/>
      <c r="FB1291" s="217"/>
      <c r="FC1291" s="217"/>
      <c r="FG1291" s="198" t="s">
        <v>703</v>
      </c>
      <c r="FI1291" s="217"/>
      <c r="FJ1291" s="335"/>
      <c r="FK1291" s="217"/>
    </row>
    <row r="1292" spans="1:167" customFormat="1" ht="45" x14ac:dyDescent="0.25">
      <c r="A1292" s="267"/>
      <c r="B1292" s="224" t="s">
        <v>702</v>
      </c>
      <c r="C1292" s="223" t="s">
        <v>701</v>
      </c>
      <c r="D1292" s="223"/>
      <c r="E1292" s="223"/>
      <c r="F1292" s="266" t="s">
        <v>83</v>
      </c>
      <c r="G1292" s="265">
        <v>58</v>
      </c>
      <c r="H1292" s="264">
        <v>0.85</v>
      </c>
      <c r="I1292" s="276">
        <v>49.3</v>
      </c>
      <c r="J1292" s="159"/>
      <c r="K1292" s="242"/>
      <c r="L1292" s="263">
        <v>42.91</v>
      </c>
      <c r="M1292" s="242"/>
      <c r="N1292" s="262">
        <v>2240.36</v>
      </c>
      <c r="EZ1292" s="133"/>
      <c r="FA1292" s="217"/>
      <c r="FB1292" s="217"/>
      <c r="FC1292" s="217"/>
      <c r="FG1292" s="198" t="s">
        <v>701</v>
      </c>
      <c r="FI1292" s="217"/>
      <c r="FJ1292" s="335"/>
      <c r="FK1292" s="217"/>
    </row>
    <row r="1293" spans="1:167" customFormat="1" ht="15" x14ac:dyDescent="0.25">
      <c r="A1293" s="252"/>
      <c r="B1293" s="251"/>
      <c r="C1293" s="236" t="s">
        <v>86</v>
      </c>
      <c r="D1293" s="236"/>
      <c r="E1293" s="236"/>
      <c r="F1293" s="250"/>
      <c r="G1293" s="248"/>
      <c r="H1293" s="248"/>
      <c r="I1293" s="248"/>
      <c r="J1293" s="249"/>
      <c r="K1293" s="248"/>
      <c r="L1293" s="247">
        <v>322.91000000000003</v>
      </c>
      <c r="M1293" s="246"/>
      <c r="N1293" s="260">
        <v>12385.78</v>
      </c>
      <c r="EZ1293" s="133"/>
      <c r="FA1293" s="217"/>
      <c r="FB1293" s="217"/>
      <c r="FC1293" s="217"/>
      <c r="FI1293" s="217" t="s">
        <v>86</v>
      </c>
      <c r="FJ1293" s="335"/>
      <c r="FK1293" s="217"/>
    </row>
    <row r="1294" spans="1:167" customFormat="1" ht="15" x14ac:dyDescent="0.25">
      <c r="A1294" s="258" t="s">
        <v>700</v>
      </c>
      <c r="B1294" s="257" t="s">
        <v>87</v>
      </c>
      <c r="C1294" s="236" t="s">
        <v>699</v>
      </c>
      <c r="D1294" s="236"/>
      <c r="E1294" s="236"/>
      <c r="F1294" s="250" t="s">
        <v>406</v>
      </c>
      <c r="G1294" s="248">
        <v>2.23</v>
      </c>
      <c r="H1294" s="256">
        <v>1</v>
      </c>
      <c r="I1294" s="292">
        <v>2.23</v>
      </c>
      <c r="J1294" s="249"/>
      <c r="K1294" s="248"/>
      <c r="L1294" s="249"/>
      <c r="M1294" s="254">
        <v>9.5</v>
      </c>
      <c r="N1294" s="253"/>
      <c r="EZ1294" s="133"/>
      <c r="FA1294" s="217" t="s">
        <v>699</v>
      </c>
      <c r="FB1294" s="217" t="s">
        <v>4</v>
      </c>
      <c r="FC1294" s="217" t="s">
        <v>4</v>
      </c>
      <c r="FI1294" s="217"/>
      <c r="FJ1294" s="335"/>
      <c r="FK1294" s="217"/>
    </row>
    <row r="1295" spans="1:167" customFormat="1" ht="15" x14ac:dyDescent="0.25">
      <c r="A1295" s="252"/>
      <c r="B1295" s="251"/>
      <c r="C1295" s="236" t="s">
        <v>86</v>
      </c>
      <c r="D1295" s="236"/>
      <c r="E1295" s="236"/>
      <c r="F1295" s="250"/>
      <c r="G1295" s="248"/>
      <c r="H1295" s="248"/>
      <c r="I1295" s="248"/>
      <c r="J1295" s="249"/>
      <c r="K1295" s="248"/>
      <c r="L1295" s="247">
        <v>0</v>
      </c>
      <c r="M1295" s="246"/>
      <c r="N1295" s="245">
        <v>0</v>
      </c>
      <c r="EZ1295" s="133"/>
      <c r="FA1295" s="217"/>
      <c r="FB1295" s="217"/>
      <c r="FC1295" s="217"/>
      <c r="FI1295" s="217" t="s">
        <v>86</v>
      </c>
      <c r="FJ1295" s="335"/>
      <c r="FK1295" s="217"/>
    </row>
    <row r="1296" spans="1:167" customFormat="1" ht="22.5" x14ac:dyDescent="0.25">
      <c r="A1296" s="258" t="s">
        <v>698</v>
      </c>
      <c r="B1296" s="257" t="s">
        <v>87</v>
      </c>
      <c r="C1296" s="236" t="s">
        <v>697</v>
      </c>
      <c r="D1296" s="236"/>
      <c r="E1296" s="236"/>
      <c r="F1296" s="250" t="s">
        <v>301</v>
      </c>
      <c r="G1296" s="248">
        <v>31.41</v>
      </c>
      <c r="H1296" s="256">
        <v>1</v>
      </c>
      <c r="I1296" s="292">
        <v>31.41</v>
      </c>
      <c r="J1296" s="249"/>
      <c r="K1296" s="248"/>
      <c r="L1296" s="249"/>
      <c r="M1296" s="254">
        <v>9.5</v>
      </c>
      <c r="N1296" s="253"/>
      <c r="EZ1296" s="133"/>
      <c r="FA1296" s="217" t="s">
        <v>697</v>
      </c>
      <c r="FB1296" s="217" t="s">
        <v>4</v>
      </c>
      <c r="FC1296" s="217" t="s">
        <v>4</v>
      </c>
      <c r="FI1296" s="217"/>
      <c r="FJ1296" s="335"/>
      <c r="FK1296" s="217"/>
    </row>
    <row r="1297" spans="1:167" customFormat="1" ht="15" x14ac:dyDescent="0.25">
      <c r="A1297" s="252"/>
      <c r="B1297" s="251"/>
      <c r="C1297" s="236" t="s">
        <v>86</v>
      </c>
      <c r="D1297" s="236"/>
      <c r="E1297" s="236"/>
      <c r="F1297" s="250"/>
      <c r="G1297" s="248"/>
      <c r="H1297" s="248"/>
      <c r="I1297" s="248"/>
      <c r="J1297" s="249"/>
      <c r="K1297" s="248"/>
      <c r="L1297" s="247">
        <v>0</v>
      </c>
      <c r="M1297" s="246"/>
      <c r="N1297" s="245">
        <v>0</v>
      </c>
      <c r="EZ1297" s="133"/>
      <c r="FA1297" s="217"/>
      <c r="FB1297" s="217"/>
      <c r="FC1297" s="217"/>
      <c r="FI1297" s="217" t="s">
        <v>86</v>
      </c>
      <c r="FJ1297" s="335"/>
      <c r="FK1297" s="217"/>
    </row>
    <row r="1298" spans="1:167" customFormat="1" ht="67.5" x14ac:dyDescent="0.25">
      <c r="A1298" s="258" t="s">
        <v>696</v>
      </c>
      <c r="B1298" s="257" t="s">
        <v>695</v>
      </c>
      <c r="C1298" s="236" t="s">
        <v>694</v>
      </c>
      <c r="D1298" s="236"/>
      <c r="E1298" s="236"/>
      <c r="F1298" s="250" t="s">
        <v>193</v>
      </c>
      <c r="G1298" s="248">
        <v>7.9000000000000001E-2</v>
      </c>
      <c r="H1298" s="256">
        <v>1</v>
      </c>
      <c r="I1298" s="283">
        <v>7.9000000000000001E-2</v>
      </c>
      <c r="J1298" s="249"/>
      <c r="K1298" s="248"/>
      <c r="L1298" s="249"/>
      <c r="M1298" s="248"/>
      <c r="N1298" s="253"/>
      <c r="EZ1298" s="133"/>
      <c r="FA1298" s="217" t="s">
        <v>694</v>
      </c>
      <c r="FB1298" s="217" t="s">
        <v>4</v>
      </c>
      <c r="FC1298" s="217" t="s">
        <v>4</v>
      </c>
      <c r="FI1298" s="217"/>
      <c r="FJ1298" s="335"/>
      <c r="FK1298" s="217"/>
    </row>
    <row r="1299" spans="1:167" customFormat="1" ht="15" x14ac:dyDescent="0.25">
      <c r="A1299" s="272"/>
      <c r="B1299" s="207"/>
      <c r="C1299" s="223" t="s">
        <v>693</v>
      </c>
      <c r="D1299" s="223"/>
      <c r="E1299" s="223"/>
      <c r="F1299" s="223"/>
      <c r="G1299" s="223"/>
      <c r="H1299" s="223"/>
      <c r="I1299" s="223"/>
      <c r="J1299" s="223"/>
      <c r="K1299" s="223"/>
      <c r="L1299" s="223"/>
      <c r="M1299" s="223"/>
      <c r="N1299" s="282"/>
      <c r="EZ1299" s="133"/>
      <c r="FA1299" s="217"/>
      <c r="FB1299" s="217"/>
      <c r="FC1299" s="217"/>
      <c r="FD1299" s="198" t="s">
        <v>693</v>
      </c>
      <c r="FI1299" s="217"/>
      <c r="FJ1299" s="335"/>
      <c r="FK1299" s="217"/>
    </row>
    <row r="1300" spans="1:167" customFormat="1" ht="67.5" x14ac:dyDescent="0.25">
      <c r="A1300" s="281"/>
      <c r="B1300" s="224" t="s">
        <v>63</v>
      </c>
      <c r="C1300" s="208" t="s">
        <v>64</v>
      </c>
      <c r="D1300" s="208"/>
      <c r="E1300" s="208"/>
      <c r="F1300" s="208"/>
      <c r="G1300" s="208"/>
      <c r="H1300" s="208"/>
      <c r="I1300" s="208"/>
      <c r="J1300" s="208"/>
      <c r="K1300" s="208"/>
      <c r="L1300" s="208"/>
      <c r="M1300" s="208"/>
      <c r="N1300" s="280"/>
      <c r="EZ1300" s="133"/>
      <c r="FA1300" s="217"/>
      <c r="FB1300" s="217"/>
      <c r="FC1300" s="217"/>
      <c r="FE1300" s="198" t="s">
        <v>64</v>
      </c>
      <c r="FI1300" s="217"/>
      <c r="FJ1300" s="335"/>
      <c r="FK1300" s="217"/>
    </row>
    <row r="1301" spans="1:167" customFormat="1" ht="67.5" x14ac:dyDescent="0.25">
      <c r="A1301" s="281"/>
      <c r="B1301" s="224" t="s">
        <v>65</v>
      </c>
      <c r="C1301" s="208" t="s">
        <v>66</v>
      </c>
      <c r="D1301" s="208"/>
      <c r="E1301" s="208"/>
      <c r="F1301" s="208"/>
      <c r="G1301" s="208"/>
      <c r="H1301" s="208"/>
      <c r="I1301" s="208"/>
      <c r="J1301" s="208"/>
      <c r="K1301" s="208"/>
      <c r="L1301" s="208"/>
      <c r="M1301" s="208"/>
      <c r="N1301" s="280"/>
      <c r="EZ1301" s="133"/>
      <c r="FA1301" s="217"/>
      <c r="FB1301" s="217"/>
      <c r="FC1301" s="217"/>
      <c r="FE1301" s="198" t="s">
        <v>66</v>
      </c>
      <c r="FI1301" s="217"/>
      <c r="FJ1301" s="335"/>
      <c r="FK1301" s="217"/>
    </row>
    <row r="1302" spans="1:167" customFormat="1" ht="33.75" x14ac:dyDescent="0.25">
      <c r="A1302" s="281"/>
      <c r="B1302" s="224" t="s">
        <v>67</v>
      </c>
      <c r="C1302" s="208" t="s">
        <v>68</v>
      </c>
      <c r="D1302" s="208"/>
      <c r="E1302" s="208"/>
      <c r="F1302" s="208"/>
      <c r="G1302" s="208"/>
      <c r="H1302" s="208"/>
      <c r="I1302" s="208"/>
      <c r="J1302" s="208"/>
      <c r="K1302" s="208"/>
      <c r="L1302" s="208"/>
      <c r="M1302" s="208"/>
      <c r="N1302" s="280"/>
      <c r="EZ1302" s="133"/>
      <c r="FA1302" s="217"/>
      <c r="FB1302" s="217"/>
      <c r="FC1302" s="217"/>
      <c r="FE1302" s="198" t="s">
        <v>68</v>
      </c>
      <c r="FI1302" s="217"/>
      <c r="FJ1302" s="335"/>
      <c r="FK1302" s="217"/>
    </row>
    <row r="1303" spans="1:167" customFormat="1" ht="15" x14ac:dyDescent="0.25">
      <c r="A1303" s="279"/>
      <c r="B1303" s="224" t="s">
        <v>59</v>
      </c>
      <c r="C1303" s="223" t="s">
        <v>69</v>
      </c>
      <c r="D1303" s="223"/>
      <c r="E1303" s="223"/>
      <c r="F1303" s="266"/>
      <c r="G1303" s="242"/>
      <c r="H1303" s="242"/>
      <c r="I1303" s="242"/>
      <c r="J1303" s="263">
        <v>59.05</v>
      </c>
      <c r="K1303" s="275">
        <v>1.7250000000000001</v>
      </c>
      <c r="L1303" s="263">
        <v>8.0500000000000007</v>
      </c>
      <c r="M1303" s="264">
        <v>52.21</v>
      </c>
      <c r="N1303" s="278">
        <v>420.29</v>
      </c>
      <c r="EZ1303" s="133"/>
      <c r="FA1303" s="217"/>
      <c r="FB1303" s="217"/>
      <c r="FC1303" s="217"/>
      <c r="FF1303" s="198" t="s">
        <v>69</v>
      </c>
      <c r="FI1303" s="217"/>
      <c r="FJ1303" s="335"/>
      <c r="FK1303" s="217"/>
    </row>
    <row r="1304" spans="1:167" customFormat="1" ht="15" x14ac:dyDescent="0.25">
      <c r="A1304" s="279"/>
      <c r="B1304" s="224" t="s">
        <v>70</v>
      </c>
      <c r="C1304" s="223" t="s">
        <v>71</v>
      </c>
      <c r="D1304" s="223"/>
      <c r="E1304" s="223"/>
      <c r="F1304" s="266"/>
      <c r="G1304" s="242"/>
      <c r="H1304" s="242"/>
      <c r="I1304" s="242"/>
      <c r="J1304" s="263">
        <v>156.22</v>
      </c>
      <c r="K1304" s="275">
        <v>1.875</v>
      </c>
      <c r="L1304" s="263">
        <v>23.14</v>
      </c>
      <c r="M1304" s="264">
        <v>15.71</v>
      </c>
      <c r="N1304" s="278">
        <v>363.53</v>
      </c>
      <c r="EZ1304" s="133"/>
      <c r="FA1304" s="217"/>
      <c r="FB1304" s="217"/>
      <c r="FC1304" s="217"/>
      <c r="FF1304" s="198" t="s">
        <v>71</v>
      </c>
      <c r="FI1304" s="217"/>
      <c r="FJ1304" s="335"/>
      <c r="FK1304" s="217"/>
    </row>
    <row r="1305" spans="1:167" customFormat="1" ht="15" x14ac:dyDescent="0.25">
      <c r="A1305" s="279"/>
      <c r="B1305" s="224" t="s">
        <v>74</v>
      </c>
      <c r="C1305" s="223" t="s">
        <v>75</v>
      </c>
      <c r="D1305" s="223"/>
      <c r="E1305" s="223"/>
      <c r="F1305" s="266"/>
      <c r="G1305" s="242"/>
      <c r="H1305" s="242"/>
      <c r="I1305" s="242"/>
      <c r="J1305" s="263">
        <v>617.46</v>
      </c>
      <c r="K1305" s="242"/>
      <c r="L1305" s="263">
        <v>48.78</v>
      </c>
      <c r="M1305" s="276">
        <v>9.5</v>
      </c>
      <c r="N1305" s="278">
        <v>463.41</v>
      </c>
      <c r="EZ1305" s="133"/>
      <c r="FA1305" s="217"/>
      <c r="FB1305" s="217"/>
      <c r="FC1305" s="217"/>
      <c r="FF1305" s="198" t="s">
        <v>75</v>
      </c>
      <c r="FI1305" s="217"/>
      <c r="FJ1305" s="335"/>
      <c r="FK1305" s="217"/>
    </row>
    <row r="1306" spans="1:167" customFormat="1" ht="15" x14ac:dyDescent="0.25">
      <c r="A1306" s="267"/>
      <c r="B1306" s="224"/>
      <c r="C1306" s="223" t="s">
        <v>76</v>
      </c>
      <c r="D1306" s="223"/>
      <c r="E1306" s="223"/>
      <c r="F1306" s="266" t="s">
        <v>77</v>
      </c>
      <c r="G1306" s="264">
        <v>6.51</v>
      </c>
      <c r="H1306" s="275">
        <v>1.7250000000000001</v>
      </c>
      <c r="I1306" s="288">
        <v>0.88715029999999995</v>
      </c>
      <c r="J1306" s="159"/>
      <c r="K1306" s="242"/>
      <c r="L1306" s="159"/>
      <c r="M1306" s="242"/>
      <c r="N1306" s="273"/>
      <c r="EZ1306" s="133"/>
      <c r="FA1306" s="217"/>
      <c r="FB1306" s="217"/>
      <c r="FC1306" s="217"/>
      <c r="FG1306" s="198" t="s">
        <v>76</v>
      </c>
      <c r="FI1306" s="217"/>
      <c r="FJ1306" s="335"/>
      <c r="FK1306" s="217"/>
    </row>
    <row r="1307" spans="1:167" customFormat="1" ht="15" x14ac:dyDescent="0.25">
      <c r="A1307" s="272"/>
      <c r="B1307" s="224"/>
      <c r="C1307" s="271" t="s">
        <v>79</v>
      </c>
      <c r="D1307" s="271"/>
      <c r="E1307" s="271"/>
      <c r="F1307" s="270"/>
      <c r="G1307" s="246"/>
      <c r="H1307" s="246"/>
      <c r="I1307" s="246"/>
      <c r="J1307" s="269">
        <v>832.73</v>
      </c>
      <c r="K1307" s="246"/>
      <c r="L1307" s="269">
        <v>79.97</v>
      </c>
      <c r="M1307" s="246"/>
      <c r="N1307" s="268">
        <v>1247.23</v>
      </c>
      <c r="EZ1307" s="133"/>
      <c r="FA1307" s="217"/>
      <c r="FB1307" s="217"/>
      <c r="FC1307" s="217"/>
      <c r="FH1307" s="198" t="s">
        <v>79</v>
      </c>
      <c r="FI1307" s="217"/>
      <c r="FJ1307" s="335"/>
      <c r="FK1307" s="217"/>
    </row>
    <row r="1308" spans="1:167" customFormat="1" ht="15" x14ac:dyDescent="0.25">
      <c r="A1308" s="267"/>
      <c r="B1308" s="224"/>
      <c r="C1308" s="223" t="s">
        <v>80</v>
      </c>
      <c r="D1308" s="223"/>
      <c r="E1308" s="223"/>
      <c r="F1308" s="266"/>
      <c r="G1308" s="242"/>
      <c r="H1308" s="242"/>
      <c r="I1308" s="242"/>
      <c r="J1308" s="159"/>
      <c r="K1308" s="242"/>
      <c r="L1308" s="263">
        <v>8.0500000000000007</v>
      </c>
      <c r="M1308" s="242"/>
      <c r="N1308" s="278">
        <v>420.29</v>
      </c>
      <c r="EZ1308" s="133"/>
      <c r="FA1308" s="217"/>
      <c r="FB1308" s="217"/>
      <c r="FC1308" s="217"/>
      <c r="FG1308" s="198" t="s">
        <v>80</v>
      </c>
      <c r="FI1308" s="217"/>
      <c r="FJ1308" s="335"/>
      <c r="FK1308" s="217"/>
    </row>
    <row r="1309" spans="1:167" customFormat="1" ht="22.5" x14ac:dyDescent="0.25">
      <c r="A1309" s="267"/>
      <c r="B1309" s="224" t="s">
        <v>692</v>
      </c>
      <c r="C1309" s="223" t="s">
        <v>691</v>
      </c>
      <c r="D1309" s="223"/>
      <c r="E1309" s="223"/>
      <c r="F1309" s="266" t="s">
        <v>83</v>
      </c>
      <c r="G1309" s="265">
        <v>110</v>
      </c>
      <c r="H1309" s="242"/>
      <c r="I1309" s="265">
        <v>110</v>
      </c>
      <c r="J1309" s="159"/>
      <c r="K1309" s="242"/>
      <c r="L1309" s="263">
        <v>8.86</v>
      </c>
      <c r="M1309" s="242"/>
      <c r="N1309" s="278">
        <v>462.32</v>
      </c>
      <c r="EZ1309" s="133"/>
      <c r="FA1309" s="217"/>
      <c r="FB1309" s="217"/>
      <c r="FC1309" s="217"/>
      <c r="FG1309" s="198" t="s">
        <v>691</v>
      </c>
      <c r="FI1309" s="217"/>
      <c r="FJ1309" s="335"/>
      <c r="FK1309" s="217"/>
    </row>
    <row r="1310" spans="1:167" customFormat="1" ht="22.5" x14ac:dyDescent="0.25">
      <c r="A1310" s="267"/>
      <c r="B1310" s="224" t="s">
        <v>690</v>
      </c>
      <c r="C1310" s="223" t="s">
        <v>689</v>
      </c>
      <c r="D1310" s="223"/>
      <c r="E1310" s="223"/>
      <c r="F1310" s="266" t="s">
        <v>83</v>
      </c>
      <c r="G1310" s="265">
        <v>73</v>
      </c>
      <c r="H1310" s="264">
        <v>0.85</v>
      </c>
      <c r="I1310" s="264">
        <v>62.05</v>
      </c>
      <c r="J1310" s="159"/>
      <c r="K1310" s="242"/>
      <c r="L1310" s="263">
        <v>5</v>
      </c>
      <c r="M1310" s="242"/>
      <c r="N1310" s="278">
        <v>260.79000000000002</v>
      </c>
      <c r="EZ1310" s="133"/>
      <c r="FA1310" s="217"/>
      <c r="FB1310" s="217"/>
      <c r="FC1310" s="217"/>
      <c r="FG1310" s="198" t="s">
        <v>689</v>
      </c>
      <c r="FI1310" s="217"/>
      <c r="FJ1310" s="335"/>
      <c r="FK1310" s="217"/>
    </row>
    <row r="1311" spans="1:167" customFormat="1" ht="15" x14ac:dyDescent="0.25">
      <c r="A1311" s="252"/>
      <c r="B1311" s="251"/>
      <c r="C1311" s="236" t="s">
        <v>86</v>
      </c>
      <c r="D1311" s="236"/>
      <c r="E1311" s="236"/>
      <c r="F1311" s="250"/>
      <c r="G1311" s="248"/>
      <c r="H1311" s="248"/>
      <c r="I1311" s="248"/>
      <c r="J1311" s="249"/>
      <c r="K1311" s="248"/>
      <c r="L1311" s="247">
        <v>93.83</v>
      </c>
      <c r="M1311" s="246"/>
      <c r="N1311" s="260">
        <v>1970.34</v>
      </c>
      <c r="EZ1311" s="133"/>
      <c r="FA1311" s="217"/>
      <c r="FB1311" s="217"/>
      <c r="FC1311" s="217"/>
      <c r="FI1311" s="217" t="s">
        <v>86</v>
      </c>
      <c r="FJ1311" s="335"/>
      <c r="FK1311" s="217"/>
    </row>
    <row r="1312" spans="1:167" customFormat="1" ht="15" x14ac:dyDescent="0.25">
      <c r="A1312" s="258" t="s">
        <v>688</v>
      </c>
      <c r="B1312" s="257" t="s">
        <v>687</v>
      </c>
      <c r="C1312" s="236" t="s">
        <v>686</v>
      </c>
      <c r="D1312" s="236"/>
      <c r="E1312" s="236"/>
      <c r="F1312" s="250" t="s">
        <v>301</v>
      </c>
      <c r="G1312" s="248">
        <v>-2.74</v>
      </c>
      <c r="H1312" s="256">
        <v>1</v>
      </c>
      <c r="I1312" s="292">
        <v>-2.74</v>
      </c>
      <c r="J1312" s="247">
        <v>17.82</v>
      </c>
      <c r="K1312" s="248"/>
      <c r="L1312" s="247">
        <v>-48.83</v>
      </c>
      <c r="M1312" s="254">
        <v>9.5</v>
      </c>
      <c r="N1312" s="245">
        <v>-463.89</v>
      </c>
      <c r="EZ1312" s="133"/>
      <c r="FA1312" s="217" t="s">
        <v>686</v>
      </c>
      <c r="FB1312" s="217" t="s">
        <v>4</v>
      </c>
      <c r="FC1312" s="217" t="s">
        <v>4</v>
      </c>
      <c r="FI1312" s="217"/>
      <c r="FJ1312" s="335"/>
      <c r="FK1312" s="217"/>
    </row>
    <row r="1313" spans="1:170" customFormat="1" ht="15" x14ac:dyDescent="0.25">
      <c r="A1313" s="252"/>
      <c r="B1313" s="251"/>
      <c r="C1313" s="236" t="s">
        <v>86</v>
      </c>
      <c r="D1313" s="236"/>
      <c r="E1313" s="236"/>
      <c r="F1313" s="250"/>
      <c r="G1313" s="248"/>
      <c r="H1313" s="248"/>
      <c r="I1313" s="248"/>
      <c r="J1313" s="249"/>
      <c r="K1313" s="248"/>
      <c r="L1313" s="247">
        <v>-48.83</v>
      </c>
      <c r="M1313" s="246"/>
      <c r="N1313" s="245">
        <v>-463.89</v>
      </c>
      <c r="EZ1313" s="133"/>
      <c r="FA1313" s="217"/>
      <c r="FB1313" s="217"/>
      <c r="FC1313" s="217"/>
      <c r="FI1313" s="217" t="s">
        <v>86</v>
      </c>
      <c r="FJ1313" s="335"/>
      <c r="FK1313" s="217"/>
    </row>
    <row r="1314" spans="1:170" customFormat="1" ht="22.5" x14ac:dyDescent="0.25">
      <c r="A1314" s="258" t="s">
        <v>685</v>
      </c>
      <c r="B1314" s="257" t="s">
        <v>87</v>
      </c>
      <c r="C1314" s="236" t="s">
        <v>684</v>
      </c>
      <c r="D1314" s="236"/>
      <c r="E1314" s="236"/>
      <c r="F1314" s="250" t="s">
        <v>196</v>
      </c>
      <c r="G1314" s="248">
        <v>7.9</v>
      </c>
      <c r="H1314" s="256">
        <v>1</v>
      </c>
      <c r="I1314" s="254">
        <v>7.9</v>
      </c>
      <c r="J1314" s="249"/>
      <c r="K1314" s="248"/>
      <c r="L1314" s="249"/>
      <c r="M1314" s="254">
        <v>9.5</v>
      </c>
      <c r="N1314" s="253"/>
      <c r="EZ1314" s="133"/>
      <c r="FA1314" s="217" t="s">
        <v>684</v>
      </c>
      <c r="FB1314" s="217" t="s">
        <v>4</v>
      </c>
      <c r="FC1314" s="217" t="s">
        <v>4</v>
      </c>
      <c r="FI1314" s="217"/>
      <c r="FJ1314" s="335"/>
      <c r="FK1314" s="217"/>
    </row>
    <row r="1315" spans="1:170" customFormat="1" ht="15" x14ac:dyDescent="0.25">
      <c r="A1315" s="252"/>
      <c r="B1315" s="251"/>
      <c r="C1315" s="236" t="s">
        <v>86</v>
      </c>
      <c r="D1315" s="236"/>
      <c r="E1315" s="236"/>
      <c r="F1315" s="250"/>
      <c r="G1315" s="248"/>
      <c r="H1315" s="248"/>
      <c r="I1315" s="248"/>
      <c r="J1315" s="249"/>
      <c r="K1315" s="248"/>
      <c r="L1315" s="247">
        <v>0</v>
      </c>
      <c r="M1315" s="246"/>
      <c r="N1315" s="245">
        <v>0</v>
      </c>
      <c r="EZ1315" s="133"/>
      <c r="FA1315" s="217"/>
      <c r="FB1315" s="217"/>
      <c r="FC1315" s="217"/>
      <c r="FI1315" s="217" t="s">
        <v>86</v>
      </c>
      <c r="FJ1315" s="335"/>
      <c r="FK1315" s="217"/>
    </row>
    <row r="1316" spans="1:170" customFormat="1" ht="15" x14ac:dyDescent="0.25">
      <c r="A1316" s="541"/>
      <c r="B1316" s="540"/>
      <c r="C1316" s="540"/>
      <c r="D1316" s="540"/>
      <c r="E1316" s="540"/>
      <c r="F1316" s="540"/>
      <c r="G1316" s="540"/>
      <c r="H1316" s="540"/>
      <c r="I1316" s="540"/>
      <c r="J1316" s="540"/>
      <c r="K1316" s="540"/>
      <c r="L1316" s="540"/>
      <c r="M1316" s="540"/>
      <c r="N1316" s="539"/>
      <c r="EZ1316" s="133"/>
      <c r="FA1316" s="217"/>
      <c r="FB1316" s="217"/>
      <c r="FC1316" s="217"/>
      <c r="FI1316" s="217"/>
      <c r="FJ1316" s="335"/>
      <c r="FK1316" s="217"/>
      <c r="FL1316" s="157" t="s">
        <v>4</v>
      </c>
    </row>
    <row r="1317" spans="1:170" customFormat="1" ht="0" hidden="1" customHeight="1" x14ac:dyDescent="0.25">
      <c r="A1317" s="244"/>
      <c r="B1317" s="217"/>
      <c r="C1317" s="217"/>
      <c r="D1317" s="217"/>
      <c r="E1317" s="217"/>
      <c r="F1317" s="243"/>
      <c r="G1317" s="243"/>
      <c r="H1317" s="243"/>
      <c r="I1317" s="243"/>
      <c r="J1317" s="218"/>
      <c r="K1317" s="243"/>
      <c r="L1317" s="218"/>
      <c r="M1317" s="242"/>
      <c r="N1317" s="218"/>
      <c r="EZ1317" s="133"/>
      <c r="FA1317" s="217"/>
      <c r="FB1317" s="217"/>
      <c r="FC1317" s="217"/>
      <c r="FI1317" s="217"/>
      <c r="FJ1317" s="335"/>
      <c r="FK1317" s="217"/>
    </row>
    <row r="1318" spans="1:170" customFormat="1" ht="15" x14ac:dyDescent="0.25">
      <c r="A1318" s="238"/>
      <c r="B1318" s="237"/>
      <c r="C1318" s="236" t="s">
        <v>683</v>
      </c>
      <c r="D1318" s="236"/>
      <c r="E1318" s="236"/>
      <c r="F1318" s="236"/>
      <c r="G1318" s="236"/>
      <c r="H1318" s="236"/>
      <c r="I1318" s="236"/>
      <c r="J1318" s="236"/>
      <c r="K1318" s="236"/>
      <c r="L1318" s="241">
        <v>3050637.52</v>
      </c>
      <c r="M1318" s="234"/>
      <c r="N1318" s="240">
        <v>108618338.38</v>
      </c>
      <c r="EZ1318" s="133"/>
      <c r="FA1318" s="217"/>
      <c r="FB1318" s="217"/>
      <c r="FC1318" s="217"/>
      <c r="FI1318" s="217"/>
      <c r="FJ1318" s="335"/>
      <c r="FK1318" s="217" t="s">
        <v>683</v>
      </c>
    </row>
    <row r="1319" spans="1:170" customFormat="1" ht="11.25" hidden="1" customHeight="1" x14ac:dyDescent="0.25">
      <c r="B1319" s="206"/>
      <c r="C1319" s="206"/>
      <c r="D1319" s="206"/>
      <c r="E1319" s="206"/>
      <c r="F1319" s="206"/>
      <c r="G1319" s="206"/>
      <c r="H1319" s="206"/>
      <c r="I1319" s="206"/>
      <c r="J1319" s="206"/>
      <c r="K1319" s="206"/>
      <c r="L1319" s="239"/>
      <c r="M1319" s="239"/>
      <c r="N1319" s="239"/>
    </row>
    <row r="1320" spans="1:170" customFormat="1" ht="15" x14ac:dyDescent="0.25">
      <c r="A1320" s="238"/>
      <c r="B1320" s="237"/>
      <c r="C1320" s="236" t="s">
        <v>308</v>
      </c>
      <c r="D1320" s="236"/>
      <c r="E1320" s="236"/>
      <c r="F1320" s="236"/>
      <c r="G1320" s="236"/>
      <c r="H1320" s="236"/>
      <c r="I1320" s="236"/>
      <c r="J1320" s="236"/>
      <c r="K1320" s="236"/>
      <c r="L1320" s="235"/>
      <c r="M1320" s="234"/>
      <c r="N1320" s="233"/>
      <c r="FM1320" s="217" t="s">
        <v>308</v>
      </c>
    </row>
    <row r="1321" spans="1:170" customFormat="1" ht="16.5" x14ac:dyDescent="0.3">
      <c r="A1321" s="225"/>
      <c r="B1321" s="224"/>
      <c r="C1321" s="223" t="s">
        <v>309</v>
      </c>
      <c r="D1321" s="223"/>
      <c r="E1321" s="223"/>
      <c r="F1321" s="223"/>
      <c r="G1321" s="223"/>
      <c r="H1321" s="223"/>
      <c r="I1321" s="223"/>
      <c r="J1321" s="223"/>
      <c r="K1321" s="223"/>
      <c r="L1321" s="231">
        <v>14038088.6</v>
      </c>
      <c r="M1321" s="221"/>
      <c r="N1321" s="230">
        <v>241170568.91999999</v>
      </c>
      <c r="O1321" s="219"/>
      <c r="P1321" s="219"/>
      <c r="Q1321" s="219"/>
      <c r="FM1321" s="217"/>
      <c r="FN1321" s="198" t="s">
        <v>309</v>
      </c>
    </row>
    <row r="1322" spans="1:170" customFormat="1" ht="16.5" x14ac:dyDescent="0.3">
      <c r="A1322" s="225"/>
      <c r="B1322" s="224"/>
      <c r="C1322" s="223" t="s">
        <v>310</v>
      </c>
      <c r="D1322" s="223"/>
      <c r="E1322" s="223"/>
      <c r="F1322" s="223"/>
      <c r="G1322" s="223"/>
      <c r="H1322" s="223"/>
      <c r="I1322" s="223"/>
      <c r="J1322" s="223"/>
      <c r="K1322" s="223"/>
      <c r="L1322" s="222"/>
      <c r="M1322" s="221"/>
      <c r="N1322" s="220"/>
      <c r="O1322" s="219"/>
      <c r="P1322" s="219"/>
      <c r="Q1322" s="219"/>
      <c r="FM1322" s="217"/>
      <c r="FN1322" s="198" t="s">
        <v>310</v>
      </c>
    </row>
    <row r="1323" spans="1:170" customFormat="1" ht="16.5" x14ac:dyDescent="0.3">
      <c r="A1323" s="225"/>
      <c r="B1323" s="224"/>
      <c r="C1323" s="223" t="s">
        <v>311</v>
      </c>
      <c r="D1323" s="223"/>
      <c r="E1323" s="223"/>
      <c r="F1323" s="223"/>
      <c r="G1323" s="223"/>
      <c r="H1323" s="223"/>
      <c r="I1323" s="223"/>
      <c r="J1323" s="223"/>
      <c r="K1323" s="223"/>
      <c r="L1323" s="231">
        <v>660449.14</v>
      </c>
      <c r="M1323" s="221"/>
      <c r="N1323" s="230">
        <v>34482049.609999999</v>
      </c>
      <c r="O1323" s="219"/>
      <c r="P1323" s="219"/>
      <c r="Q1323" s="219"/>
      <c r="FM1323" s="217"/>
      <c r="FN1323" s="198" t="s">
        <v>311</v>
      </c>
    </row>
    <row r="1324" spans="1:170" customFormat="1" ht="16.5" x14ac:dyDescent="0.3">
      <c r="A1324" s="225"/>
      <c r="B1324" s="224"/>
      <c r="C1324" s="223" t="s">
        <v>312</v>
      </c>
      <c r="D1324" s="223"/>
      <c r="E1324" s="223"/>
      <c r="F1324" s="223"/>
      <c r="G1324" s="223"/>
      <c r="H1324" s="223"/>
      <c r="I1324" s="223"/>
      <c r="J1324" s="223"/>
      <c r="K1324" s="223"/>
      <c r="L1324" s="231">
        <v>11988854.060000001</v>
      </c>
      <c r="M1324" s="221"/>
      <c r="N1324" s="230">
        <v>188344897.30000001</v>
      </c>
      <c r="O1324" s="219"/>
      <c r="P1324" s="219"/>
      <c r="Q1324" s="219"/>
      <c r="FM1324" s="217"/>
      <c r="FN1324" s="198" t="s">
        <v>312</v>
      </c>
    </row>
    <row r="1325" spans="1:170" customFormat="1" ht="16.5" x14ac:dyDescent="0.3">
      <c r="A1325" s="225"/>
      <c r="B1325" s="224"/>
      <c r="C1325" s="223" t="s">
        <v>313</v>
      </c>
      <c r="D1325" s="223"/>
      <c r="E1325" s="223"/>
      <c r="F1325" s="223"/>
      <c r="G1325" s="223"/>
      <c r="H1325" s="223"/>
      <c r="I1325" s="223"/>
      <c r="J1325" s="223"/>
      <c r="K1325" s="223"/>
      <c r="L1325" s="231">
        <v>407576.47</v>
      </c>
      <c r="M1325" s="221"/>
      <c r="N1325" s="230">
        <v>21279567.449999999</v>
      </c>
      <c r="O1325" s="219"/>
      <c r="P1325" s="219"/>
      <c r="Q1325" s="219"/>
      <c r="FM1325" s="217"/>
      <c r="FN1325" s="198" t="s">
        <v>313</v>
      </c>
    </row>
    <row r="1326" spans="1:170" customFormat="1" ht="16.5" x14ac:dyDescent="0.3">
      <c r="A1326" s="225"/>
      <c r="B1326" s="224"/>
      <c r="C1326" s="223" t="s">
        <v>314</v>
      </c>
      <c r="D1326" s="223"/>
      <c r="E1326" s="223"/>
      <c r="F1326" s="223"/>
      <c r="G1326" s="223"/>
      <c r="H1326" s="223"/>
      <c r="I1326" s="223"/>
      <c r="J1326" s="223"/>
      <c r="K1326" s="223"/>
      <c r="L1326" s="231">
        <v>618811.62</v>
      </c>
      <c r="M1326" s="221"/>
      <c r="N1326" s="230">
        <v>5878710.5199999996</v>
      </c>
      <c r="O1326" s="219"/>
      <c r="P1326" s="219"/>
      <c r="Q1326" s="219"/>
      <c r="FM1326" s="217"/>
      <c r="FN1326" s="198" t="s">
        <v>314</v>
      </c>
    </row>
    <row r="1327" spans="1:170" customFormat="1" ht="16.5" x14ac:dyDescent="0.3">
      <c r="A1327" s="225"/>
      <c r="B1327" s="224"/>
      <c r="C1327" s="223" t="s">
        <v>682</v>
      </c>
      <c r="D1327" s="223"/>
      <c r="E1327" s="223"/>
      <c r="F1327" s="223"/>
      <c r="G1327" s="223"/>
      <c r="H1327" s="223"/>
      <c r="I1327" s="223"/>
      <c r="J1327" s="223"/>
      <c r="K1327" s="223"/>
      <c r="L1327" s="222"/>
      <c r="M1327" s="221"/>
      <c r="N1327" s="220"/>
      <c r="O1327" s="219"/>
      <c r="P1327" s="219"/>
      <c r="Q1327" s="219"/>
      <c r="FM1327" s="217"/>
      <c r="FN1327" s="198" t="s">
        <v>682</v>
      </c>
    </row>
    <row r="1328" spans="1:170" customFormat="1" ht="16.5" x14ac:dyDescent="0.3">
      <c r="A1328" s="225"/>
      <c r="B1328" s="224"/>
      <c r="C1328" s="223" t="s">
        <v>681</v>
      </c>
      <c r="D1328" s="223"/>
      <c r="E1328" s="223"/>
      <c r="F1328" s="223"/>
      <c r="G1328" s="223"/>
      <c r="H1328" s="223"/>
      <c r="I1328" s="223"/>
      <c r="J1328" s="223"/>
      <c r="K1328" s="223"/>
      <c r="L1328" s="231">
        <v>618267.28</v>
      </c>
      <c r="M1328" s="221"/>
      <c r="N1328" s="230">
        <v>5873539.2800000003</v>
      </c>
      <c r="O1328" s="219"/>
      <c r="P1328" s="219"/>
      <c r="Q1328" s="219"/>
      <c r="FM1328" s="217"/>
      <c r="FN1328" s="198" t="s">
        <v>681</v>
      </c>
    </row>
    <row r="1329" spans="1:170" customFormat="1" ht="16.5" x14ac:dyDescent="0.3">
      <c r="A1329" s="225"/>
      <c r="B1329" s="224"/>
      <c r="C1329" s="223" t="s">
        <v>680</v>
      </c>
      <c r="D1329" s="223"/>
      <c r="E1329" s="223"/>
      <c r="F1329" s="223"/>
      <c r="G1329" s="223"/>
      <c r="H1329" s="223"/>
      <c r="I1329" s="223"/>
      <c r="J1329" s="223"/>
      <c r="K1329" s="223"/>
      <c r="L1329" s="232">
        <v>544.34</v>
      </c>
      <c r="M1329" s="221"/>
      <c r="N1329" s="230">
        <v>5171.24</v>
      </c>
      <c r="O1329" s="219"/>
      <c r="P1329" s="219"/>
      <c r="Q1329" s="219"/>
      <c r="FM1329" s="217"/>
      <c r="FN1329" s="198" t="s">
        <v>680</v>
      </c>
    </row>
    <row r="1330" spans="1:170" customFormat="1" ht="16.5" x14ac:dyDescent="0.3">
      <c r="A1330" s="225"/>
      <c r="B1330" s="224"/>
      <c r="C1330" s="223" t="s">
        <v>373</v>
      </c>
      <c r="D1330" s="223"/>
      <c r="E1330" s="223"/>
      <c r="F1330" s="223"/>
      <c r="G1330" s="223"/>
      <c r="H1330" s="223"/>
      <c r="I1330" s="223"/>
      <c r="J1330" s="223"/>
      <c r="K1330" s="223"/>
      <c r="L1330" s="231">
        <v>769973.78</v>
      </c>
      <c r="M1330" s="221"/>
      <c r="N1330" s="230">
        <v>12464911.49</v>
      </c>
      <c r="O1330" s="219"/>
      <c r="P1330" s="219"/>
      <c r="Q1330" s="219"/>
      <c r="FM1330" s="217"/>
      <c r="FN1330" s="198" t="s">
        <v>373</v>
      </c>
    </row>
    <row r="1331" spans="1:170" customFormat="1" ht="16.5" x14ac:dyDescent="0.3">
      <c r="A1331" s="225"/>
      <c r="B1331" s="224"/>
      <c r="C1331" s="223" t="s">
        <v>315</v>
      </c>
      <c r="D1331" s="223"/>
      <c r="E1331" s="223"/>
      <c r="F1331" s="223"/>
      <c r="G1331" s="223"/>
      <c r="H1331" s="223"/>
      <c r="I1331" s="223"/>
      <c r="J1331" s="223"/>
      <c r="K1331" s="223"/>
      <c r="L1331" s="231">
        <v>15729009.01</v>
      </c>
      <c r="M1331" s="221"/>
      <c r="N1331" s="230">
        <v>329453523.36000001</v>
      </c>
      <c r="O1331" s="219"/>
      <c r="P1331" s="219"/>
      <c r="Q1331" s="219"/>
      <c r="FM1331" s="217"/>
      <c r="FN1331" s="198" t="s">
        <v>315</v>
      </c>
    </row>
    <row r="1332" spans="1:170" customFormat="1" ht="16.5" x14ac:dyDescent="0.3">
      <c r="A1332" s="225"/>
      <c r="B1332" s="224"/>
      <c r="C1332" s="223" t="s">
        <v>372</v>
      </c>
      <c r="D1332" s="223"/>
      <c r="E1332" s="223"/>
      <c r="F1332" s="223"/>
      <c r="G1332" s="223"/>
      <c r="H1332" s="223"/>
      <c r="I1332" s="223"/>
      <c r="J1332" s="223"/>
      <c r="K1332" s="223"/>
      <c r="L1332" s="231">
        <v>14958490.890000001</v>
      </c>
      <c r="M1332" s="221"/>
      <c r="N1332" s="230">
        <v>316983440.63</v>
      </c>
      <c r="O1332" s="219"/>
      <c r="P1332" s="219"/>
      <c r="Q1332" s="219"/>
      <c r="FM1332" s="217"/>
      <c r="FN1332" s="198" t="s">
        <v>372</v>
      </c>
    </row>
    <row r="1333" spans="1:170" customFormat="1" ht="16.5" x14ac:dyDescent="0.3">
      <c r="A1333" s="225"/>
      <c r="B1333" s="224"/>
      <c r="C1333" s="223" t="s">
        <v>371</v>
      </c>
      <c r="D1333" s="223"/>
      <c r="E1333" s="223"/>
      <c r="F1333" s="223"/>
      <c r="G1333" s="223"/>
      <c r="H1333" s="223"/>
      <c r="I1333" s="223"/>
      <c r="J1333" s="223"/>
      <c r="K1333" s="223"/>
      <c r="L1333" s="222"/>
      <c r="M1333" s="221"/>
      <c r="N1333" s="220"/>
      <c r="O1333" s="219"/>
      <c r="P1333" s="219"/>
      <c r="Q1333" s="219"/>
      <c r="FM1333" s="217"/>
      <c r="FN1333" s="198" t="s">
        <v>371</v>
      </c>
    </row>
    <row r="1334" spans="1:170" customFormat="1" ht="16.5" x14ac:dyDescent="0.3">
      <c r="A1334" s="225"/>
      <c r="B1334" s="224"/>
      <c r="C1334" s="223" t="s">
        <v>370</v>
      </c>
      <c r="D1334" s="223"/>
      <c r="E1334" s="223"/>
      <c r="F1334" s="223"/>
      <c r="G1334" s="223"/>
      <c r="H1334" s="223"/>
      <c r="I1334" s="223"/>
      <c r="J1334" s="223"/>
      <c r="K1334" s="223"/>
      <c r="L1334" s="231">
        <v>660449.14</v>
      </c>
      <c r="M1334" s="221"/>
      <c r="N1334" s="230">
        <v>34482049.609999999</v>
      </c>
      <c r="O1334" s="219"/>
      <c r="P1334" s="219"/>
      <c r="Q1334" s="219"/>
      <c r="FM1334" s="217"/>
      <c r="FN1334" s="198" t="s">
        <v>370</v>
      </c>
    </row>
    <row r="1335" spans="1:170" customFormat="1" ht="16.5" x14ac:dyDescent="0.3">
      <c r="A1335" s="225"/>
      <c r="B1335" s="224"/>
      <c r="C1335" s="223" t="s">
        <v>369</v>
      </c>
      <c r="D1335" s="223"/>
      <c r="E1335" s="223"/>
      <c r="F1335" s="223"/>
      <c r="G1335" s="223"/>
      <c r="H1335" s="223"/>
      <c r="I1335" s="223"/>
      <c r="J1335" s="223"/>
      <c r="K1335" s="223"/>
      <c r="L1335" s="231">
        <v>11988854.060000001</v>
      </c>
      <c r="M1335" s="221"/>
      <c r="N1335" s="230">
        <v>188344897.30000001</v>
      </c>
      <c r="O1335" s="219"/>
      <c r="P1335" s="219"/>
      <c r="Q1335" s="219"/>
      <c r="FM1335" s="217"/>
      <c r="FN1335" s="198" t="s">
        <v>369</v>
      </c>
    </row>
    <row r="1336" spans="1:170" customFormat="1" ht="16.5" x14ac:dyDescent="0.3">
      <c r="A1336" s="225"/>
      <c r="B1336" s="224"/>
      <c r="C1336" s="223" t="s">
        <v>368</v>
      </c>
      <c r="D1336" s="223"/>
      <c r="E1336" s="223"/>
      <c r="F1336" s="223"/>
      <c r="G1336" s="223"/>
      <c r="H1336" s="223"/>
      <c r="I1336" s="223"/>
      <c r="J1336" s="223"/>
      <c r="K1336" s="223"/>
      <c r="L1336" s="231">
        <v>407576.47</v>
      </c>
      <c r="M1336" s="221"/>
      <c r="N1336" s="230">
        <v>21279567.449999999</v>
      </c>
      <c r="O1336" s="219"/>
      <c r="P1336" s="219"/>
      <c r="Q1336" s="219"/>
      <c r="FM1336" s="217"/>
      <c r="FN1336" s="198" t="s">
        <v>368</v>
      </c>
    </row>
    <row r="1337" spans="1:170" customFormat="1" ht="16.5" x14ac:dyDescent="0.3">
      <c r="A1337" s="225"/>
      <c r="B1337" s="224"/>
      <c r="C1337" s="223" t="s">
        <v>367</v>
      </c>
      <c r="D1337" s="223"/>
      <c r="E1337" s="223"/>
      <c r="F1337" s="223"/>
      <c r="G1337" s="223"/>
      <c r="H1337" s="223"/>
      <c r="I1337" s="223"/>
      <c r="J1337" s="223"/>
      <c r="K1337" s="223"/>
      <c r="L1337" s="231">
        <v>618267.28</v>
      </c>
      <c r="M1337" s="221"/>
      <c r="N1337" s="230">
        <v>5873539.2800000003</v>
      </c>
      <c r="O1337" s="219"/>
      <c r="P1337" s="219"/>
      <c r="Q1337" s="219"/>
      <c r="FM1337" s="217"/>
      <c r="FN1337" s="198" t="s">
        <v>367</v>
      </c>
    </row>
    <row r="1338" spans="1:170" customFormat="1" ht="16.5" x14ac:dyDescent="0.3">
      <c r="A1338" s="225"/>
      <c r="B1338" s="224"/>
      <c r="C1338" s="223" t="s">
        <v>366</v>
      </c>
      <c r="D1338" s="223"/>
      <c r="E1338" s="223"/>
      <c r="F1338" s="223"/>
      <c r="G1338" s="223"/>
      <c r="H1338" s="223"/>
      <c r="I1338" s="223"/>
      <c r="J1338" s="223"/>
      <c r="K1338" s="223"/>
      <c r="L1338" s="231">
        <v>1107624.32</v>
      </c>
      <c r="M1338" s="221"/>
      <c r="N1338" s="230">
        <v>57829066.840000004</v>
      </c>
      <c r="O1338" s="219"/>
      <c r="P1338" s="219"/>
      <c r="Q1338" s="219"/>
      <c r="FM1338" s="217"/>
      <c r="FN1338" s="198" t="s">
        <v>366</v>
      </c>
    </row>
    <row r="1339" spans="1:170" customFormat="1" ht="16.5" x14ac:dyDescent="0.3">
      <c r="A1339" s="225"/>
      <c r="B1339" s="224"/>
      <c r="C1339" s="223" t="s">
        <v>365</v>
      </c>
      <c r="D1339" s="223"/>
      <c r="E1339" s="223"/>
      <c r="F1339" s="223"/>
      <c r="G1339" s="223"/>
      <c r="H1339" s="223"/>
      <c r="I1339" s="223"/>
      <c r="J1339" s="223"/>
      <c r="K1339" s="223"/>
      <c r="L1339" s="231">
        <v>583296.09</v>
      </c>
      <c r="M1339" s="221"/>
      <c r="N1339" s="230">
        <v>30453887.600000001</v>
      </c>
      <c r="O1339" s="219"/>
      <c r="P1339" s="219"/>
      <c r="Q1339" s="219"/>
      <c r="FM1339" s="217"/>
      <c r="FN1339" s="198" t="s">
        <v>365</v>
      </c>
    </row>
    <row r="1340" spans="1:170" customFormat="1" ht="16.5" x14ac:dyDescent="0.3">
      <c r="A1340" s="225"/>
      <c r="B1340" s="224"/>
      <c r="C1340" s="223" t="s">
        <v>364</v>
      </c>
      <c r="D1340" s="223"/>
      <c r="E1340" s="223"/>
      <c r="F1340" s="223"/>
      <c r="G1340" s="223"/>
      <c r="H1340" s="223"/>
      <c r="I1340" s="223"/>
      <c r="J1340" s="223"/>
      <c r="K1340" s="223"/>
      <c r="L1340" s="231">
        <v>769973.78</v>
      </c>
      <c r="M1340" s="221"/>
      <c r="N1340" s="230">
        <v>12464911.49</v>
      </c>
      <c r="O1340" s="219"/>
      <c r="P1340" s="219"/>
      <c r="Q1340" s="219"/>
      <c r="FM1340" s="217"/>
      <c r="FN1340" s="198" t="s">
        <v>364</v>
      </c>
    </row>
    <row r="1341" spans="1:170" customFormat="1" ht="16.5" x14ac:dyDescent="0.3">
      <c r="A1341" s="225"/>
      <c r="B1341" s="224"/>
      <c r="C1341" s="223" t="s">
        <v>679</v>
      </c>
      <c r="D1341" s="223"/>
      <c r="E1341" s="223"/>
      <c r="F1341" s="223"/>
      <c r="G1341" s="223"/>
      <c r="H1341" s="223"/>
      <c r="I1341" s="223"/>
      <c r="J1341" s="223"/>
      <c r="K1341" s="223"/>
      <c r="L1341" s="232">
        <v>544.34</v>
      </c>
      <c r="M1341" s="221"/>
      <c r="N1341" s="230">
        <v>5171.24</v>
      </c>
      <c r="O1341" s="219"/>
      <c r="P1341" s="219"/>
      <c r="Q1341" s="219"/>
      <c r="FM1341" s="217"/>
      <c r="FN1341" s="198" t="s">
        <v>679</v>
      </c>
    </row>
    <row r="1342" spans="1:170" customFormat="1" ht="16.5" x14ac:dyDescent="0.3">
      <c r="A1342" s="225"/>
      <c r="B1342" s="224"/>
      <c r="C1342" s="223" t="s">
        <v>324</v>
      </c>
      <c r="D1342" s="223"/>
      <c r="E1342" s="223"/>
      <c r="F1342" s="223"/>
      <c r="G1342" s="223"/>
      <c r="H1342" s="223"/>
      <c r="I1342" s="223"/>
      <c r="J1342" s="223"/>
      <c r="K1342" s="223"/>
      <c r="L1342" s="231">
        <v>1068025.6100000001</v>
      </c>
      <c r="M1342" s="221"/>
      <c r="N1342" s="230">
        <v>55761617.060000002</v>
      </c>
      <c r="O1342" s="219"/>
      <c r="P1342" s="219"/>
      <c r="Q1342" s="219"/>
      <c r="FM1342" s="217"/>
      <c r="FN1342" s="198" t="s">
        <v>324</v>
      </c>
    </row>
    <row r="1343" spans="1:170" customFormat="1" ht="16.5" x14ac:dyDescent="0.3">
      <c r="A1343" s="225"/>
      <c r="B1343" s="224"/>
      <c r="C1343" s="223" t="s">
        <v>325</v>
      </c>
      <c r="D1343" s="223"/>
      <c r="E1343" s="223"/>
      <c r="F1343" s="223"/>
      <c r="G1343" s="223"/>
      <c r="H1343" s="223"/>
      <c r="I1343" s="223"/>
      <c r="J1343" s="223"/>
      <c r="K1343" s="223"/>
      <c r="L1343" s="231">
        <v>1107624.32</v>
      </c>
      <c r="M1343" s="221"/>
      <c r="N1343" s="230">
        <v>57829066.840000004</v>
      </c>
      <c r="O1343" s="219"/>
      <c r="P1343" s="219"/>
      <c r="Q1343" s="219"/>
      <c r="FM1343" s="217"/>
      <c r="FN1343" s="198" t="s">
        <v>325</v>
      </c>
    </row>
    <row r="1344" spans="1:170" customFormat="1" ht="16.5" x14ac:dyDescent="0.3">
      <c r="A1344" s="225"/>
      <c r="B1344" s="224"/>
      <c r="C1344" s="223" t="s">
        <v>326</v>
      </c>
      <c r="D1344" s="223"/>
      <c r="E1344" s="223"/>
      <c r="F1344" s="223"/>
      <c r="G1344" s="223"/>
      <c r="H1344" s="223"/>
      <c r="I1344" s="223"/>
      <c r="J1344" s="223"/>
      <c r="K1344" s="223"/>
      <c r="L1344" s="231">
        <v>583296.09</v>
      </c>
      <c r="M1344" s="221"/>
      <c r="N1344" s="230">
        <v>30453887.600000001</v>
      </c>
      <c r="O1344" s="219"/>
      <c r="P1344" s="219"/>
      <c r="Q1344" s="219"/>
      <c r="FM1344" s="217"/>
      <c r="FN1344" s="198" t="s">
        <v>326</v>
      </c>
    </row>
    <row r="1345" spans="1:235" customFormat="1" ht="16.5" x14ac:dyDescent="0.3">
      <c r="A1345" s="225"/>
      <c r="B1345" s="229"/>
      <c r="C1345" s="228" t="s">
        <v>323</v>
      </c>
      <c r="D1345" s="228"/>
      <c r="E1345" s="228"/>
      <c r="F1345" s="228"/>
      <c r="G1345" s="228"/>
      <c r="H1345" s="228"/>
      <c r="I1345" s="228"/>
      <c r="J1345" s="228"/>
      <c r="K1345" s="228"/>
      <c r="L1345" s="216">
        <v>15729009.01</v>
      </c>
      <c r="M1345" s="227"/>
      <c r="N1345" s="226">
        <v>329453523.36000001</v>
      </c>
      <c r="O1345" s="219"/>
      <c r="P1345" s="219"/>
      <c r="Q1345" s="219"/>
      <c r="FM1345" s="217"/>
      <c r="FO1345" s="217" t="s">
        <v>323</v>
      </c>
    </row>
    <row r="1346" spans="1:235" customFormat="1" ht="16.5" x14ac:dyDescent="0.3">
      <c r="A1346" s="225"/>
      <c r="B1346" s="229"/>
      <c r="C1346" s="228" t="s">
        <v>323</v>
      </c>
      <c r="D1346" s="228"/>
      <c r="E1346" s="228"/>
      <c r="F1346" s="228"/>
      <c r="G1346" s="228"/>
      <c r="H1346" s="228"/>
      <c r="I1346" s="228"/>
      <c r="J1346" s="228"/>
      <c r="K1346" s="228"/>
      <c r="L1346" s="216">
        <v>15729009.01</v>
      </c>
      <c r="M1346" s="227"/>
      <c r="N1346" s="226">
        <v>329453523.36000001</v>
      </c>
      <c r="O1346" s="219"/>
      <c r="P1346" s="219"/>
      <c r="Q1346" s="219"/>
      <c r="FM1346" s="217"/>
      <c r="FO1346" s="217" t="s">
        <v>323</v>
      </c>
    </row>
    <row r="1347" spans="1:235" customFormat="1" ht="16.5" x14ac:dyDescent="0.3">
      <c r="A1347" s="225"/>
      <c r="B1347" s="229"/>
      <c r="C1347" s="228" t="s">
        <v>327</v>
      </c>
      <c r="D1347" s="228"/>
      <c r="E1347" s="228"/>
      <c r="F1347" s="228"/>
      <c r="G1347" s="228"/>
      <c r="H1347" s="228"/>
      <c r="I1347" s="228"/>
      <c r="J1347" s="228"/>
      <c r="K1347" s="228"/>
      <c r="L1347" s="216">
        <v>15729009.01</v>
      </c>
      <c r="M1347" s="227"/>
      <c r="N1347" s="226">
        <v>329453523.36000001</v>
      </c>
      <c r="O1347" s="219"/>
      <c r="P1347" s="219"/>
      <c r="Q1347" s="219"/>
      <c r="FM1347" s="217"/>
      <c r="FO1347" s="217" t="s">
        <v>327</v>
      </c>
    </row>
    <row r="1348" spans="1:235" customFormat="1" ht="16.5" x14ac:dyDescent="0.3">
      <c r="A1348" s="225"/>
      <c r="B1348" s="224"/>
      <c r="C1348" s="223" t="s">
        <v>328</v>
      </c>
      <c r="D1348" s="223"/>
      <c r="E1348" s="223"/>
      <c r="F1348" s="223"/>
      <c r="G1348" s="223"/>
      <c r="H1348" s="223"/>
      <c r="I1348" s="223"/>
      <c r="J1348" s="223"/>
      <c r="K1348" s="223"/>
      <c r="L1348" s="231">
        <v>3145801.8</v>
      </c>
      <c r="M1348" s="221"/>
      <c r="N1348" s="230">
        <v>65890704.670000002</v>
      </c>
      <c r="O1348" s="219"/>
      <c r="P1348" s="219"/>
      <c r="Q1348" s="219"/>
      <c r="FM1348" s="217"/>
      <c r="FO1348" s="217"/>
      <c r="FP1348" s="198" t="s">
        <v>328</v>
      </c>
    </row>
    <row r="1349" spans="1:235" customFormat="1" ht="16.5" x14ac:dyDescent="0.3">
      <c r="A1349" s="225"/>
      <c r="B1349" s="229"/>
      <c r="C1349" s="228" t="s">
        <v>329</v>
      </c>
      <c r="D1349" s="228"/>
      <c r="E1349" s="228"/>
      <c r="F1349" s="228"/>
      <c r="G1349" s="228"/>
      <c r="H1349" s="228"/>
      <c r="I1349" s="228"/>
      <c r="J1349" s="228"/>
      <c r="K1349" s="228"/>
      <c r="L1349" s="216">
        <v>18874810.809999999</v>
      </c>
      <c r="M1349" s="227"/>
      <c r="N1349" s="226">
        <v>395344228.02999997</v>
      </c>
      <c r="O1349" s="219"/>
      <c r="P1349" s="219"/>
      <c r="Q1349" s="219"/>
      <c r="FM1349" s="217"/>
      <c r="FO1349" s="217"/>
      <c r="FQ1349" s="217" t="s">
        <v>329</v>
      </c>
    </row>
    <row r="1350" spans="1:235" customFormat="1" ht="16.5" x14ac:dyDescent="0.3">
      <c r="A1350" s="225"/>
      <c r="B1350" s="224"/>
      <c r="C1350" s="223" t="s">
        <v>330</v>
      </c>
      <c r="D1350" s="223"/>
      <c r="E1350" s="223"/>
      <c r="F1350" s="223"/>
      <c r="G1350" s="223"/>
      <c r="H1350" s="223"/>
      <c r="I1350" s="223"/>
      <c r="J1350" s="223"/>
      <c r="K1350" s="223"/>
      <c r="L1350" s="222"/>
      <c r="M1350" s="221"/>
      <c r="N1350" s="220"/>
      <c r="O1350" s="219"/>
      <c r="P1350" s="219"/>
      <c r="Q1350" s="219"/>
      <c r="FM1350" s="217"/>
      <c r="FN1350" s="198" t="s">
        <v>330</v>
      </c>
      <c r="FO1350" s="217"/>
      <c r="FQ1350" s="217"/>
    </row>
    <row r="1351" spans="1:235" customFormat="1" ht="16.5" x14ac:dyDescent="0.3">
      <c r="A1351" s="225"/>
      <c r="B1351" s="224"/>
      <c r="C1351" s="223" t="s">
        <v>331</v>
      </c>
      <c r="D1351" s="223"/>
      <c r="E1351" s="223"/>
      <c r="F1351" s="223"/>
      <c r="G1351" s="223"/>
      <c r="H1351" s="223"/>
      <c r="I1351" s="223"/>
      <c r="J1351" s="223"/>
      <c r="K1351" s="223"/>
      <c r="L1351" s="222"/>
      <c r="M1351" s="221"/>
      <c r="N1351" s="220"/>
      <c r="O1351" s="219"/>
      <c r="P1351" s="219"/>
      <c r="Q1351" s="219"/>
      <c r="FM1351" s="217"/>
      <c r="FN1351" s="198" t="s">
        <v>331</v>
      </c>
      <c r="FO1351" s="217"/>
      <c r="FQ1351" s="217"/>
    </row>
    <row r="1352" spans="1:235" customFormat="1" ht="16.5" x14ac:dyDescent="0.3">
      <c r="A1352" s="225"/>
      <c r="B1352" s="224"/>
      <c r="C1352" s="223" t="s">
        <v>332</v>
      </c>
      <c r="D1352" s="223"/>
      <c r="E1352" s="223"/>
      <c r="F1352" s="223"/>
      <c r="G1352" s="223"/>
      <c r="H1352" s="223"/>
      <c r="I1352" s="223"/>
      <c r="J1352" s="223"/>
      <c r="K1352" s="223"/>
      <c r="L1352" s="222"/>
      <c r="M1352" s="221"/>
      <c r="N1352" s="220"/>
      <c r="O1352" s="219"/>
      <c r="P1352" s="219"/>
      <c r="Q1352" s="219"/>
      <c r="FM1352" s="217"/>
      <c r="FN1352" s="198" t="s">
        <v>332</v>
      </c>
      <c r="FO1352" s="217"/>
      <c r="FQ1352" s="217"/>
    </row>
    <row r="1353" spans="1:235" customFormat="1" ht="1.5" customHeight="1" x14ac:dyDescent="0.25">
      <c r="B1353" s="218"/>
      <c r="C1353" s="217"/>
      <c r="D1353" s="217"/>
      <c r="E1353" s="217"/>
      <c r="F1353" s="217"/>
      <c r="G1353" s="217"/>
      <c r="H1353" s="217"/>
      <c r="I1353" s="217"/>
      <c r="J1353" s="217"/>
      <c r="K1353" s="217"/>
      <c r="L1353" s="216"/>
      <c r="M1353" s="215"/>
      <c r="N1353" s="214"/>
    </row>
    <row r="1354" spans="1:235" customFormat="1" ht="26.25" customHeight="1" x14ac:dyDescent="0.25">
      <c r="A1354" s="213"/>
      <c r="B1354" s="212"/>
      <c r="C1354" s="212"/>
      <c r="D1354" s="212"/>
      <c r="E1354" s="212"/>
      <c r="F1354" s="212"/>
      <c r="G1354" s="212"/>
      <c r="H1354" s="212"/>
      <c r="I1354" s="212"/>
      <c r="J1354" s="212"/>
      <c r="K1354" s="212"/>
      <c r="L1354" s="212"/>
      <c r="M1354" s="212"/>
      <c r="N1354" s="212"/>
    </row>
    <row r="1355" spans="1:235" s="151" customFormat="1" ht="15" x14ac:dyDescent="0.25">
      <c r="A1355" s="146"/>
      <c r="B1355" s="147" t="s">
        <v>333</v>
      </c>
      <c r="C1355" s="211"/>
      <c r="D1355" s="211"/>
      <c r="E1355" s="211"/>
      <c r="F1355" s="211"/>
      <c r="G1355" s="211"/>
      <c r="H1355" s="210"/>
      <c r="I1355" s="210"/>
      <c r="J1355" s="210"/>
      <c r="K1355" s="210"/>
      <c r="L1355" s="210"/>
      <c r="M1355"/>
      <c r="N1355"/>
      <c r="O1355"/>
      <c r="P1355"/>
      <c r="Q1355"/>
      <c r="R1355"/>
      <c r="S1355"/>
      <c r="T1355"/>
      <c r="U1355"/>
      <c r="V1355"/>
      <c r="W1355"/>
      <c r="X1355"/>
      <c r="Y1355" s="205"/>
      <c r="Z1355" s="205"/>
      <c r="AA1355" s="205"/>
      <c r="AB1355" s="205"/>
      <c r="AC1355" s="205"/>
      <c r="AD1355" s="205"/>
      <c r="AE1355" s="205"/>
      <c r="AF1355" s="205"/>
      <c r="AG1355" s="205"/>
      <c r="AH1355" s="205"/>
      <c r="AI1355" s="205"/>
      <c r="AJ1355" s="205"/>
      <c r="AK1355" s="205"/>
      <c r="AL1355" s="205"/>
      <c r="AM1355" s="205"/>
      <c r="AN1355" s="205"/>
      <c r="AO1355" s="202"/>
      <c r="AP1355" s="202"/>
      <c r="AQ1355" s="202"/>
      <c r="AR1355" s="202"/>
      <c r="AS1355" s="202"/>
      <c r="AT1355" s="202"/>
      <c r="AU1355" s="205"/>
      <c r="AV1355" s="205"/>
      <c r="AW1355" s="205"/>
      <c r="AX1355" s="205"/>
      <c r="AY1355" s="205"/>
      <c r="AZ1355" s="205"/>
      <c r="BA1355" s="205"/>
      <c r="BB1355" s="205"/>
      <c r="BC1355" s="202"/>
      <c r="BD1355" s="202"/>
      <c r="BE1355" s="202"/>
      <c r="BF1355" s="202"/>
      <c r="BG1355" s="202"/>
      <c r="BH1355" s="202"/>
      <c r="BI1355" s="205"/>
      <c r="BJ1355" s="205"/>
      <c r="BK1355" s="205"/>
      <c r="BL1355" s="205"/>
      <c r="BM1355" s="205"/>
      <c r="BN1355" s="205"/>
      <c r="BO1355" s="205"/>
      <c r="BP1355" s="205"/>
      <c r="BQ1355" s="202"/>
      <c r="BR1355" s="202"/>
      <c r="BS1355" s="202"/>
      <c r="BT1355" s="202"/>
      <c r="BU1355" s="202"/>
      <c r="BV1355" s="202"/>
      <c r="BW1355" s="205"/>
      <c r="BX1355" s="205"/>
      <c r="BY1355" s="205"/>
      <c r="BZ1355" s="205"/>
      <c r="CA1355" s="205"/>
      <c r="CB1355" s="205"/>
      <c r="CC1355" s="205"/>
      <c r="CD1355" s="205"/>
      <c r="CE1355" s="202"/>
      <c r="CF1355" s="202"/>
      <c r="CG1355" s="202"/>
      <c r="CH1355" s="202"/>
      <c r="CI1355" s="202"/>
      <c r="CJ1355" s="202"/>
      <c r="CK1355" s="205"/>
      <c r="CL1355" s="205"/>
      <c r="CM1355" s="205"/>
      <c r="CN1355" s="205"/>
      <c r="CO1355" s="205"/>
      <c r="CP1355" s="205"/>
      <c r="CQ1355" s="205"/>
      <c r="CR1355" s="205"/>
      <c r="CS1355" s="202"/>
      <c r="CT1355" s="202"/>
      <c r="CU1355" s="202"/>
      <c r="CV1355" s="202"/>
      <c r="CW1355" s="202"/>
      <c r="CX1355" s="202"/>
      <c r="CY1355" s="205"/>
      <c r="CZ1355" s="205"/>
      <c r="DA1355" s="205"/>
      <c r="DB1355" s="205"/>
      <c r="DC1355" s="205"/>
      <c r="DD1355" s="205"/>
      <c r="DE1355" s="205"/>
      <c r="DF1355" s="205"/>
      <c r="DG1355" s="204"/>
      <c r="DH1355" s="204"/>
      <c r="DI1355" s="204"/>
      <c r="DJ1355" s="204"/>
      <c r="DK1355" s="204"/>
      <c r="DL1355" s="204"/>
      <c r="DM1355" s="204"/>
      <c r="DN1355" s="204"/>
      <c r="DO1355" s="204"/>
      <c r="DP1355" s="204"/>
      <c r="DQ1355" s="204"/>
      <c r="DR1355" s="204"/>
      <c r="DS1355" s="204"/>
      <c r="DT1355" s="204"/>
      <c r="DU1355" s="204"/>
      <c r="DV1355" s="204"/>
      <c r="DW1355" s="204"/>
      <c r="DX1355" s="204"/>
      <c r="DY1355" s="204"/>
      <c r="DZ1355" s="204"/>
      <c r="EA1355" s="204"/>
      <c r="EB1355" s="204"/>
      <c r="EC1355" s="204"/>
      <c r="ED1355" s="204"/>
      <c r="EE1355" s="204"/>
      <c r="EF1355" s="204"/>
      <c r="EG1355" s="204"/>
      <c r="EH1355" s="204"/>
      <c r="EI1355" s="204"/>
      <c r="EJ1355" s="204"/>
      <c r="EK1355" s="204"/>
      <c r="EL1355" s="204"/>
      <c r="EM1355" s="204"/>
      <c r="EN1355" s="204"/>
      <c r="EO1355" s="204"/>
      <c r="EP1355" s="204"/>
      <c r="EQ1355" s="204"/>
      <c r="ER1355" s="204"/>
      <c r="ES1355" s="204"/>
      <c r="ET1355" s="204"/>
      <c r="EU1355" s="204"/>
      <c r="EV1355" s="204"/>
      <c r="EW1355" s="203"/>
      <c r="EX1355" s="203"/>
      <c r="EY1355" s="203"/>
      <c r="EZ1355" s="148"/>
      <c r="FA1355" s="202"/>
      <c r="FB1355" s="202"/>
      <c r="FC1355" s="202"/>
      <c r="FD1355" s="202"/>
      <c r="FE1355" s="202"/>
      <c r="FF1355" s="202"/>
      <c r="FG1355" s="202"/>
      <c r="FH1355" s="202"/>
      <c r="FI1355" s="202"/>
      <c r="FJ1355" s="148"/>
      <c r="FK1355" s="202"/>
      <c r="FL1355" s="148"/>
      <c r="FM1355" s="202"/>
      <c r="FN1355" s="202"/>
      <c r="FO1355" s="202"/>
      <c r="FP1355" s="202"/>
      <c r="FQ1355" s="202"/>
      <c r="FR1355" s="149" t="s">
        <v>4</v>
      </c>
      <c r="FS1355" s="149" t="s">
        <v>4</v>
      </c>
      <c r="FT1355" s="149" t="s">
        <v>4</v>
      </c>
      <c r="FU1355" s="149" t="s">
        <v>4</v>
      </c>
      <c r="FV1355" s="149" t="s">
        <v>4</v>
      </c>
      <c r="FW1355" s="150" t="s">
        <v>4</v>
      </c>
      <c r="FX1355" s="150" t="s">
        <v>4</v>
      </c>
      <c r="FY1355" s="150" t="s">
        <v>4</v>
      </c>
      <c r="FZ1355" s="150" t="s">
        <v>4</v>
      </c>
      <c r="GA1355" s="150" t="s">
        <v>4</v>
      </c>
      <c r="GB1355" s="149"/>
      <c r="GC1355" s="149"/>
      <c r="GD1355" s="149"/>
      <c r="GE1355" s="149"/>
      <c r="GF1355" s="149"/>
      <c r="GG1355" s="150"/>
      <c r="GH1355" s="150"/>
      <c r="GI1355" s="150"/>
      <c r="GJ1355" s="150"/>
      <c r="GK1355" s="150"/>
      <c r="GL1355" s="202"/>
      <c r="GM1355" s="202"/>
      <c r="GN1355" s="202"/>
      <c r="GO1355" s="202"/>
      <c r="GP1355" s="202"/>
      <c r="GQ1355" s="202"/>
      <c r="GR1355" s="202"/>
      <c r="GS1355" s="202"/>
      <c r="GT1355" s="202"/>
      <c r="GU1355" s="202"/>
      <c r="GV1355" s="202"/>
      <c r="GW1355" s="202"/>
      <c r="GX1355" s="202"/>
      <c r="GY1355" s="202"/>
      <c r="GZ1355" s="202"/>
      <c r="HA1355" s="202"/>
      <c r="HB1355" s="202"/>
      <c r="HC1355" s="202"/>
      <c r="HD1355" s="202"/>
      <c r="HE1355" s="202"/>
      <c r="HF1355" s="202"/>
      <c r="HG1355" s="202"/>
      <c r="HH1355" s="202"/>
      <c r="HI1355" s="202"/>
      <c r="HJ1355" s="202"/>
      <c r="HK1355" s="202"/>
      <c r="HL1355" s="202"/>
      <c r="HM1355" s="202"/>
      <c r="HN1355" s="202"/>
      <c r="HO1355" s="202"/>
      <c r="HP1355" s="202"/>
      <c r="HQ1355" s="202"/>
      <c r="HR1355" s="202"/>
      <c r="HS1355" s="202"/>
      <c r="HT1355" s="202"/>
      <c r="HU1355" s="202"/>
      <c r="HV1355" s="202"/>
      <c r="HW1355" s="202"/>
      <c r="HX1355" s="202"/>
      <c r="HY1355" s="202"/>
      <c r="HZ1355" s="202"/>
      <c r="IA1355" s="202"/>
    </row>
    <row r="1356" spans="1:235" s="153" customFormat="1" ht="16.5" customHeight="1" x14ac:dyDescent="0.25">
      <c r="A1356" s="152"/>
      <c r="B1356" s="147"/>
      <c r="C1356" s="190" t="s">
        <v>334</v>
      </c>
      <c r="D1356" s="190"/>
      <c r="E1356" s="190"/>
      <c r="F1356" s="190"/>
      <c r="G1356" s="190"/>
      <c r="H1356" s="190"/>
      <c r="I1356" s="190"/>
      <c r="J1356" s="190"/>
      <c r="K1356" s="190"/>
      <c r="L1356" s="190"/>
      <c r="Y1356" s="202"/>
      <c r="Z1356" s="202"/>
      <c r="AA1356" s="202"/>
      <c r="AB1356" s="202"/>
      <c r="AC1356" s="202"/>
      <c r="AD1356" s="202"/>
      <c r="AE1356" s="202"/>
      <c r="AF1356" s="202"/>
      <c r="AG1356" s="202"/>
      <c r="AH1356" s="202"/>
      <c r="AI1356" s="202"/>
      <c r="AJ1356" s="202"/>
      <c r="AK1356" s="202"/>
      <c r="AL1356" s="202"/>
      <c r="AM1356" s="202"/>
      <c r="AN1356" s="202"/>
      <c r="AO1356" s="202"/>
      <c r="AP1356" s="202"/>
      <c r="AQ1356" s="202"/>
      <c r="AR1356" s="202"/>
      <c r="AS1356" s="202"/>
      <c r="AT1356" s="202"/>
      <c r="AU1356" s="202"/>
      <c r="AV1356" s="202"/>
      <c r="AW1356" s="202"/>
      <c r="AX1356" s="202"/>
      <c r="AY1356" s="202"/>
      <c r="AZ1356" s="202"/>
      <c r="BA1356" s="202"/>
      <c r="BB1356" s="202"/>
      <c r="BC1356" s="202"/>
      <c r="BD1356" s="202"/>
      <c r="BE1356" s="202"/>
      <c r="BF1356" s="202"/>
      <c r="BG1356" s="202"/>
      <c r="BH1356" s="202"/>
      <c r="BI1356" s="202"/>
      <c r="BJ1356" s="202"/>
      <c r="BK1356" s="202"/>
      <c r="BL1356" s="202"/>
      <c r="BM1356" s="202"/>
      <c r="BN1356" s="202"/>
      <c r="BO1356" s="202"/>
      <c r="BP1356" s="202"/>
      <c r="BQ1356" s="202"/>
      <c r="BR1356" s="202"/>
      <c r="BS1356" s="202"/>
      <c r="BT1356" s="202"/>
      <c r="BU1356" s="202"/>
      <c r="BV1356" s="202"/>
      <c r="BW1356" s="202"/>
      <c r="BX1356" s="202"/>
      <c r="BY1356" s="202"/>
      <c r="BZ1356" s="202"/>
      <c r="CA1356" s="202"/>
      <c r="CB1356" s="202"/>
      <c r="CC1356" s="202"/>
      <c r="CD1356" s="202"/>
      <c r="CE1356" s="202"/>
      <c r="CF1356" s="202"/>
      <c r="CG1356" s="202"/>
      <c r="CH1356" s="202"/>
      <c r="CI1356" s="202"/>
      <c r="CJ1356" s="202"/>
      <c r="CK1356" s="202"/>
      <c r="CL1356" s="202"/>
      <c r="CM1356" s="202"/>
      <c r="CN1356" s="202"/>
      <c r="CO1356" s="202"/>
      <c r="CP1356" s="202"/>
      <c r="CQ1356" s="202"/>
      <c r="CR1356" s="202"/>
      <c r="CS1356" s="202"/>
      <c r="CT1356" s="202"/>
      <c r="CU1356" s="202"/>
      <c r="CV1356" s="202"/>
      <c r="CW1356" s="202"/>
      <c r="CX1356" s="202"/>
      <c r="CY1356" s="202"/>
      <c r="CZ1356" s="202"/>
      <c r="DA1356" s="202"/>
      <c r="DB1356" s="202"/>
      <c r="DC1356" s="202"/>
      <c r="DD1356" s="202"/>
      <c r="DE1356" s="202"/>
      <c r="DF1356" s="202"/>
      <c r="DG1356" s="209"/>
      <c r="DH1356" s="209"/>
      <c r="DI1356" s="209"/>
      <c r="DJ1356" s="209"/>
      <c r="DK1356" s="209"/>
      <c r="DL1356" s="209"/>
      <c r="DM1356" s="209"/>
      <c r="DN1356" s="209"/>
      <c r="DO1356" s="209"/>
      <c r="DP1356" s="209"/>
      <c r="DQ1356" s="209"/>
      <c r="DR1356" s="209"/>
      <c r="DS1356" s="209"/>
      <c r="DT1356" s="209"/>
      <c r="DU1356" s="209"/>
      <c r="DV1356" s="209"/>
      <c r="DW1356" s="209"/>
      <c r="DX1356" s="209"/>
      <c r="DY1356" s="209"/>
      <c r="DZ1356" s="209"/>
      <c r="EA1356" s="209"/>
      <c r="EB1356" s="209"/>
      <c r="EC1356" s="209"/>
      <c r="ED1356" s="209"/>
      <c r="EE1356" s="209"/>
      <c r="EF1356" s="209"/>
      <c r="EG1356" s="209"/>
      <c r="EH1356" s="209"/>
      <c r="EI1356" s="209"/>
      <c r="EJ1356" s="209"/>
      <c r="EK1356" s="209"/>
      <c r="EL1356" s="209"/>
      <c r="EM1356" s="209"/>
      <c r="EN1356" s="209"/>
      <c r="EO1356" s="209"/>
      <c r="EP1356" s="209"/>
      <c r="EQ1356" s="209"/>
      <c r="ER1356" s="209"/>
      <c r="ES1356" s="209"/>
      <c r="ET1356" s="209"/>
      <c r="EU1356" s="209"/>
      <c r="EV1356" s="209"/>
      <c r="EW1356" s="149"/>
      <c r="EX1356" s="149"/>
      <c r="EY1356" s="149"/>
      <c r="EZ1356" s="148"/>
      <c r="FA1356" s="202"/>
      <c r="FB1356" s="202"/>
      <c r="FC1356" s="202"/>
      <c r="FD1356" s="202"/>
      <c r="FE1356" s="202"/>
      <c r="FF1356" s="202"/>
      <c r="FG1356" s="202"/>
      <c r="FH1356" s="202"/>
      <c r="FI1356" s="202"/>
      <c r="FJ1356" s="148"/>
      <c r="FK1356" s="202"/>
      <c r="FL1356" s="148"/>
      <c r="FM1356" s="202"/>
      <c r="FN1356" s="202"/>
      <c r="FO1356" s="202"/>
      <c r="FP1356" s="202"/>
      <c r="FQ1356" s="202"/>
      <c r="FR1356" s="149"/>
      <c r="FS1356" s="149"/>
      <c r="FT1356" s="149"/>
      <c r="FU1356" s="149"/>
      <c r="FV1356" s="149"/>
      <c r="FW1356" s="150"/>
      <c r="FX1356" s="150"/>
      <c r="FY1356" s="150"/>
      <c r="FZ1356" s="150"/>
      <c r="GA1356" s="150"/>
      <c r="GB1356" s="149"/>
      <c r="GC1356" s="149"/>
      <c r="GD1356" s="149"/>
      <c r="GE1356" s="149"/>
      <c r="GF1356" s="149"/>
      <c r="GG1356" s="150"/>
      <c r="GH1356" s="150"/>
      <c r="GI1356" s="150"/>
      <c r="GJ1356" s="150"/>
      <c r="GK1356" s="150"/>
      <c r="GL1356" s="202"/>
      <c r="GM1356" s="202"/>
      <c r="GN1356" s="202"/>
      <c r="GO1356" s="202"/>
      <c r="GP1356" s="202"/>
      <c r="GQ1356" s="202"/>
      <c r="GR1356" s="202"/>
      <c r="GS1356" s="202"/>
      <c r="GT1356" s="202"/>
      <c r="GU1356" s="202"/>
      <c r="GV1356" s="202"/>
      <c r="GW1356" s="202"/>
      <c r="GX1356" s="202"/>
      <c r="GY1356" s="202"/>
      <c r="GZ1356" s="202"/>
      <c r="HA1356" s="202"/>
      <c r="HB1356" s="202"/>
      <c r="HC1356" s="202"/>
      <c r="HD1356" s="202"/>
      <c r="HE1356" s="202"/>
      <c r="HF1356" s="202"/>
      <c r="HG1356" s="202"/>
      <c r="HH1356" s="202"/>
      <c r="HI1356" s="202"/>
      <c r="HJ1356" s="202"/>
      <c r="HK1356" s="202"/>
      <c r="HL1356" s="202"/>
      <c r="HM1356" s="202"/>
      <c r="HN1356" s="202"/>
      <c r="HO1356" s="202"/>
      <c r="HP1356" s="202"/>
      <c r="HQ1356" s="202"/>
      <c r="HR1356" s="202"/>
      <c r="HS1356" s="202"/>
      <c r="HT1356" s="202"/>
      <c r="HU1356" s="202"/>
      <c r="HV1356" s="202"/>
      <c r="HW1356" s="202"/>
      <c r="HX1356" s="202"/>
      <c r="HY1356" s="202"/>
      <c r="HZ1356" s="202"/>
      <c r="IA1356" s="202"/>
    </row>
    <row r="1357" spans="1:235" s="151" customFormat="1" ht="15" x14ac:dyDescent="0.25">
      <c r="A1357" s="146"/>
      <c r="B1357" s="147" t="s">
        <v>335</v>
      </c>
      <c r="C1357" s="211"/>
      <c r="D1357" s="211"/>
      <c r="E1357" s="211"/>
      <c r="F1357" s="211"/>
      <c r="G1357" s="211"/>
      <c r="H1357" s="210"/>
      <c r="I1357" s="210"/>
      <c r="J1357" s="210"/>
      <c r="K1357" s="210"/>
      <c r="L1357" s="210"/>
      <c r="M1357"/>
      <c r="N1357"/>
      <c r="O1357"/>
      <c r="P1357"/>
      <c r="Q1357"/>
      <c r="R1357"/>
      <c r="S1357"/>
      <c r="T1357"/>
      <c r="U1357"/>
      <c r="V1357"/>
      <c r="W1357"/>
      <c r="X1357"/>
      <c r="Y1357" s="205"/>
      <c r="Z1357" s="205"/>
      <c r="AA1357" s="205"/>
      <c r="AB1357" s="205"/>
      <c r="AC1357" s="205"/>
      <c r="AD1357" s="205"/>
      <c r="AE1357" s="205"/>
      <c r="AF1357" s="205"/>
      <c r="AG1357" s="205"/>
      <c r="AH1357" s="205"/>
      <c r="AI1357" s="205"/>
      <c r="AJ1357" s="205"/>
      <c r="AK1357" s="205"/>
      <c r="AL1357" s="205"/>
      <c r="AM1357" s="205"/>
      <c r="AN1357" s="205"/>
      <c r="AO1357" s="202"/>
      <c r="AP1357" s="202"/>
      <c r="AQ1357" s="202"/>
      <c r="AR1357" s="202"/>
      <c r="AS1357" s="202"/>
      <c r="AT1357" s="202"/>
      <c r="AU1357" s="205"/>
      <c r="AV1357" s="205"/>
      <c r="AW1357" s="205"/>
      <c r="AX1357" s="205"/>
      <c r="AY1357" s="205"/>
      <c r="AZ1357" s="205"/>
      <c r="BA1357" s="205"/>
      <c r="BB1357" s="205"/>
      <c r="BC1357" s="202"/>
      <c r="BD1357" s="202"/>
      <c r="BE1357" s="202"/>
      <c r="BF1357" s="202"/>
      <c r="BG1357" s="202"/>
      <c r="BH1357" s="202"/>
      <c r="BI1357" s="205"/>
      <c r="BJ1357" s="205"/>
      <c r="BK1357" s="205"/>
      <c r="BL1357" s="205"/>
      <c r="BM1357" s="205"/>
      <c r="BN1357" s="205"/>
      <c r="BO1357" s="205"/>
      <c r="BP1357" s="205"/>
      <c r="BQ1357" s="202"/>
      <c r="BR1357" s="202"/>
      <c r="BS1357" s="202"/>
      <c r="BT1357" s="202"/>
      <c r="BU1357" s="202"/>
      <c r="BV1357" s="202"/>
      <c r="BW1357" s="205"/>
      <c r="BX1357" s="205"/>
      <c r="BY1357" s="205"/>
      <c r="BZ1357" s="205"/>
      <c r="CA1357" s="205"/>
      <c r="CB1357" s="205"/>
      <c r="CC1357" s="205"/>
      <c r="CD1357" s="205"/>
      <c r="CE1357" s="202"/>
      <c r="CF1357" s="202"/>
      <c r="CG1357" s="202"/>
      <c r="CH1357" s="202"/>
      <c r="CI1357" s="202"/>
      <c r="CJ1357" s="202"/>
      <c r="CK1357" s="205"/>
      <c r="CL1357" s="205"/>
      <c r="CM1357" s="205"/>
      <c r="CN1357" s="205"/>
      <c r="CO1357" s="205"/>
      <c r="CP1357" s="205"/>
      <c r="CQ1357" s="205"/>
      <c r="CR1357" s="205"/>
      <c r="CS1357" s="202"/>
      <c r="CT1357" s="202"/>
      <c r="CU1357" s="202"/>
      <c r="CV1357" s="202"/>
      <c r="CW1357" s="202"/>
      <c r="CX1357" s="202"/>
      <c r="CY1357" s="205"/>
      <c r="CZ1357" s="205"/>
      <c r="DA1357" s="205"/>
      <c r="DB1357" s="205"/>
      <c r="DC1357" s="205"/>
      <c r="DD1357" s="205"/>
      <c r="DE1357" s="205"/>
      <c r="DF1357" s="205"/>
      <c r="DG1357" s="204"/>
      <c r="DH1357" s="204"/>
      <c r="DI1357" s="204"/>
      <c r="DJ1357" s="204"/>
      <c r="DK1357" s="204"/>
      <c r="DL1357" s="204"/>
      <c r="DM1357" s="204"/>
      <c r="DN1357" s="204"/>
      <c r="DO1357" s="204"/>
      <c r="DP1357" s="204"/>
      <c r="DQ1357" s="204"/>
      <c r="DR1357" s="204"/>
      <c r="DS1357" s="204"/>
      <c r="DT1357" s="204"/>
      <c r="DU1357" s="204"/>
      <c r="DV1357" s="204"/>
      <c r="DW1357" s="204"/>
      <c r="DX1357" s="204"/>
      <c r="DY1357" s="204"/>
      <c r="DZ1357" s="204"/>
      <c r="EA1357" s="204"/>
      <c r="EB1357" s="204"/>
      <c r="EC1357" s="204"/>
      <c r="ED1357" s="204"/>
      <c r="EE1357" s="204"/>
      <c r="EF1357" s="204"/>
      <c r="EG1357" s="204"/>
      <c r="EH1357" s="204"/>
      <c r="EI1357" s="204"/>
      <c r="EJ1357" s="204"/>
      <c r="EK1357" s="204"/>
      <c r="EL1357" s="204"/>
      <c r="EM1357" s="204"/>
      <c r="EN1357" s="204"/>
      <c r="EO1357" s="204"/>
      <c r="EP1357" s="204"/>
      <c r="EQ1357" s="204"/>
      <c r="ER1357" s="204"/>
      <c r="ES1357" s="204"/>
      <c r="ET1357" s="204"/>
      <c r="EU1357" s="204"/>
      <c r="EV1357" s="204"/>
      <c r="EW1357" s="203"/>
      <c r="EX1357" s="203"/>
      <c r="EY1357" s="203"/>
      <c r="EZ1357" s="148"/>
      <c r="FA1357" s="202"/>
      <c r="FB1357" s="202"/>
      <c r="FC1357" s="202"/>
      <c r="FD1357" s="202"/>
      <c r="FE1357" s="202"/>
      <c r="FF1357" s="202"/>
      <c r="FG1357" s="202"/>
      <c r="FH1357" s="202"/>
      <c r="FI1357" s="202"/>
      <c r="FJ1357" s="148"/>
      <c r="FK1357" s="202"/>
      <c r="FL1357" s="148"/>
      <c r="FM1357" s="202"/>
      <c r="FN1357" s="202"/>
      <c r="FO1357" s="202"/>
      <c r="FP1357" s="202"/>
      <c r="FQ1357" s="202"/>
      <c r="FR1357" s="149"/>
      <c r="FS1357" s="149"/>
      <c r="FT1357" s="149"/>
      <c r="FU1357" s="149"/>
      <c r="FV1357" s="149"/>
      <c r="FW1357" s="150"/>
      <c r="FX1357" s="150"/>
      <c r="FY1357" s="150"/>
      <c r="FZ1357" s="150"/>
      <c r="GA1357" s="150"/>
      <c r="GB1357" s="149" t="s">
        <v>4</v>
      </c>
      <c r="GC1357" s="149" t="s">
        <v>4</v>
      </c>
      <c r="GD1357" s="149" t="s">
        <v>4</v>
      </c>
      <c r="GE1357" s="149" t="s">
        <v>4</v>
      </c>
      <c r="GF1357" s="149" t="s">
        <v>4</v>
      </c>
      <c r="GG1357" s="150" t="s">
        <v>4</v>
      </c>
      <c r="GH1357" s="150" t="s">
        <v>4</v>
      </c>
      <c r="GI1357" s="150" t="s">
        <v>4</v>
      </c>
      <c r="GJ1357" s="150" t="s">
        <v>4</v>
      </c>
      <c r="GK1357" s="150" t="s">
        <v>4</v>
      </c>
      <c r="GL1357" s="202"/>
      <c r="GM1357" s="202"/>
      <c r="GN1357" s="202"/>
      <c r="GO1357" s="202"/>
      <c r="GP1357" s="202"/>
      <c r="GQ1357" s="202"/>
      <c r="GR1357" s="202"/>
      <c r="GS1357" s="202"/>
      <c r="GT1357" s="202"/>
      <c r="GU1357" s="202"/>
      <c r="GV1357" s="202"/>
      <c r="GW1357" s="202"/>
      <c r="GX1357" s="202"/>
      <c r="GY1357" s="202"/>
      <c r="GZ1357" s="202"/>
      <c r="HA1357" s="202"/>
      <c r="HB1357" s="202"/>
      <c r="HC1357" s="202"/>
      <c r="HD1357" s="202"/>
      <c r="HE1357" s="202"/>
      <c r="HF1357" s="202"/>
      <c r="HG1357" s="202"/>
      <c r="HH1357" s="202"/>
      <c r="HI1357" s="202"/>
      <c r="HJ1357" s="202"/>
      <c r="HK1357" s="202"/>
      <c r="HL1357" s="202"/>
      <c r="HM1357" s="202"/>
      <c r="HN1357" s="202"/>
      <c r="HO1357" s="202"/>
      <c r="HP1357" s="202"/>
      <c r="HQ1357" s="202"/>
      <c r="HR1357" s="202"/>
      <c r="HS1357" s="202"/>
      <c r="HT1357" s="202"/>
      <c r="HU1357" s="202"/>
      <c r="HV1357" s="202"/>
      <c r="HW1357" s="202"/>
      <c r="HX1357" s="202"/>
      <c r="HY1357" s="202"/>
      <c r="HZ1357" s="202"/>
      <c r="IA1357" s="202"/>
    </row>
    <row r="1358" spans="1:235" s="153" customFormat="1" ht="16.5" customHeight="1" x14ac:dyDescent="0.25">
      <c r="A1358" s="152"/>
      <c r="C1358" s="190" t="s">
        <v>334</v>
      </c>
      <c r="D1358" s="190"/>
      <c r="E1358" s="190"/>
      <c r="F1358" s="190"/>
      <c r="G1358" s="190"/>
      <c r="H1358" s="190"/>
      <c r="I1358" s="190"/>
      <c r="J1358" s="190"/>
      <c r="K1358" s="190"/>
      <c r="L1358" s="190"/>
      <c r="Y1358" s="202"/>
      <c r="Z1358" s="202"/>
      <c r="AA1358" s="202"/>
      <c r="AB1358" s="202"/>
      <c r="AC1358" s="202"/>
      <c r="AD1358" s="202"/>
      <c r="AE1358" s="202"/>
      <c r="AF1358" s="202"/>
      <c r="AG1358" s="202"/>
      <c r="AH1358" s="202"/>
      <c r="AI1358" s="202"/>
      <c r="AJ1358" s="202"/>
      <c r="AK1358" s="202"/>
      <c r="AL1358" s="202"/>
      <c r="AM1358" s="202"/>
      <c r="AN1358" s="202"/>
      <c r="AO1358" s="202"/>
      <c r="AP1358" s="202"/>
      <c r="AQ1358" s="202"/>
      <c r="AR1358" s="202"/>
      <c r="AS1358" s="202"/>
      <c r="AT1358" s="202"/>
      <c r="AU1358" s="202"/>
      <c r="AV1358" s="202"/>
      <c r="AW1358" s="202"/>
      <c r="AX1358" s="202"/>
      <c r="AY1358" s="202"/>
      <c r="AZ1358" s="202"/>
      <c r="BA1358" s="202"/>
      <c r="BB1358" s="202"/>
      <c r="BC1358" s="202"/>
      <c r="BD1358" s="202"/>
      <c r="BE1358" s="202"/>
      <c r="BF1358" s="202"/>
      <c r="BG1358" s="202"/>
      <c r="BH1358" s="202"/>
      <c r="BI1358" s="202"/>
      <c r="BJ1358" s="202"/>
      <c r="BK1358" s="202"/>
      <c r="BL1358" s="202"/>
      <c r="BM1358" s="202"/>
      <c r="BN1358" s="202"/>
      <c r="BO1358" s="202"/>
      <c r="BP1358" s="202"/>
      <c r="BQ1358" s="202"/>
      <c r="BR1358" s="202"/>
      <c r="BS1358" s="202"/>
      <c r="BT1358" s="202"/>
      <c r="BU1358" s="202"/>
      <c r="BV1358" s="202"/>
      <c r="BW1358" s="202"/>
      <c r="BX1358" s="202"/>
      <c r="BY1358" s="202"/>
      <c r="BZ1358" s="202"/>
      <c r="CA1358" s="202"/>
      <c r="CB1358" s="202"/>
      <c r="CC1358" s="202"/>
      <c r="CD1358" s="202"/>
      <c r="CE1358" s="202"/>
      <c r="CF1358" s="202"/>
      <c r="CG1358" s="202"/>
      <c r="CH1358" s="202"/>
      <c r="CI1358" s="202"/>
      <c r="CJ1358" s="202"/>
      <c r="CK1358" s="202"/>
      <c r="CL1358" s="202"/>
      <c r="CM1358" s="202"/>
      <c r="CN1358" s="202"/>
      <c r="CO1358" s="202"/>
      <c r="CP1358" s="202"/>
      <c r="CQ1358" s="202"/>
      <c r="CR1358" s="202"/>
      <c r="CS1358" s="202"/>
      <c r="CT1358" s="202"/>
      <c r="CU1358" s="202"/>
      <c r="CV1358" s="202"/>
      <c r="CW1358" s="202"/>
      <c r="CX1358" s="202"/>
      <c r="CY1358" s="202"/>
      <c r="CZ1358" s="202"/>
      <c r="DA1358" s="202"/>
      <c r="DB1358" s="202"/>
      <c r="DC1358" s="202"/>
      <c r="DD1358" s="202"/>
      <c r="DE1358" s="202"/>
      <c r="DF1358" s="202"/>
      <c r="DG1358" s="209"/>
      <c r="DH1358" s="209"/>
      <c r="DI1358" s="209"/>
      <c r="DJ1358" s="209"/>
      <c r="DK1358" s="209"/>
      <c r="DL1358" s="209"/>
      <c r="DM1358" s="209"/>
      <c r="DN1358" s="209"/>
      <c r="DO1358" s="209"/>
      <c r="DP1358" s="209"/>
      <c r="DQ1358" s="209"/>
      <c r="DR1358" s="209"/>
      <c r="DS1358" s="209"/>
      <c r="DT1358" s="209"/>
      <c r="DU1358" s="209"/>
      <c r="DV1358" s="209"/>
      <c r="DW1358" s="209"/>
      <c r="DX1358" s="209"/>
      <c r="DY1358" s="209"/>
      <c r="DZ1358" s="209"/>
      <c r="EA1358" s="209"/>
      <c r="EB1358" s="209"/>
      <c r="EC1358" s="209"/>
      <c r="ED1358" s="209"/>
      <c r="EE1358" s="209"/>
      <c r="EF1358" s="209"/>
      <c r="EG1358" s="209"/>
      <c r="EH1358" s="209"/>
      <c r="EI1358" s="209"/>
      <c r="EJ1358" s="209"/>
      <c r="EK1358" s="209"/>
      <c r="EL1358" s="209"/>
      <c r="EM1358" s="209"/>
      <c r="EN1358" s="209"/>
      <c r="EO1358" s="209"/>
      <c r="EP1358" s="209"/>
      <c r="EQ1358" s="209"/>
      <c r="ER1358" s="209"/>
      <c r="ES1358" s="209"/>
      <c r="ET1358" s="209"/>
      <c r="EU1358" s="209"/>
      <c r="EV1358" s="209"/>
      <c r="EW1358" s="149"/>
      <c r="EX1358" s="149"/>
      <c r="EY1358" s="149"/>
      <c r="EZ1358" s="148"/>
      <c r="FA1358" s="202"/>
      <c r="FB1358" s="202"/>
      <c r="FC1358" s="202"/>
      <c r="FD1358" s="202"/>
      <c r="FE1358" s="202"/>
      <c r="FF1358" s="202"/>
      <c r="FG1358" s="202"/>
      <c r="FH1358" s="202"/>
      <c r="FI1358" s="202"/>
      <c r="FJ1358" s="148"/>
      <c r="FK1358" s="202"/>
      <c r="FL1358" s="148"/>
      <c r="FM1358" s="202"/>
      <c r="FN1358" s="202"/>
      <c r="FO1358" s="202"/>
      <c r="FP1358" s="202"/>
      <c r="FQ1358" s="202"/>
      <c r="FR1358" s="149"/>
      <c r="FS1358" s="149"/>
      <c r="FT1358" s="149"/>
      <c r="FU1358" s="149"/>
      <c r="FV1358" s="149"/>
      <c r="FW1358" s="150"/>
      <c r="FX1358" s="150"/>
      <c r="FY1358" s="150"/>
      <c r="FZ1358" s="150"/>
      <c r="GA1358" s="150"/>
      <c r="GB1358" s="149"/>
      <c r="GC1358" s="149"/>
      <c r="GD1358" s="149"/>
      <c r="GE1358" s="149"/>
      <c r="GF1358" s="149"/>
      <c r="GG1358" s="150"/>
      <c r="GH1358" s="150"/>
      <c r="GI1358" s="150"/>
      <c r="GJ1358" s="150"/>
      <c r="GK1358" s="150"/>
      <c r="GL1358" s="202"/>
      <c r="GM1358" s="202"/>
      <c r="GN1358" s="202"/>
      <c r="GO1358" s="202"/>
      <c r="GP1358" s="202"/>
      <c r="GQ1358" s="202"/>
      <c r="GR1358" s="202"/>
      <c r="GS1358" s="202"/>
      <c r="GT1358" s="202"/>
      <c r="GU1358" s="202"/>
      <c r="GV1358" s="202"/>
      <c r="GW1358" s="202"/>
      <c r="GX1358" s="202"/>
      <c r="GY1358" s="202"/>
      <c r="GZ1358" s="202"/>
      <c r="HA1358" s="202"/>
      <c r="HB1358" s="202"/>
      <c r="HC1358" s="202"/>
      <c r="HD1358" s="202"/>
      <c r="HE1358" s="202"/>
      <c r="HF1358" s="202"/>
      <c r="HG1358" s="202"/>
      <c r="HH1358" s="202"/>
      <c r="HI1358" s="202"/>
      <c r="HJ1358" s="202"/>
      <c r="HK1358" s="202"/>
      <c r="HL1358" s="202"/>
      <c r="HM1358" s="202"/>
      <c r="HN1358" s="202"/>
      <c r="HO1358" s="202"/>
      <c r="HP1358" s="202"/>
      <c r="HQ1358" s="202"/>
      <c r="HR1358" s="202"/>
      <c r="HS1358" s="202"/>
      <c r="HT1358" s="202"/>
      <c r="HU1358" s="202"/>
      <c r="HV1358" s="202"/>
      <c r="HW1358" s="202"/>
      <c r="HX1358" s="202"/>
      <c r="HY1358" s="202"/>
      <c r="HZ1358" s="202"/>
      <c r="IA1358" s="202"/>
    </row>
    <row r="1359" spans="1:235" customFormat="1" ht="21" customHeight="1" x14ac:dyDescent="0.25"/>
    <row r="1360" spans="1:235" s="151" customFormat="1" ht="22.5" x14ac:dyDescent="0.25">
      <c r="A1360" s="208" t="s">
        <v>336</v>
      </c>
      <c r="B1360" s="208"/>
      <c r="C1360" s="208"/>
      <c r="D1360" s="208"/>
      <c r="E1360" s="208"/>
      <c r="F1360" s="208"/>
      <c r="G1360" s="208"/>
      <c r="H1360" s="208"/>
      <c r="I1360" s="208"/>
      <c r="J1360" s="208"/>
      <c r="K1360" s="208"/>
      <c r="L1360" s="208"/>
      <c r="M1360" s="208"/>
      <c r="N1360" s="208"/>
      <c r="O1360" s="206"/>
      <c r="P1360" s="206"/>
      <c r="Q1360"/>
      <c r="R1360"/>
      <c r="S1360"/>
      <c r="T1360"/>
      <c r="U1360"/>
      <c r="V1360"/>
      <c r="W1360"/>
      <c r="X1360"/>
      <c r="Y1360" s="205"/>
      <c r="Z1360" s="205"/>
      <c r="AA1360" s="205"/>
      <c r="AB1360" s="205"/>
      <c r="AC1360" s="205"/>
      <c r="AD1360" s="205"/>
      <c r="AE1360" s="205"/>
      <c r="AF1360" s="205"/>
      <c r="AG1360" s="205"/>
      <c r="AH1360" s="205"/>
      <c r="AI1360" s="205"/>
      <c r="AJ1360" s="205"/>
      <c r="AK1360" s="205"/>
      <c r="AL1360" s="205"/>
      <c r="AM1360" s="205"/>
      <c r="AN1360" s="205"/>
      <c r="AO1360" s="202"/>
      <c r="AP1360" s="202"/>
      <c r="AQ1360" s="202"/>
      <c r="AR1360" s="202"/>
      <c r="AS1360" s="202"/>
      <c r="AT1360" s="202"/>
      <c r="AU1360" s="205"/>
      <c r="AV1360" s="205"/>
      <c r="AW1360" s="205"/>
      <c r="AX1360" s="205"/>
      <c r="AY1360" s="205"/>
      <c r="AZ1360" s="205"/>
      <c r="BA1360" s="205"/>
      <c r="BB1360" s="205"/>
      <c r="BC1360" s="202"/>
      <c r="BD1360" s="202"/>
      <c r="BE1360" s="202"/>
      <c r="BF1360" s="202"/>
      <c r="BG1360" s="202"/>
      <c r="BH1360" s="202"/>
      <c r="BI1360" s="205"/>
      <c r="BJ1360" s="205"/>
      <c r="BK1360" s="205"/>
      <c r="BL1360" s="205"/>
      <c r="BM1360" s="205"/>
      <c r="BN1360" s="205"/>
      <c r="BO1360" s="205"/>
      <c r="BP1360" s="205"/>
      <c r="BQ1360" s="202"/>
      <c r="BR1360" s="202"/>
      <c r="BS1360" s="202"/>
      <c r="BT1360" s="202"/>
      <c r="BU1360" s="202"/>
      <c r="BV1360" s="202"/>
      <c r="BW1360" s="205"/>
      <c r="BX1360" s="205"/>
      <c r="BY1360" s="205"/>
      <c r="BZ1360" s="205"/>
      <c r="CA1360" s="205"/>
      <c r="CB1360" s="205"/>
      <c r="CC1360" s="205"/>
      <c r="CD1360" s="205"/>
      <c r="CE1360" s="202"/>
      <c r="CF1360" s="202"/>
      <c r="CG1360" s="202"/>
      <c r="CH1360" s="202"/>
      <c r="CI1360" s="202"/>
      <c r="CJ1360" s="202"/>
      <c r="CK1360" s="205"/>
      <c r="CL1360" s="205"/>
      <c r="CM1360" s="205"/>
      <c r="CN1360" s="205"/>
      <c r="CO1360" s="205"/>
      <c r="CP1360" s="205"/>
      <c r="CQ1360" s="205"/>
      <c r="CR1360" s="205"/>
      <c r="CS1360" s="202"/>
      <c r="CT1360" s="202"/>
      <c r="CU1360" s="202"/>
      <c r="CV1360" s="202"/>
      <c r="CW1360" s="202"/>
      <c r="CX1360" s="202"/>
      <c r="CY1360" s="205"/>
      <c r="CZ1360" s="205"/>
      <c r="DA1360" s="205"/>
      <c r="DB1360" s="205"/>
      <c r="DC1360" s="205"/>
      <c r="DD1360" s="205"/>
      <c r="DE1360" s="205"/>
      <c r="DF1360" s="205"/>
      <c r="DG1360" s="204"/>
      <c r="DH1360" s="204"/>
      <c r="DI1360" s="204"/>
      <c r="DJ1360" s="204"/>
      <c r="DK1360" s="204"/>
      <c r="DL1360" s="204"/>
      <c r="DM1360" s="204"/>
      <c r="DN1360" s="204"/>
      <c r="DO1360" s="204"/>
      <c r="DP1360" s="204"/>
      <c r="DQ1360" s="204"/>
      <c r="DR1360" s="204"/>
      <c r="DS1360" s="204"/>
      <c r="DT1360" s="204"/>
      <c r="DU1360" s="204"/>
      <c r="DV1360" s="204"/>
      <c r="DW1360" s="204"/>
      <c r="DX1360" s="204"/>
      <c r="DY1360" s="204"/>
      <c r="DZ1360" s="204"/>
      <c r="EA1360" s="204"/>
      <c r="EB1360" s="204"/>
      <c r="EC1360" s="204"/>
      <c r="ED1360" s="204"/>
      <c r="EE1360" s="204"/>
      <c r="EF1360" s="204"/>
      <c r="EG1360" s="204"/>
      <c r="EH1360" s="204"/>
      <c r="EI1360" s="204"/>
      <c r="EJ1360" s="204"/>
      <c r="EK1360" s="204"/>
      <c r="EL1360" s="204"/>
      <c r="EM1360" s="204"/>
      <c r="EN1360" s="204"/>
      <c r="EO1360" s="204"/>
      <c r="EP1360" s="204"/>
      <c r="EQ1360" s="204"/>
      <c r="ER1360" s="204"/>
      <c r="ES1360" s="204"/>
      <c r="ET1360" s="204"/>
      <c r="EU1360" s="204"/>
      <c r="EV1360" s="204"/>
      <c r="EW1360" s="203"/>
      <c r="EX1360" s="203"/>
      <c r="EY1360" s="203"/>
      <c r="EZ1360" s="148"/>
      <c r="FA1360" s="202"/>
      <c r="FB1360" s="202"/>
      <c r="FC1360" s="202"/>
      <c r="FD1360" s="202"/>
      <c r="FE1360" s="202"/>
      <c r="FF1360" s="202"/>
      <c r="FG1360" s="202"/>
      <c r="FH1360" s="202"/>
      <c r="FI1360" s="202"/>
      <c r="FJ1360" s="148"/>
      <c r="FK1360" s="202"/>
      <c r="FL1360" s="148"/>
      <c r="FM1360" s="202"/>
      <c r="FN1360" s="202"/>
      <c r="FO1360" s="202"/>
      <c r="FP1360" s="202"/>
      <c r="FQ1360" s="202"/>
      <c r="FR1360" s="149"/>
      <c r="FS1360" s="149"/>
      <c r="FT1360" s="149"/>
      <c r="FU1360" s="149"/>
      <c r="FV1360" s="149"/>
      <c r="FW1360" s="150"/>
      <c r="FX1360" s="150"/>
      <c r="FY1360" s="150"/>
      <c r="FZ1360" s="150"/>
      <c r="GA1360" s="150"/>
      <c r="GB1360" s="149"/>
      <c r="GC1360" s="149"/>
      <c r="GD1360" s="149"/>
      <c r="GE1360" s="149"/>
      <c r="GF1360" s="149"/>
      <c r="GG1360" s="150"/>
      <c r="GH1360" s="150"/>
      <c r="GI1360" s="150"/>
      <c r="GJ1360" s="150"/>
      <c r="GK1360" s="150"/>
      <c r="GL1360" s="198" t="s">
        <v>336</v>
      </c>
      <c r="GM1360" s="198" t="s">
        <v>4</v>
      </c>
      <c r="GN1360" s="198" t="s">
        <v>4</v>
      </c>
      <c r="GO1360" s="198" t="s">
        <v>4</v>
      </c>
      <c r="GP1360" s="198" t="s">
        <v>4</v>
      </c>
      <c r="GQ1360" s="198" t="s">
        <v>4</v>
      </c>
      <c r="GR1360" s="198" t="s">
        <v>4</v>
      </c>
      <c r="GS1360" s="198" t="s">
        <v>4</v>
      </c>
      <c r="GT1360" s="198" t="s">
        <v>4</v>
      </c>
      <c r="GU1360" s="198" t="s">
        <v>4</v>
      </c>
      <c r="GV1360" s="198" t="s">
        <v>4</v>
      </c>
      <c r="GW1360" s="198" t="s">
        <v>4</v>
      </c>
      <c r="GX1360" s="198" t="s">
        <v>4</v>
      </c>
      <c r="GY1360" s="198" t="s">
        <v>4</v>
      </c>
      <c r="GZ1360" s="202"/>
      <c r="HA1360" s="202"/>
      <c r="HB1360" s="202"/>
      <c r="HC1360" s="202"/>
      <c r="HD1360" s="202"/>
      <c r="HE1360" s="202"/>
      <c r="HF1360" s="202"/>
      <c r="HG1360" s="202"/>
      <c r="HH1360" s="202"/>
      <c r="HI1360" s="202"/>
      <c r="HJ1360" s="202"/>
      <c r="HK1360" s="202"/>
      <c r="HL1360" s="202"/>
      <c r="HM1360" s="202"/>
      <c r="HN1360" s="202"/>
      <c r="HO1360" s="202"/>
      <c r="HP1360" s="202"/>
      <c r="HQ1360" s="202"/>
      <c r="HR1360" s="202"/>
      <c r="HS1360" s="202"/>
      <c r="HT1360" s="202"/>
      <c r="HU1360" s="202"/>
      <c r="HV1360" s="202"/>
      <c r="HW1360" s="202"/>
      <c r="HX1360" s="202"/>
      <c r="HY1360" s="202"/>
      <c r="HZ1360" s="202"/>
      <c r="IA1360" s="202"/>
    </row>
    <row r="1361" spans="1:235" s="151" customFormat="1" ht="15" x14ac:dyDescent="0.25">
      <c r="A1361" s="208" t="s">
        <v>337</v>
      </c>
      <c r="B1361" s="208"/>
      <c r="C1361" s="208"/>
      <c r="D1361" s="208"/>
      <c r="E1361" s="208"/>
      <c r="F1361" s="208"/>
      <c r="G1361" s="208"/>
      <c r="H1361" s="208"/>
      <c r="I1361" s="208"/>
      <c r="J1361" s="208"/>
      <c r="K1361" s="208"/>
      <c r="L1361" s="208"/>
      <c r="M1361" s="208"/>
      <c r="N1361" s="208"/>
      <c r="O1361" s="206"/>
      <c r="P1361" s="206"/>
      <c r="Q1361"/>
      <c r="R1361"/>
      <c r="S1361"/>
      <c r="T1361"/>
      <c r="U1361"/>
      <c r="V1361"/>
      <c r="W1361"/>
      <c r="X1361"/>
      <c r="Y1361" s="205"/>
      <c r="Z1361" s="205"/>
      <c r="AA1361" s="205"/>
      <c r="AB1361" s="205"/>
      <c r="AC1361" s="205"/>
      <c r="AD1361" s="205"/>
      <c r="AE1361" s="205"/>
      <c r="AF1361" s="205"/>
      <c r="AG1361" s="205"/>
      <c r="AH1361" s="205"/>
      <c r="AI1361" s="205"/>
      <c r="AJ1361" s="205"/>
      <c r="AK1361" s="205"/>
      <c r="AL1361" s="205"/>
      <c r="AM1361" s="205"/>
      <c r="AN1361" s="205"/>
      <c r="AO1361" s="202"/>
      <c r="AP1361" s="202"/>
      <c r="AQ1361" s="202"/>
      <c r="AR1361" s="202"/>
      <c r="AS1361" s="202"/>
      <c r="AT1361" s="202"/>
      <c r="AU1361" s="205"/>
      <c r="AV1361" s="205"/>
      <c r="AW1361" s="205"/>
      <c r="AX1361" s="205"/>
      <c r="AY1361" s="205"/>
      <c r="AZ1361" s="205"/>
      <c r="BA1361" s="205"/>
      <c r="BB1361" s="205"/>
      <c r="BC1361" s="202"/>
      <c r="BD1361" s="202"/>
      <c r="BE1361" s="202"/>
      <c r="BF1361" s="202"/>
      <c r="BG1361" s="202"/>
      <c r="BH1361" s="202"/>
      <c r="BI1361" s="205"/>
      <c r="BJ1361" s="205"/>
      <c r="BK1361" s="205"/>
      <c r="BL1361" s="205"/>
      <c r="BM1361" s="205"/>
      <c r="BN1361" s="205"/>
      <c r="BO1361" s="205"/>
      <c r="BP1361" s="205"/>
      <c r="BQ1361" s="202"/>
      <c r="BR1361" s="202"/>
      <c r="BS1361" s="202"/>
      <c r="BT1361" s="202"/>
      <c r="BU1361" s="202"/>
      <c r="BV1361" s="202"/>
      <c r="BW1361" s="205"/>
      <c r="BX1361" s="205"/>
      <c r="BY1361" s="205"/>
      <c r="BZ1361" s="205"/>
      <c r="CA1361" s="205"/>
      <c r="CB1361" s="205"/>
      <c r="CC1361" s="205"/>
      <c r="CD1361" s="205"/>
      <c r="CE1361" s="202"/>
      <c r="CF1361" s="202"/>
      <c r="CG1361" s="202"/>
      <c r="CH1361" s="202"/>
      <c r="CI1361" s="202"/>
      <c r="CJ1361" s="202"/>
      <c r="CK1361" s="205"/>
      <c r="CL1361" s="205"/>
      <c r="CM1361" s="205"/>
      <c r="CN1361" s="205"/>
      <c r="CO1361" s="205"/>
      <c r="CP1361" s="205"/>
      <c r="CQ1361" s="205"/>
      <c r="CR1361" s="205"/>
      <c r="CS1361" s="202"/>
      <c r="CT1361" s="202"/>
      <c r="CU1361" s="202"/>
      <c r="CV1361" s="202"/>
      <c r="CW1361" s="202"/>
      <c r="CX1361" s="202"/>
      <c r="CY1361" s="205"/>
      <c r="CZ1361" s="205"/>
      <c r="DA1361" s="205"/>
      <c r="DB1361" s="205"/>
      <c r="DC1361" s="205"/>
      <c r="DD1361" s="205"/>
      <c r="DE1361" s="205"/>
      <c r="DF1361" s="205"/>
      <c r="DG1361" s="204"/>
      <c r="DH1361" s="204"/>
      <c r="DI1361" s="204"/>
      <c r="DJ1361" s="204"/>
      <c r="DK1361" s="204"/>
      <c r="DL1361" s="204"/>
      <c r="DM1361" s="204"/>
      <c r="DN1361" s="204"/>
      <c r="DO1361" s="204"/>
      <c r="DP1361" s="204"/>
      <c r="DQ1361" s="204"/>
      <c r="DR1361" s="204"/>
      <c r="DS1361" s="204"/>
      <c r="DT1361" s="204"/>
      <c r="DU1361" s="204"/>
      <c r="DV1361" s="204"/>
      <c r="DW1361" s="204"/>
      <c r="DX1361" s="204"/>
      <c r="DY1361" s="204"/>
      <c r="DZ1361" s="204"/>
      <c r="EA1361" s="204"/>
      <c r="EB1361" s="204"/>
      <c r="EC1361" s="204"/>
      <c r="ED1361" s="204"/>
      <c r="EE1361" s="204"/>
      <c r="EF1361" s="204"/>
      <c r="EG1361" s="204"/>
      <c r="EH1361" s="204"/>
      <c r="EI1361" s="204"/>
      <c r="EJ1361" s="204"/>
      <c r="EK1361" s="204"/>
      <c r="EL1361" s="204"/>
      <c r="EM1361" s="204"/>
      <c r="EN1361" s="204"/>
      <c r="EO1361" s="204"/>
      <c r="EP1361" s="204"/>
      <c r="EQ1361" s="204"/>
      <c r="ER1361" s="204"/>
      <c r="ES1361" s="204"/>
      <c r="ET1361" s="204"/>
      <c r="EU1361" s="204"/>
      <c r="EV1361" s="204"/>
      <c r="EW1361" s="203"/>
      <c r="EX1361" s="203"/>
      <c r="EY1361" s="203"/>
      <c r="EZ1361" s="148"/>
      <c r="FA1361" s="202"/>
      <c r="FB1361" s="202"/>
      <c r="FC1361" s="202"/>
      <c r="FD1361" s="202"/>
      <c r="FE1361" s="202"/>
      <c r="FF1361" s="202"/>
      <c r="FG1361" s="202"/>
      <c r="FH1361" s="202"/>
      <c r="FI1361" s="202"/>
      <c r="FJ1361" s="148"/>
      <c r="FK1361" s="202"/>
      <c r="FL1361" s="148"/>
      <c r="FM1361" s="202"/>
      <c r="FN1361" s="202"/>
      <c r="FO1361" s="202"/>
      <c r="FP1361" s="202"/>
      <c r="FQ1361" s="202"/>
      <c r="FR1361" s="149"/>
      <c r="FS1361" s="149"/>
      <c r="FT1361" s="149"/>
      <c r="FU1361" s="149"/>
      <c r="FV1361" s="149"/>
      <c r="FW1361" s="150"/>
      <c r="FX1361" s="150"/>
      <c r="FY1361" s="150"/>
      <c r="FZ1361" s="150"/>
      <c r="GA1361" s="150"/>
      <c r="GB1361" s="149"/>
      <c r="GC1361" s="149"/>
      <c r="GD1361" s="149"/>
      <c r="GE1361" s="149"/>
      <c r="GF1361" s="149"/>
      <c r="GG1361" s="150"/>
      <c r="GH1361" s="150"/>
      <c r="GI1361" s="150"/>
      <c r="GJ1361" s="150"/>
      <c r="GK1361" s="150"/>
      <c r="GL1361" s="202"/>
      <c r="GM1361" s="202"/>
      <c r="GN1361" s="202"/>
      <c r="GO1361" s="202"/>
      <c r="GP1361" s="202"/>
      <c r="GQ1361" s="202"/>
      <c r="GR1361" s="202"/>
      <c r="GS1361" s="202"/>
      <c r="GT1361" s="202"/>
      <c r="GU1361" s="202"/>
      <c r="GV1361" s="202"/>
      <c r="GW1361" s="202"/>
      <c r="GX1361" s="202"/>
      <c r="GY1361" s="202"/>
      <c r="GZ1361" s="198" t="s">
        <v>337</v>
      </c>
      <c r="HA1361" s="198" t="s">
        <v>4</v>
      </c>
      <c r="HB1361" s="198" t="s">
        <v>4</v>
      </c>
      <c r="HC1361" s="198" t="s">
        <v>4</v>
      </c>
      <c r="HD1361" s="198" t="s">
        <v>4</v>
      </c>
      <c r="HE1361" s="198" t="s">
        <v>4</v>
      </c>
      <c r="HF1361" s="198" t="s">
        <v>4</v>
      </c>
      <c r="HG1361" s="198" t="s">
        <v>4</v>
      </c>
      <c r="HH1361" s="198" t="s">
        <v>4</v>
      </c>
      <c r="HI1361" s="198" t="s">
        <v>4</v>
      </c>
      <c r="HJ1361" s="198" t="s">
        <v>4</v>
      </c>
      <c r="HK1361" s="198" t="s">
        <v>4</v>
      </c>
      <c r="HL1361" s="198" t="s">
        <v>4</v>
      </c>
      <c r="HM1361" s="198" t="s">
        <v>4</v>
      </c>
      <c r="HN1361" s="202"/>
      <c r="HO1361" s="202"/>
      <c r="HP1361" s="202"/>
      <c r="HQ1361" s="202"/>
      <c r="HR1361" s="202"/>
      <c r="HS1361" s="202"/>
      <c r="HT1361" s="202"/>
      <c r="HU1361" s="202"/>
      <c r="HV1361" s="202"/>
      <c r="HW1361" s="202"/>
      <c r="HX1361" s="202"/>
      <c r="HY1361" s="202"/>
      <c r="HZ1361" s="202"/>
      <c r="IA1361" s="202"/>
    </row>
    <row r="1362" spans="1:235" s="151" customFormat="1" ht="15" x14ac:dyDescent="0.25">
      <c r="A1362" s="208" t="s">
        <v>338</v>
      </c>
      <c r="B1362" s="208"/>
      <c r="C1362" s="208"/>
      <c r="D1362" s="208"/>
      <c r="E1362" s="208"/>
      <c r="F1362" s="208"/>
      <c r="G1362" s="208"/>
      <c r="H1362" s="208"/>
      <c r="I1362" s="208"/>
      <c r="J1362" s="208"/>
      <c r="K1362" s="208"/>
      <c r="L1362" s="208"/>
      <c r="M1362" s="208"/>
      <c r="N1362" s="208"/>
      <c r="O1362" s="206"/>
      <c r="P1362" s="206"/>
      <c r="Q1362"/>
      <c r="R1362"/>
      <c r="S1362"/>
      <c r="T1362"/>
      <c r="U1362"/>
      <c r="V1362"/>
      <c r="W1362"/>
      <c r="X1362"/>
      <c r="Y1362" s="205"/>
      <c r="Z1362" s="205"/>
      <c r="AA1362" s="205"/>
      <c r="AB1362" s="205"/>
      <c r="AC1362" s="205"/>
      <c r="AD1362" s="205"/>
      <c r="AE1362" s="205"/>
      <c r="AF1362" s="205"/>
      <c r="AG1362" s="205"/>
      <c r="AH1362" s="205"/>
      <c r="AI1362" s="205"/>
      <c r="AJ1362" s="205"/>
      <c r="AK1362" s="205"/>
      <c r="AL1362" s="205"/>
      <c r="AM1362" s="205"/>
      <c r="AN1362" s="205"/>
      <c r="AO1362" s="202"/>
      <c r="AP1362" s="202"/>
      <c r="AQ1362" s="202"/>
      <c r="AR1362" s="202"/>
      <c r="AS1362" s="202"/>
      <c r="AT1362" s="202"/>
      <c r="AU1362" s="205"/>
      <c r="AV1362" s="205"/>
      <c r="AW1362" s="205"/>
      <c r="AX1362" s="205"/>
      <c r="AY1362" s="205"/>
      <c r="AZ1362" s="205"/>
      <c r="BA1362" s="205"/>
      <c r="BB1362" s="205"/>
      <c r="BC1362" s="202"/>
      <c r="BD1362" s="202"/>
      <c r="BE1362" s="202"/>
      <c r="BF1362" s="202"/>
      <c r="BG1362" s="202"/>
      <c r="BH1362" s="202"/>
      <c r="BI1362" s="205"/>
      <c r="BJ1362" s="205"/>
      <c r="BK1362" s="205"/>
      <c r="BL1362" s="205"/>
      <c r="BM1362" s="205"/>
      <c r="BN1362" s="205"/>
      <c r="BO1362" s="205"/>
      <c r="BP1362" s="205"/>
      <c r="BQ1362" s="202"/>
      <c r="BR1362" s="202"/>
      <c r="BS1362" s="202"/>
      <c r="BT1362" s="202"/>
      <c r="BU1362" s="202"/>
      <c r="BV1362" s="202"/>
      <c r="BW1362" s="205"/>
      <c r="BX1362" s="205"/>
      <c r="BY1362" s="205"/>
      <c r="BZ1362" s="205"/>
      <c r="CA1362" s="205"/>
      <c r="CB1362" s="205"/>
      <c r="CC1362" s="205"/>
      <c r="CD1362" s="205"/>
      <c r="CE1362" s="202"/>
      <c r="CF1362" s="202"/>
      <c r="CG1362" s="202"/>
      <c r="CH1362" s="202"/>
      <c r="CI1362" s="202"/>
      <c r="CJ1362" s="202"/>
      <c r="CK1362" s="205"/>
      <c r="CL1362" s="205"/>
      <c r="CM1362" s="205"/>
      <c r="CN1362" s="205"/>
      <c r="CO1362" s="205"/>
      <c r="CP1362" s="205"/>
      <c r="CQ1362" s="205"/>
      <c r="CR1362" s="205"/>
      <c r="CS1362" s="202"/>
      <c r="CT1362" s="202"/>
      <c r="CU1362" s="202"/>
      <c r="CV1362" s="202"/>
      <c r="CW1362" s="202"/>
      <c r="CX1362" s="202"/>
      <c r="CY1362" s="205"/>
      <c r="CZ1362" s="205"/>
      <c r="DA1362" s="205"/>
      <c r="DB1362" s="205"/>
      <c r="DC1362" s="205"/>
      <c r="DD1362" s="205"/>
      <c r="DE1362" s="205"/>
      <c r="DF1362" s="205"/>
      <c r="DG1362" s="204"/>
      <c r="DH1362" s="204"/>
      <c r="DI1362" s="204"/>
      <c r="DJ1362" s="204"/>
      <c r="DK1362" s="204"/>
      <c r="DL1362" s="204"/>
      <c r="DM1362" s="204"/>
      <c r="DN1362" s="204"/>
      <c r="DO1362" s="204"/>
      <c r="DP1362" s="204"/>
      <c r="DQ1362" s="204"/>
      <c r="DR1362" s="204"/>
      <c r="DS1362" s="204"/>
      <c r="DT1362" s="204"/>
      <c r="DU1362" s="204"/>
      <c r="DV1362" s="204"/>
      <c r="DW1362" s="204"/>
      <c r="DX1362" s="204"/>
      <c r="DY1362" s="204"/>
      <c r="DZ1362" s="204"/>
      <c r="EA1362" s="204"/>
      <c r="EB1362" s="204"/>
      <c r="EC1362" s="204"/>
      <c r="ED1362" s="204"/>
      <c r="EE1362" s="204"/>
      <c r="EF1362" s="204"/>
      <c r="EG1362" s="204"/>
      <c r="EH1362" s="204"/>
      <c r="EI1362" s="204"/>
      <c r="EJ1362" s="204"/>
      <c r="EK1362" s="204"/>
      <c r="EL1362" s="204"/>
      <c r="EM1362" s="204"/>
      <c r="EN1362" s="204"/>
      <c r="EO1362" s="204"/>
      <c r="EP1362" s="204"/>
      <c r="EQ1362" s="204"/>
      <c r="ER1362" s="204"/>
      <c r="ES1362" s="204"/>
      <c r="ET1362" s="204"/>
      <c r="EU1362" s="204"/>
      <c r="EV1362" s="204"/>
      <c r="EW1362" s="203"/>
      <c r="EX1362" s="203"/>
      <c r="EY1362" s="203"/>
      <c r="EZ1362" s="148"/>
      <c r="FA1362" s="202"/>
      <c r="FB1362" s="202"/>
      <c r="FC1362" s="202"/>
      <c r="FD1362" s="202"/>
      <c r="FE1362" s="202"/>
      <c r="FF1362" s="202"/>
      <c r="FG1362" s="202"/>
      <c r="FH1362" s="202"/>
      <c r="FI1362" s="202"/>
      <c r="FJ1362" s="148"/>
      <c r="FK1362" s="202"/>
      <c r="FL1362" s="148"/>
      <c r="FM1362" s="202"/>
      <c r="FN1362" s="202"/>
      <c r="FO1362" s="202"/>
      <c r="FP1362" s="202"/>
      <c r="FQ1362" s="202"/>
      <c r="FR1362" s="149"/>
      <c r="FS1362" s="149"/>
      <c r="FT1362" s="149"/>
      <c r="FU1362" s="149"/>
      <c r="FV1362" s="149"/>
      <c r="FW1362" s="150"/>
      <c r="FX1362" s="150"/>
      <c r="FY1362" s="150"/>
      <c r="FZ1362" s="150"/>
      <c r="GA1362" s="150"/>
      <c r="GB1362" s="149"/>
      <c r="GC1362" s="149"/>
      <c r="GD1362" s="149"/>
      <c r="GE1362" s="149"/>
      <c r="GF1362" s="149"/>
      <c r="GG1362" s="150"/>
      <c r="GH1362" s="150"/>
      <c r="GI1362" s="150"/>
      <c r="GJ1362" s="150"/>
      <c r="GK1362" s="150"/>
      <c r="GL1362" s="202"/>
      <c r="GM1362" s="202"/>
      <c r="GN1362" s="202"/>
      <c r="GO1362" s="202"/>
      <c r="GP1362" s="202"/>
      <c r="GQ1362" s="202"/>
      <c r="GR1362" s="202"/>
      <c r="GS1362" s="202"/>
      <c r="GT1362" s="202"/>
      <c r="GU1362" s="202"/>
      <c r="GV1362" s="202"/>
      <c r="GW1362" s="202"/>
      <c r="GX1362" s="202"/>
      <c r="GY1362" s="202"/>
      <c r="GZ1362" s="202"/>
      <c r="HA1362" s="202"/>
      <c r="HB1362" s="202"/>
      <c r="HC1362" s="202"/>
      <c r="HD1362" s="202"/>
      <c r="HE1362" s="202"/>
      <c r="HF1362" s="202"/>
      <c r="HG1362" s="202"/>
      <c r="HH1362" s="202"/>
      <c r="HI1362" s="202"/>
      <c r="HJ1362" s="202"/>
      <c r="HK1362" s="202"/>
      <c r="HL1362" s="202"/>
      <c r="HM1362" s="202"/>
      <c r="HN1362" s="198" t="s">
        <v>338</v>
      </c>
      <c r="HO1362" s="198" t="s">
        <v>4</v>
      </c>
      <c r="HP1362" s="198" t="s">
        <v>4</v>
      </c>
      <c r="HQ1362" s="198" t="s">
        <v>4</v>
      </c>
      <c r="HR1362" s="198" t="s">
        <v>4</v>
      </c>
      <c r="HS1362" s="198" t="s">
        <v>4</v>
      </c>
      <c r="HT1362" s="198" t="s">
        <v>4</v>
      </c>
      <c r="HU1362" s="198" t="s">
        <v>4</v>
      </c>
      <c r="HV1362" s="198" t="s">
        <v>4</v>
      </c>
      <c r="HW1362" s="198" t="s">
        <v>4</v>
      </c>
      <c r="HX1362" s="198" t="s">
        <v>4</v>
      </c>
      <c r="HY1362" s="198" t="s">
        <v>4</v>
      </c>
      <c r="HZ1362" s="198" t="s">
        <v>4</v>
      </c>
      <c r="IA1362" s="198" t="s">
        <v>4</v>
      </c>
    </row>
    <row r="1363" spans="1:235" s="151" customFormat="1" ht="20.25" customHeight="1" x14ac:dyDescent="0.25">
      <c r="A1363" s="207"/>
      <c r="B1363" s="207"/>
      <c r="C1363" s="207"/>
      <c r="D1363" s="207"/>
      <c r="E1363" s="207"/>
      <c r="F1363" s="207"/>
      <c r="G1363" s="207"/>
      <c r="H1363" s="207"/>
      <c r="I1363" s="207"/>
      <c r="J1363" s="207"/>
      <c r="K1363" s="207"/>
      <c r="L1363" s="207"/>
      <c r="M1363" s="207"/>
      <c r="N1363" s="207"/>
      <c r="O1363" s="206"/>
      <c r="P1363" s="206"/>
      <c r="Q1363"/>
      <c r="R1363"/>
      <c r="S1363"/>
      <c r="T1363"/>
      <c r="U1363"/>
      <c r="V1363"/>
      <c r="W1363"/>
      <c r="X1363"/>
      <c r="Y1363" s="205"/>
      <c r="Z1363" s="205"/>
      <c r="AA1363" s="205"/>
      <c r="AB1363" s="205"/>
      <c r="AC1363" s="205"/>
      <c r="AD1363" s="205"/>
      <c r="AE1363" s="205"/>
      <c r="AF1363" s="205"/>
      <c r="AG1363" s="205"/>
      <c r="AH1363" s="205"/>
      <c r="AI1363" s="205"/>
      <c r="AJ1363" s="205"/>
      <c r="AK1363" s="205"/>
      <c r="AL1363" s="205"/>
      <c r="AM1363" s="205"/>
      <c r="AN1363" s="205"/>
      <c r="AO1363" s="202"/>
      <c r="AP1363" s="202"/>
      <c r="AQ1363" s="202"/>
      <c r="AR1363" s="202"/>
      <c r="AS1363" s="202"/>
      <c r="AT1363" s="202"/>
      <c r="AU1363" s="205"/>
      <c r="AV1363" s="205"/>
      <c r="AW1363" s="205"/>
      <c r="AX1363" s="205"/>
      <c r="AY1363" s="205"/>
      <c r="AZ1363" s="205"/>
      <c r="BA1363" s="205"/>
      <c r="BB1363" s="205"/>
      <c r="BC1363" s="202"/>
      <c r="BD1363" s="202"/>
      <c r="BE1363" s="202"/>
      <c r="BF1363" s="202"/>
      <c r="BG1363" s="202"/>
      <c r="BH1363" s="202"/>
      <c r="BI1363" s="205"/>
      <c r="BJ1363" s="205"/>
      <c r="BK1363" s="205"/>
      <c r="BL1363" s="205"/>
      <c r="BM1363" s="205"/>
      <c r="BN1363" s="205"/>
      <c r="BO1363" s="205"/>
      <c r="BP1363" s="205"/>
      <c r="BQ1363" s="202"/>
      <c r="BR1363" s="202"/>
      <c r="BS1363" s="202"/>
      <c r="BT1363" s="202"/>
      <c r="BU1363" s="202"/>
      <c r="BV1363" s="202"/>
      <c r="BW1363" s="205"/>
      <c r="BX1363" s="205"/>
      <c r="BY1363" s="205"/>
      <c r="BZ1363" s="205"/>
      <c r="CA1363" s="205"/>
      <c r="CB1363" s="205"/>
      <c r="CC1363" s="205"/>
      <c r="CD1363" s="205"/>
      <c r="CE1363" s="202"/>
      <c r="CF1363" s="202"/>
      <c r="CG1363" s="202"/>
      <c r="CH1363" s="202"/>
      <c r="CI1363" s="202"/>
      <c r="CJ1363" s="202"/>
      <c r="CK1363" s="205"/>
      <c r="CL1363" s="205"/>
      <c r="CM1363" s="205"/>
      <c r="CN1363" s="205"/>
      <c r="CO1363" s="205"/>
      <c r="CP1363" s="205"/>
      <c r="CQ1363" s="205"/>
      <c r="CR1363" s="205"/>
      <c r="CS1363" s="202"/>
      <c r="CT1363" s="202"/>
      <c r="CU1363" s="202"/>
      <c r="CV1363" s="202"/>
      <c r="CW1363" s="202"/>
      <c r="CX1363" s="202"/>
      <c r="CY1363" s="205"/>
      <c r="CZ1363" s="205"/>
      <c r="DA1363" s="205"/>
      <c r="DB1363" s="205"/>
      <c r="DC1363" s="205"/>
      <c r="DD1363" s="205"/>
      <c r="DE1363" s="205"/>
      <c r="DF1363" s="205"/>
      <c r="DG1363" s="204"/>
      <c r="DH1363" s="204"/>
      <c r="DI1363" s="204"/>
      <c r="DJ1363" s="204"/>
      <c r="DK1363" s="204"/>
      <c r="DL1363" s="204"/>
      <c r="DM1363" s="204"/>
      <c r="DN1363" s="204"/>
      <c r="DO1363" s="204"/>
      <c r="DP1363" s="204"/>
      <c r="DQ1363" s="204"/>
      <c r="DR1363" s="204"/>
      <c r="DS1363" s="204"/>
      <c r="DT1363" s="204"/>
      <c r="DU1363" s="204"/>
      <c r="DV1363" s="204"/>
      <c r="DW1363" s="204"/>
      <c r="DX1363" s="204"/>
      <c r="DY1363" s="204"/>
      <c r="DZ1363" s="204"/>
      <c r="EA1363" s="204"/>
      <c r="EB1363" s="204"/>
      <c r="EC1363" s="204"/>
      <c r="ED1363" s="204"/>
      <c r="EE1363" s="204"/>
      <c r="EF1363" s="204"/>
      <c r="EG1363" s="204"/>
      <c r="EH1363" s="204"/>
      <c r="EI1363" s="204"/>
      <c r="EJ1363" s="204"/>
      <c r="EK1363" s="204"/>
      <c r="EL1363" s="204"/>
      <c r="EM1363" s="204"/>
      <c r="EN1363" s="204"/>
      <c r="EO1363" s="204"/>
      <c r="EP1363" s="204"/>
      <c r="EQ1363" s="204"/>
      <c r="ER1363" s="204"/>
      <c r="ES1363" s="204"/>
      <c r="ET1363" s="204"/>
      <c r="EU1363" s="204"/>
      <c r="EV1363" s="204"/>
      <c r="EW1363" s="203"/>
      <c r="EX1363" s="203"/>
      <c r="EY1363" s="203"/>
      <c r="EZ1363" s="148"/>
      <c r="FA1363" s="202"/>
      <c r="FB1363" s="202"/>
      <c r="FC1363" s="202"/>
      <c r="FD1363" s="202"/>
      <c r="FE1363" s="202"/>
      <c r="FF1363" s="202"/>
      <c r="FG1363" s="202"/>
      <c r="FH1363" s="202"/>
      <c r="FI1363" s="202"/>
      <c r="FJ1363" s="148"/>
      <c r="FK1363" s="202"/>
      <c r="FL1363" s="148"/>
      <c r="FM1363" s="202"/>
      <c r="FN1363" s="202"/>
      <c r="FO1363" s="202"/>
      <c r="FP1363" s="202"/>
      <c r="FQ1363" s="202"/>
      <c r="FR1363" s="149"/>
      <c r="FS1363" s="149"/>
      <c r="FT1363" s="149"/>
      <c r="FU1363" s="149"/>
      <c r="FV1363" s="149"/>
      <c r="FW1363" s="150"/>
      <c r="FX1363" s="150"/>
      <c r="FY1363" s="150"/>
      <c r="FZ1363" s="150"/>
      <c r="GA1363" s="150"/>
      <c r="GB1363" s="149"/>
      <c r="GC1363" s="149"/>
      <c r="GD1363" s="149"/>
      <c r="GE1363" s="149"/>
      <c r="GF1363" s="149"/>
      <c r="GG1363" s="150"/>
      <c r="GH1363" s="150"/>
      <c r="GI1363" s="150"/>
      <c r="GJ1363" s="150"/>
      <c r="GK1363" s="150"/>
      <c r="GL1363" s="202"/>
      <c r="GM1363" s="202"/>
      <c r="GN1363" s="202"/>
      <c r="GO1363" s="202"/>
      <c r="GP1363" s="202"/>
      <c r="GQ1363" s="202"/>
      <c r="GR1363" s="202"/>
      <c r="GS1363" s="202"/>
      <c r="GT1363" s="202"/>
      <c r="GU1363" s="202"/>
      <c r="GV1363" s="202"/>
      <c r="GW1363" s="202"/>
      <c r="GX1363" s="202"/>
      <c r="GY1363" s="202"/>
      <c r="GZ1363" s="202"/>
      <c r="HA1363" s="202"/>
      <c r="HB1363" s="202"/>
      <c r="HC1363" s="202"/>
      <c r="HD1363" s="202"/>
      <c r="HE1363" s="202"/>
      <c r="HF1363" s="202"/>
      <c r="HG1363" s="202"/>
      <c r="HH1363" s="202"/>
      <c r="HI1363" s="202"/>
      <c r="HJ1363" s="202"/>
      <c r="HK1363" s="202"/>
      <c r="HL1363" s="202"/>
      <c r="HM1363" s="202"/>
      <c r="HN1363" s="202"/>
      <c r="HO1363" s="202"/>
      <c r="HP1363" s="202"/>
      <c r="HQ1363" s="202"/>
      <c r="HR1363" s="202"/>
      <c r="HS1363" s="202"/>
      <c r="HT1363" s="202"/>
      <c r="HU1363" s="202"/>
      <c r="HV1363" s="202"/>
      <c r="HW1363" s="202"/>
      <c r="HX1363" s="202"/>
      <c r="HY1363" s="202"/>
      <c r="HZ1363" s="202"/>
      <c r="IA1363" s="202"/>
    </row>
    <row r="1364" spans="1:235" customFormat="1" ht="15" x14ac:dyDescent="0.25">
      <c r="B1364" s="154"/>
      <c r="D1364" s="154"/>
      <c r="F1364" s="154"/>
    </row>
  </sheetData>
  <mergeCells count="1353">
    <mergeCell ref="C1341:K1341"/>
    <mergeCell ref="C1342:K1342"/>
    <mergeCell ref="C1343:K1343"/>
    <mergeCell ref="C1344:K1344"/>
    <mergeCell ref="C1345:K1345"/>
    <mergeCell ref="C1351:K1351"/>
    <mergeCell ref="C1352:K1352"/>
    <mergeCell ref="C1355:G1355"/>
    <mergeCell ref="H1355:L1355"/>
    <mergeCell ref="C1356:L1356"/>
    <mergeCell ref="C1346:K1346"/>
    <mergeCell ref="C1347:K1347"/>
    <mergeCell ref="C1348:K1348"/>
    <mergeCell ref="C1349:K1349"/>
    <mergeCell ref="C1350:K1350"/>
    <mergeCell ref="A1362:N1362"/>
    <mergeCell ref="C1357:G1357"/>
    <mergeCell ref="H1357:L1357"/>
    <mergeCell ref="C1358:L1358"/>
    <mergeCell ref="A1360:N1360"/>
    <mergeCell ref="A1361:N1361"/>
    <mergeCell ref="C1326:K1326"/>
    <mergeCell ref="C1327:K1327"/>
    <mergeCell ref="C1328:K1328"/>
    <mergeCell ref="C1329:K1329"/>
    <mergeCell ref="C1330:K1330"/>
    <mergeCell ref="C1321:K1321"/>
    <mergeCell ref="C1322:K1322"/>
    <mergeCell ref="C1323:K1323"/>
    <mergeCell ref="C1324:K1324"/>
    <mergeCell ref="C1325:K1325"/>
    <mergeCell ref="C1336:K1336"/>
    <mergeCell ref="C1337:K1337"/>
    <mergeCell ref="C1338:K1338"/>
    <mergeCell ref="C1339:K1339"/>
    <mergeCell ref="C1340:K1340"/>
    <mergeCell ref="C1331:K1331"/>
    <mergeCell ref="C1332:K1332"/>
    <mergeCell ref="C1333:K1333"/>
    <mergeCell ref="C1334:K1334"/>
    <mergeCell ref="C1335:K1335"/>
    <mergeCell ref="C1304:E1304"/>
    <mergeCell ref="C1305:E1305"/>
    <mergeCell ref="C1306:E1306"/>
    <mergeCell ref="C1307:E1307"/>
    <mergeCell ref="C1308:E1308"/>
    <mergeCell ref="C1299:N1299"/>
    <mergeCell ref="C1300:N1300"/>
    <mergeCell ref="C1301:N1301"/>
    <mergeCell ref="C1302:N1302"/>
    <mergeCell ref="C1303:E1303"/>
    <mergeCell ref="C1314:E1314"/>
    <mergeCell ref="C1315:E1315"/>
    <mergeCell ref="A1316:N1316"/>
    <mergeCell ref="C1318:K1318"/>
    <mergeCell ref="C1320:K1320"/>
    <mergeCell ref="C1309:E1309"/>
    <mergeCell ref="C1310:E1310"/>
    <mergeCell ref="C1311:E1311"/>
    <mergeCell ref="C1312:E1312"/>
    <mergeCell ref="C1313:E1313"/>
    <mergeCell ref="C1284:E1284"/>
    <mergeCell ref="C1285:E1285"/>
    <mergeCell ref="C1286:E1286"/>
    <mergeCell ref="C1287:E1287"/>
    <mergeCell ref="C1288:E1288"/>
    <mergeCell ref="C1279:N1279"/>
    <mergeCell ref="C1280:N1280"/>
    <mergeCell ref="C1281:N1281"/>
    <mergeCell ref="C1282:N1282"/>
    <mergeCell ref="C1283:E128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64:N1264"/>
    <mergeCell ref="C1265:E1265"/>
    <mergeCell ref="C1266:E1266"/>
    <mergeCell ref="C1267:E1267"/>
    <mergeCell ref="C1268:E1268"/>
    <mergeCell ref="C1259:E1259"/>
    <mergeCell ref="C1260:N1260"/>
    <mergeCell ref="C1261:N1261"/>
    <mergeCell ref="C1262:N1262"/>
    <mergeCell ref="C1263:N126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44:N1244"/>
    <mergeCell ref="C1245:N1245"/>
    <mergeCell ref="C1246:E1246"/>
    <mergeCell ref="C1247:E1247"/>
    <mergeCell ref="C1248:E1248"/>
    <mergeCell ref="C1239:E1239"/>
    <mergeCell ref="C1240:E1240"/>
    <mergeCell ref="C1241:E1241"/>
    <mergeCell ref="C1242:N1242"/>
    <mergeCell ref="C1243:N124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24:E1224"/>
    <mergeCell ref="C1225:N1225"/>
    <mergeCell ref="C1226:N1226"/>
    <mergeCell ref="C1227:N1227"/>
    <mergeCell ref="C1228:E1228"/>
    <mergeCell ref="C1219:E1219"/>
    <mergeCell ref="C1220:E1220"/>
    <mergeCell ref="C1221:E1221"/>
    <mergeCell ref="C1222:E1222"/>
    <mergeCell ref="C1223:E122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04:E1204"/>
    <mergeCell ref="C1205:E1205"/>
    <mergeCell ref="C1206:E1206"/>
    <mergeCell ref="C1207:E1207"/>
    <mergeCell ref="A1208:N1208"/>
    <mergeCell ref="C1199:E1199"/>
    <mergeCell ref="C1200:E1200"/>
    <mergeCell ref="C1201:E1201"/>
    <mergeCell ref="C1202:E1202"/>
    <mergeCell ref="C1203:E1203"/>
    <mergeCell ref="C1214:E1214"/>
    <mergeCell ref="C1215:E1215"/>
    <mergeCell ref="C1216:E1216"/>
    <mergeCell ref="C1217:E1217"/>
    <mergeCell ref="C1218:E1218"/>
    <mergeCell ref="C1209:E1209"/>
    <mergeCell ref="C1210:N1210"/>
    <mergeCell ref="C1211:N1211"/>
    <mergeCell ref="C1212:N1212"/>
    <mergeCell ref="C1213:N1213"/>
    <mergeCell ref="C1184:E1184"/>
    <mergeCell ref="C1185:E1185"/>
    <mergeCell ref="C1186:E1186"/>
    <mergeCell ref="C1187:E1187"/>
    <mergeCell ref="C1188:E1188"/>
    <mergeCell ref="C1179:E1179"/>
    <mergeCell ref="C1180:E1180"/>
    <mergeCell ref="C1181:E1181"/>
    <mergeCell ref="C1182:E1182"/>
    <mergeCell ref="C1183:E1183"/>
    <mergeCell ref="C1194:N1194"/>
    <mergeCell ref="C1195:E1195"/>
    <mergeCell ref="C1196:E1196"/>
    <mergeCell ref="C1197:E1197"/>
    <mergeCell ref="C1198:E1198"/>
    <mergeCell ref="C1189:E1189"/>
    <mergeCell ref="C1190:E1190"/>
    <mergeCell ref="C1191:N1191"/>
    <mergeCell ref="C1192:N1192"/>
    <mergeCell ref="C1193:N1193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74:N1174"/>
    <mergeCell ref="C1175:E1175"/>
    <mergeCell ref="C1176:E1176"/>
    <mergeCell ref="C1177:E1177"/>
    <mergeCell ref="C1178:E1178"/>
    <mergeCell ref="C1169:E1169"/>
    <mergeCell ref="C1170:E1170"/>
    <mergeCell ref="C1171:N1171"/>
    <mergeCell ref="C1172:N1172"/>
    <mergeCell ref="C1173:N1173"/>
    <mergeCell ref="C1144:E1144"/>
    <mergeCell ref="C1145:E1145"/>
    <mergeCell ref="C1146:E1146"/>
    <mergeCell ref="C1147:E1147"/>
    <mergeCell ref="C1148:E1148"/>
    <mergeCell ref="C1139:E1139"/>
    <mergeCell ref="C1140:E1140"/>
    <mergeCell ref="C1141:E1141"/>
    <mergeCell ref="C1142:E1142"/>
    <mergeCell ref="C1143:E1143"/>
    <mergeCell ref="C1154:N1154"/>
    <mergeCell ref="C1155:N1155"/>
    <mergeCell ref="C1156:N1156"/>
    <mergeCell ref="C1157:E1157"/>
    <mergeCell ref="C1158:E1158"/>
    <mergeCell ref="C1149:E1149"/>
    <mergeCell ref="C1150:E1150"/>
    <mergeCell ref="C1151:E1151"/>
    <mergeCell ref="C1152:N1152"/>
    <mergeCell ref="C1153:N1153"/>
    <mergeCell ref="C1124:E1124"/>
    <mergeCell ref="C1125:E1125"/>
    <mergeCell ref="C1126:E1126"/>
    <mergeCell ref="C1127:E1127"/>
    <mergeCell ref="C1128:E1128"/>
    <mergeCell ref="C1119:N1119"/>
    <mergeCell ref="C1120:E1120"/>
    <mergeCell ref="C1121:E1121"/>
    <mergeCell ref="C1122:E1122"/>
    <mergeCell ref="C1123:E1123"/>
    <mergeCell ref="C1134:N1134"/>
    <mergeCell ref="C1135:N1135"/>
    <mergeCell ref="C1136:N1136"/>
    <mergeCell ref="C1137:N1137"/>
    <mergeCell ref="C1138:E1138"/>
    <mergeCell ref="C1129:E1129"/>
    <mergeCell ref="C1130:E1130"/>
    <mergeCell ref="C1131:E1131"/>
    <mergeCell ref="C1132:E1132"/>
    <mergeCell ref="C1133:E1133"/>
    <mergeCell ref="C1104:N1104"/>
    <mergeCell ref="C1105:N1105"/>
    <mergeCell ref="C1106:E1106"/>
    <mergeCell ref="C1107:E1107"/>
    <mergeCell ref="C1108:E1108"/>
    <mergeCell ref="C1099:E1099"/>
    <mergeCell ref="A1100:N1100"/>
    <mergeCell ref="C1101:E1101"/>
    <mergeCell ref="C1102:N1102"/>
    <mergeCell ref="C1103:N1103"/>
    <mergeCell ref="C1114:E1114"/>
    <mergeCell ref="C1115:E1115"/>
    <mergeCell ref="C1116:E1116"/>
    <mergeCell ref="C1117:N1117"/>
    <mergeCell ref="C1118:N1118"/>
    <mergeCell ref="C1109:E1109"/>
    <mergeCell ref="C1110:E1110"/>
    <mergeCell ref="C1111:E1111"/>
    <mergeCell ref="C1112:E1112"/>
    <mergeCell ref="C1113:E1113"/>
    <mergeCell ref="C1084:E1084"/>
    <mergeCell ref="C1085:N1085"/>
    <mergeCell ref="C1086:N1086"/>
    <mergeCell ref="C1087:N1087"/>
    <mergeCell ref="C1088:E1088"/>
    <mergeCell ref="C1079:E1079"/>
    <mergeCell ref="C1080:E1080"/>
    <mergeCell ref="C1081:E1081"/>
    <mergeCell ref="C1082:E1082"/>
    <mergeCell ref="C1083:E1083"/>
    <mergeCell ref="C1094:E1094"/>
    <mergeCell ref="C1095:E1095"/>
    <mergeCell ref="C1096:E1096"/>
    <mergeCell ref="C1097:E1097"/>
    <mergeCell ref="C1098:E1098"/>
    <mergeCell ref="C1089:E1089"/>
    <mergeCell ref="C1090:E1090"/>
    <mergeCell ref="C1091:E1091"/>
    <mergeCell ref="C1092:E1092"/>
    <mergeCell ref="C1093:E1093"/>
    <mergeCell ref="C1064:E1064"/>
    <mergeCell ref="C1065:E1065"/>
    <mergeCell ref="C1066:E1066"/>
    <mergeCell ref="C1067:N1067"/>
    <mergeCell ref="C1068:N1068"/>
    <mergeCell ref="C1059:E1059"/>
    <mergeCell ref="C1060:E1060"/>
    <mergeCell ref="C1061:E1061"/>
    <mergeCell ref="C1062:E1062"/>
    <mergeCell ref="C1063:E1063"/>
    <mergeCell ref="C1074:E1074"/>
    <mergeCell ref="C1075:E1075"/>
    <mergeCell ref="C1076:E1076"/>
    <mergeCell ref="C1077:E1077"/>
    <mergeCell ref="C1078:E1078"/>
    <mergeCell ref="C1069:N1069"/>
    <mergeCell ref="C1070:N1070"/>
    <mergeCell ref="C1071:E1071"/>
    <mergeCell ref="C1072:E1072"/>
    <mergeCell ref="C1073:E1073"/>
    <mergeCell ref="C1044:E1044"/>
    <mergeCell ref="C1045:E1045"/>
    <mergeCell ref="C1046:N1046"/>
    <mergeCell ref="C1047:E1047"/>
    <mergeCell ref="A1048:N1048"/>
    <mergeCell ref="C1039:E1039"/>
    <mergeCell ref="C1040:E1040"/>
    <mergeCell ref="C1041:E1041"/>
    <mergeCell ref="C1042:E1042"/>
    <mergeCell ref="C1043:E1043"/>
    <mergeCell ref="C1054:E1054"/>
    <mergeCell ref="C1055:E1055"/>
    <mergeCell ref="C1056:E1056"/>
    <mergeCell ref="C1057:E1057"/>
    <mergeCell ref="C1058:E1058"/>
    <mergeCell ref="C1049:E1049"/>
    <mergeCell ref="C1050:N1050"/>
    <mergeCell ref="C1051:N1051"/>
    <mergeCell ref="C1052:N1052"/>
    <mergeCell ref="C1053:N105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34:E1034"/>
    <mergeCell ref="C1035:E1035"/>
    <mergeCell ref="C1036:E1036"/>
    <mergeCell ref="C1037:E1037"/>
    <mergeCell ref="C1038:E1038"/>
    <mergeCell ref="C1029:E1029"/>
    <mergeCell ref="C1030:N1030"/>
    <mergeCell ref="C1031:N1031"/>
    <mergeCell ref="C1032:N1032"/>
    <mergeCell ref="C1033:E103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1014:N1014"/>
    <mergeCell ref="C1015:N1015"/>
    <mergeCell ref="C1016:E1016"/>
    <mergeCell ref="C1017:E1017"/>
    <mergeCell ref="C1018:E1018"/>
    <mergeCell ref="C1009:N1009"/>
    <mergeCell ref="C1010:E1010"/>
    <mergeCell ref="C1011:E1011"/>
    <mergeCell ref="C1012:E1012"/>
    <mergeCell ref="C1013:E1013"/>
    <mergeCell ref="C984:E984"/>
    <mergeCell ref="C985:E985"/>
    <mergeCell ref="C986:E986"/>
    <mergeCell ref="C987:E987"/>
    <mergeCell ref="C988:E988"/>
    <mergeCell ref="C979:N979"/>
    <mergeCell ref="C980:N980"/>
    <mergeCell ref="C981:N981"/>
    <mergeCell ref="C982:E982"/>
    <mergeCell ref="C983:E983"/>
    <mergeCell ref="C994:N994"/>
    <mergeCell ref="C995:N995"/>
    <mergeCell ref="C996:N996"/>
    <mergeCell ref="C997:N997"/>
    <mergeCell ref="C998:N998"/>
    <mergeCell ref="C989:E989"/>
    <mergeCell ref="C990:E990"/>
    <mergeCell ref="C991:E991"/>
    <mergeCell ref="C992:E992"/>
    <mergeCell ref="C993:E993"/>
    <mergeCell ref="C964:E964"/>
    <mergeCell ref="C965:E965"/>
    <mergeCell ref="C966:E966"/>
    <mergeCell ref="C967:E967"/>
    <mergeCell ref="C968:E968"/>
    <mergeCell ref="C959:N959"/>
    <mergeCell ref="C960:N960"/>
    <mergeCell ref="C961:N961"/>
    <mergeCell ref="C962:N962"/>
    <mergeCell ref="C963:E963"/>
    <mergeCell ref="C974:E974"/>
    <mergeCell ref="C975:E975"/>
    <mergeCell ref="A976:N976"/>
    <mergeCell ref="C977:E977"/>
    <mergeCell ref="C978:N978"/>
    <mergeCell ref="C969:E969"/>
    <mergeCell ref="C970:E970"/>
    <mergeCell ref="C971:E971"/>
    <mergeCell ref="C972:E972"/>
    <mergeCell ref="C973:E973"/>
    <mergeCell ref="C944:E944"/>
    <mergeCell ref="C945:E945"/>
    <mergeCell ref="C946:E946"/>
    <mergeCell ref="C947:E947"/>
    <mergeCell ref="C948:E948"/>
    <mergeCell ref="C939:E939"/>
    <mergeCell ref="C940:N940"/>
    <mergeCell ref="C941:N941"/>
    <mergeCell ref="C942:N942"/>
    <mergeCell ref="C943:N943"/>
    <mergeCell ref="C954:E954"/>
    <mergeCell ref="C955:E955"/>
    <mergeCell ref="C956:E956"/>
    <mergeCell ref="A957:N957"/>
    <mergeCell ref="C958:E958"/>
    <mergeCell ref="C949:E949"/>
    <mergeCell ref="C950:E950"/>
    <mergeCell ref="C951:E951"/>
    <mergeCell ref="C952:E952"/>
    <mergeCell ref="C953:E953"/>
    <mergeCell ref="C924:N924"/>
    <mergeCell ref="C925:N925"/>
    <mergeCell ref="C926:N926"/>
    <mergeCell ref="C927:N927"/>
    <mergeCell ref="C928:E928"/>
    <mergeCell ref="C919:E919"/>
    <mergeCell ref="C920:E920"/>
    <mergeCell ref="C921:E921"/>
    <mergeCell ref="C922:E922"/>
    <mergeCell ref="C923:E92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04:N904"/>
    <mergeCell ref="C905:N905"/>
    <mergeCell ref="C906:E906"/>
    <mergeCell ref="C907:E907"/>
    <mergeCell ref="C908:E908"/>
    <mergeCell ref="C899:E899"/>
    <mergeCell ref="C900:E900"/>
    <mergeCell ref="C901:E901"/>
    <mergeCell ref="C902:N902"/>
    <mergeCell ref="C903:N90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884:E884"/>
    <mergeCell ref="C885:E885"/>
    <mergeCell ref="C886:E886"/>
    <mergeCell ref="C887:E887"/>
    <mergeCell ref="C888:E888"/>
    <mergeCell ref="C879:E879"/>
    <mergeCell ref="C880:E880"/>
    <mergeCell ref="C881:N881"/>
    <mergeCell ref="C882:N882"/>
    <mergeCell ref="C883:N883"/>
    <mergeCell ref="C894:E894"/>
    <mergeCell ref="C895:E895"/>
    <mergeCell ref="C896:E896"/>
    <mergeCell ref="C897:E897"/>
    <mergeCell ref="C898:E898"/>
    <mergeCell ref="C889:E889"/>
    <mergeCell ref="C890:E890"/>
    <mergeCell ref="C891:E891"/>
    <mergeCell ref="C892:E892"/>
    <mergeCell ref="C893:E893"/>
    <mergeCell ref="A864:N864"/>
    <mergeCell ref="C865:E865"/>
    <mergeCell ref="C866:N866"/>
    <mergeCell ref="C867:N867"/>
    <mergeCell ref="C868:N868"/>
    <mergeCell ref="C859:E859"/>
    <mergeCell ref="C860:E860"/>
    <mergeCell ref="C861:E861"/>
    <mergeCell ref="C862:E862"/>
    <mergeCell ref="C863:E863"/>
    <mergeCell ref="C874:E874"/>
    <mergeCell ref="C875:E875"/>
    <mergeCell ref="C876:E876"/>
    <mergeCell ref="C877:E877"/>
    <mergeCell ref="C878:E878"/>
    <mergeCell ref="C869:N869"/>
    <mergeCell ref="C870:E870"/>
    <mergeCell ref="C871:E871"/>
    <mergeCell ref="C872:E872"/>
    <mergeCell ref="C873:E873"/>
    <mergeCell ref="C844:E844"/>
    <mergeCell ref="C845:N845"/>
    <mergeCell ref="C846:N846"/>
    <mergeCell ref="C847:N847"/>
    <mergeCell ref="C848:N848"/>
    <mergeCell ref="C839:E839"/>
    <mergeCell ref="C840:E840"/>
    <mergeCell ref="C841:E841"/>
    <mergeCell ref="C842:E842"/>
    <mergeCell ref="C843:E84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24:E824"/>
    <mergeCell ref="C825:N825"/>
    <mergeCell ref="C826:N826"/>
    <mergeCell ref="C827:N827"/>
    <mergeCell ref="C828:N828"/>
    <mergeCell ref="C819:E819"/>
    <mergeCell ref="C820:E820"/>
    <mergeCell ref="C821:E821"/>
    <mergeCell ref="C822:E822"/>
    <mergeCell ref="C823:E82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04:E804"/>
    <mergeCell ref="C805:E805"/>
    <mergeCell ref="C806:N806"/>
    <mergeCell ref="C807:N807"/>
    <mergeCell ref="C808:N808"/>
    <mergeCell ref="C799:E799"/>
    <mergeCell ref="C800:E800"/>
    <mergeCell ref="C801:E801"/>
    <mergeCell ref="C802:E802"/>
    <mergeCell ref="C803:E803"/>
    <mergeCell ref="C814:E814"/>
    <mergeCell ref="C815:E815"/>
    <mergeCell ref="C816:E816"/>
    <mergeCell ref="C817:E817"/>
    <mergeCell ref="C818:E818"/>
    <mergeCell ref="C809:N809"/>
    <mergeCell ref="C810:N810"/>
    <mergeCell ref="C811:E811"/>
    <mergeCell ref="C812:E812"/>
    <mergeCell ref="C813:E813"/>
    <mergeCell ref="C784:E784"/>
    <mergeCell ref="C785:E785"/>
    <mergeCell ref="C786:E786"/>
    <mergeCell ref="C787:E787"/>
    <mergeCell ref="C788:N788"/>
    <mergeCell ref="C779:E779"/>
    <mergeCell ref="C780:E780"/>
    <mergeCell ref="C781:E781"/>
    <mergeCell ref="C782:E782"/>
    <mergeCell ref="C783:E78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64:E764"/>
    <mergeCell ref="C765:E765"/>
    <mergeCell ref="C766:E766"/>
    <mergeCell ref="C767:E767"/>
    <mergeCell ref="C768:E768"/>
    <mergeCell ref="C759:N759"/>
    <mergeCell ref="C760:E760"/>
    <mergeCell ref="C761:E761"/>
    <mergeCell ref="C762:E762"/>
    <mergeCell ref="C763:E763"/>
    <mergeCell ref="C774:E774"/>
    <mergeCell ref="C775:E775"/>
    <mergeCell ref="C776:E776"/>
    <mergeCell ref="C777:E777"/>
    <mergeCell ref="C778:E778"/>
    <mergeCell ref="C769:E769"/>
    <mergeCell ref="C770:E770"/>
    <mergeCell ref="C771:N771"/>
    <mergeCell ref="C772:N772"/>
    <mergeCell ref="C773:N77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A754:N754"/>
    <mergeCell ref="C755:E755"/>
    <mergeCell ref="C756:N756"/>
    <mergeCell ref="C757:N757"/>
    <mergeCell ref="C758:N758"/>
    <mergeCell ref="C749:E749"/>
    <mergeCell ref="C750:E750"/>
    <mergeCell ref="C751:E751"/>
    <mergeCell ref="C752:E752"/>
    <mergeCell ref="C753:E75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34:E734"/>
    <mergeCell ref="C735:N735"/>
    <mergeCell ref="C736:N736"/>
    <mergeCell ref="C737:N737"/>
    <mergeCell ref="C738:N738"/>
    <mergeCell ref="C729:E729"/>
    <mergeCell ref="C730:E730"/>
    <mergeCell ref="C731:E731"/>
    <mergeCell ref="C732:E732"/>
    <mergeCell ref="C733:E73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714:N714"/>
    <mergeCell ref="C715:N715"/>
    <mergeCell ref="C716:N716"/>
    <mergeCell ref="C717:E717"/>
    <mergeCell ref="C718:E718"/>
    <mergeCell ref="C709:E709"/>
    <mergeCell ref="C710:E710"/>
    <mergeCell ref="C711:E711"/>
    <mergeCell ref="C712:E712"/>
    <mergeCell ref="C713:E71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94:E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N693"/>
    <mergeCell ref="C664:E664"/>
    <mergeCell ref="C665:E665"/>
    <mergeCell ref="C666:E666"/>
    <mergeCell ref="C667:E667"/>
    <mergeCell ref="C668:E668"/>
    <mergeCell ref="C659:N659"/>
    <mergeCell ref="C660:E660"/>
    <mergeCell ref="C661:E661"/>
    <mergeCell ref="C662:E662"/>
    <mergeCell ref="C663:E663"/>
    <mergeCell ref="C674:N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44:E644"/>
    <mergeCell ref="C645:E645"/>
    <mergeCell ref="C646:E646"/>
    <mergeCell ref="C647:E647"/>
    <mergeCell ref="C648:E648"/>
    <mergeCell ref="C639:N639"/>
    <mergeCell ref="C640:N640"/>
    <mergeCell ref="C641:E641"/>
    <mergeCell ref="C642:E642"/>
    <mergeCell ref="C643:E643"/>
    <mergeCell ref="C654:E654"/>
    <mergeCell ref="C655:N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24:E624"/>
    <mergeCell ref="C625:E625"/>
    <mergeCell ref="C626:E626"/>
    <mergeCell ref="C627:E627"/>
    <mergeCell ref="C628:E628"/>
    <mergeCell ref="C619:E619"/>
    <mergeCell ref="C620:N620"/>
    <mergeCell ref="C621:N621"/>
    <mergeCell ref="C622:N622"/>
    <mergeCell ref="C623:E623"/>
    <mergeCell ref="C634:E634"/>
    <mergeCell ref="C635:E635"/>
    <mergeCell ref="C636:E636"/>
    <mergeCell ref="C637:N637"/>
    <mergeCell ref="C638:N638"/>
    <mergeCell ref="C629:E629"/>
    <mergeCell ref="C630:E630"/>
    <mergeCell ref="C631:E631"/>
    <mergeCell ref="C632:E632"/>
    <mergeCell ref="C633:E633"/>
    <mergeCell ref="C604:E604"/>
    <mergeCell ref="C605:N605"/>
    <mergeCell ref="C606:N606"/>
    <mergeCell ref="C607:N607"/>
    <mergeCell ref="C608:N608"/>
    <mergeCell ref="C599:E599"/>
    <mergeCell ref="C600:E600"/>
    <mergeCell ref="C601:E601"/>
    <mergeCell ref="C602:E602"/>
    <mergeCell ref="A603:N60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584:N584"/>
    <mergeCell ref="C585:N585"/>
    <mergeCell ref="C586:N586"/>
    <mergeCell ref="C587:N587"/>
    <mergeCell ref="C588:E588"/>
    <mergeCell ref="C579:E579"/>
    <mergeCell ref="C580:E580"/>
    <mergeCell ref="C581:E581"/>
    <mergeCell ref="C582:E582"/>
    <mergeCell ref="C583:E58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64:N564"/>
    <mergeCell ref="C565:N565"/>
    <mergeCell ref="C566:N566"/>
    <mergeCell ref="C567:N567"/>
    <mergeCell ref="C568:E568"/>
    <mergeCell ref="C559:E559"/>
    <mergeCell ref="C560:E560"/>
    <mergeCell ref="C561:E561"/>
    <mergeCell ref="C562:E562"/>
    <mergeCell ref="C563:E56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C544:E544"/>
    <mergeCell ref="C545:N545"/>
    <mergeCell ref="C546:N546"/>
    <mergeCell ref="C547:N547"/>
    <mergeCell ref="C548:N548"/>
    <mergeCell ref="C539:E539"/>
    <mergeCell ref="C540:E540"/>
    <mergeCell ref="C541:E541"/>
    <mergeCell ref="C542:E542"/>
    <mergeCell ref="C543:E54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34:E534"/>
    <mergeCell ref="C535:E535"/>
    <mergeCell ref="C536:E536"/>
    <mergeCell ref="C537:E537"/>
    <mergeCell ref="C538:E538"/>
    <mergeCell ref="C529:N529"/>
    <mergeCell ref="C530:N530"/>
    <mergeCell ref="C531:E531"/>
    <mergeCell ref="C532:E532"/>
    <mergeCell ref="C533:E53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514:E514"/>
    <mergeCell ref="C515:E515"/>
    <mergeCell ref="C516:E516"/>
    <mergeCell ref="C517:E517"/>
    <mergeCell ref="C518:E518"/>
    <mergeCell ref="C509:E509"/>
    <mergeCell ref="C510:N510"/>
    <mergeCell ref="C511:N511"/>
    <mergeCell ref="C512:N512"/>
    <mergeCell ref="C513:E513"/>
    <mergeCell ref="C484:E484"/>
    <mergeCell ref="C485:E485"/>
    <mergeCell ref="C486:E486"/>
    <mergeCell ref="C487:E487"/>
    <mergeCell ref="C488:E488"/>
    <mergeCell ref="C479:N479"/>
    <mergeCell ref="C480:E480"/>
    <mergeCell ref="C481:E481"/>
    <mergeCell ref="C482:E482"/>
    <mergeCell ref="C483:E483"/>
    <mergeCell ref="C494:E494"/>
    <mergeCell ref="C495:N495"/>
    <mergeCell ref="C496:N496"/>
    <mergeCell ref="C497:N497"/>
    <mergeCell ref="C498:N498"/>
    <mergeCell ref="C489:E489"/>
    <mergeCell ref="C490:E490"/>
    <mergeCell ref="C491:E491"/>
    <mergeCell ref="C492:E492"/>
    <mergeCell ref="A493:N493"/>
    <mergeCell ref="C464:E464"/>
    <mergeCell ref="C465:E465"/>
    <mergeCell ref="C466:E466"/>
    <mergeCell ref="C467:E467"/>
    <mergeCell ref="C468:E468"/>
    <mergeCell ref="C459:N459"/>
    <mergeCell ref="C460:E460"/>
    <mergeCell ref="C461:E461"/>
    <mergeCell ref="C462:E462"/>
    <mergeCell ref="C463:E46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44:E444"/>
    <mergeCell ref="C445:E445"/>
    <mergeCell ref="C446:E446"/>
    <mergeCell ref="C447:E447"/>
    <mergeCell ref="C448:E448"/>
    <mergeCell ref="C439:N439"/>
    <mergeCell ref="C440:N440"/>
    <mergeCell ref="C441:N441"/>
    <mergeCell ref="C442:E442"/>
    <mergeCell ref="C443:E443"/>
    <mergeCell ref="C454:E454"/>
    <mergeCell ref="C455:E455"/>
    <mergeCell ref="C456:N456"/>
    <mergeCell ref="C457:N457"/>
    <mergeCell ref="C458:N458"/>
    <mergeCell ref="C449:E449"/>
    <mergeCell ref="C450:E450"/>
    <mergeCell ref="C451:E451"/>
    <mergeCell ref="C452:E452"/>
    <mergeCell ref="C453:E453"/>
    <mergeCell ref="C424:E424"/>
    <mergeCell ref="C425:E425"/>
    <mergeCell ref="C426:E426"/>
    <mergeCell ref="C427:E427"/>
    <mergeCell ref="C428:E428"/>
    <mergeCell ref="C419:N419"/>
    <mergeCell ref="C420:N420"/>
    <mergeCell ref="C421:N421"/>
    <mergeCell ref="C422:N422"/>
    <mergeCell ref="C423:E423"/>
    <mergeCell ref="C434:E434"/>
    <mergeCell ref="C435:E435"/>
    <mergeCell ref="C436:E436"/>
    <mergeCell ref="C437:N437"/>
    <mergeCell ref="C438:N438"/>
    <mergeCell ref="C429:E429"/>
    <mergeCell ref="C430:E430"/>
    <mergeCell ref="C431:E431"/>
    <mergeCell ref="C432:E432"/>
    <mergeCell ref="C433:E433"/>
    <mergeCell ref="C404:N404"/>
    <mergeCell ref="C405:E405"/>
    <mergeCell ref="C406:E406"/>
    <mergeCell ref="C407:E407"/>
    <mergeCell ref="C408:E408"/>
    <mergeCell ref="C399:E399"/>
    <mergeCell ref="C400:E400"/>
    <mergeCell ref="C401:E401"/>
    <mergeCell ref="C402:N402"/>
    <mergeCell ref="C403:N40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384:E384"/>
    <mergeCell ref="A385:N385"/>
    <mergeCell ref="C386:E386"/>
    <mergeCell ref="C387:N387"/>
    <mergeCell ref="C388:N388"/>
    <mergeCell ref="C379:E379"/>
    <mergeCell ref="C380:E380"/>
    <mergeCell ref="C381:E381"/>
    <mergeCell ref="C382:E382"/>
    <mergeCell ref="C383:N383"/>
    <mergeCell ref="C394:E394"/>
    <mergeCell ref="C395:E395"/>
    <mergeCell ref="C396:E396"/>
    <mergeCell ref="C397:E397"/>
    <mergeCell ref="C398:E398"/>
    <mergeCell ref="C389:N389"/>
    <mergeCell ref="C390:N390"/>
    <mergeCell ref="C391:E391"/>
    <mergeCell ref="C392:E392"/>
    <mergeCell ref="C393:E393"/>
    <mergeCell ref="C364:E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N352"/>
    <mergeCell ref="C353:E353"/>
    <mergeCell ref="C324:E324"/>
    <mergeCell ref="C325:N325"/>
    <mergeCell ref="C326:E326"/>
    <mergeCell ref="C327:E327"/>
    <mergeCell ref="C328:N328"/>
    <mergeCell ref="C319:E319"/>
    <mergeCell ref="C320:E320"/>
    <mergeCell ref="C321:E321"/>
    <mergeCell ref="C322:E322"/>
    <mergeCell ref="C323:E323"/>
    <mergeCell ref="C334:E334"/>
    <mergeCell ref="C335:E335"/>
    <mergeCell ref="C336:E336"/>
    <mergeCell ref="C337:E337"/>
    <mergeCell ref="C338:E338"/>
    <mergeCell ref="C329:N329"/>
    <mergeCell ref="C330:N330"/>
    <mergeCell ref="C331:N331"/>
    <mergeCell ref="C332:E332"/>
    <mergeCell ref="C333:E333"/>
    <mergeCell ref="C304:E304"/>
    <mergeCell ref="C305:E305"/>
    <mergeCell ref="C306:E306"/>
    <mergeCell ref="C307:E307"/>
    <mergeCell ref="C308:N308"/>
    <mergeCell ref="C299:E299"/>
    <mergeCell ref="C300:E300"/>
    <mergeCell ref="C301:E301"/>
    <mergeCell ref="C302:E302"/>
    <mergeCell ref="C303:E303"/>
    <mergeCell ref="C314:E314"/>
    <mergeCell ref="C315:E315"/>
    <mergeCell ref="C316:E316"/>
    <mergeCell ref="C317:E317"/>
    <mergeCell ref="C318:E318"/>
    <mergeCell ref="C309:N309"/>
    <mergeCell ref="C310:N310"/>
    <mergeCell ref="C311:N311"/>
    <mergeCell ref="C312:N312"/>
    <mergeCell ref="C313:E31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94:E294"/>
    <mergeCell ref="C295:E295"/>
    <mergeCell ref="C296:E296"/>
    <mergeCell ref="C297:E297"/>
    <mergeCell ref="C298:E298"/>
    <mergeCell ref="C289:E289"/>
    <mergeCell ref="C290:N290"/>
    <mergeCell ref="C291:N291"/>
    <mergeCell ref="C292:N292"/>
    <mergeCell ref="C293:N293"/>
    <mergeCell ref="C264:E264"/>
    <mergeCell ref="C265:E265"/>
    <mergeCell ref="C266:E266"/>
    <mergeCell ref="C267:E267"/>
    <mergeCell ref="C268:E268"/>
    <mergeCell ref="C259:N259"/>
    <mergeCell ref="C260:N260"/>
    <mergeCell ref="C261:E261"/>
    <mergeCell ref="C262:E262"/>
    <mergeCell ref="C263:E263"/>
    <mergeCell ref="C274:N274"/>
    <mergeCell ref="C275:N275"/>
    <mergeCell ref="C276:E276"/>
    <mergeCell ref="C277:E277"/>
    <mergeCell ref="C278:E278"/>
    <mergeCell ref="C269:E269"/>
    <mergeCell ref="C270:E270"/>
    <mergeCell ref="C271:E271"/>
    <mergeCell ref="C272:N272"/>
    <mergeCell ref="C273:N273"/>
    <mergeCell ref="C244:E244"/>
    <mergeCell ref="C245:E245"/>
    <mergeCell ref="C246:E246"/>
    <mergeCell ref="C247:E247"/>
    <mergeCell ref="C248:E248"/>
    <mergeCell ref="C239:N239"/>
    <mergeCell ref="C240:N240"/>
    <mergeCell ref="C241:E241"/>
    <mergeCell ref="C242:E242"/>
    <mergeCell ref="C243:E243"/>
    <mergeCell ref="C254:E254"/>
    <mergeCell ref="A255:N255"/>
    <mergeCell ref="C256:E256"/>
    <mergeCell ref="C257:N257"/>
    <mergeCell ref="C258:N258"/>
    <mergeCell ref="C249:E249"/>
    <mergeCell ref="C250:E250"/>
    <mergeCell ref="C251:E251"/>
    <mergeCell ref="C252:E252"/>
    <mergeCell ref="C253:N253"/>
    <mergeCell ref="C224:E224"/>
    <mergeCell ref="C225:E225"/>
    <mergeCell ref="C226:E226"/>
    <mergeCell ref="C227:E227"/>
    <mergeCell ref="C228:E228"/>
    <mergeCell ref="C219:N219"/>
    <mergeCell ref="C220:N220"/>
    <mergeCell ref="C221:N221"/>
    <mergeCell ref="C222:N222"/>
    <mergeCell ref="C223:E223"/>
    <mergeCell ref="C234:E234"/>
    <mergeCell ref="C235:E235"/>
    <mergeCell ref="C236:E236"/>
    <mergeCell ref="C237:N237"/>
    <mergeCell ref="C238:N238"/>
    <mergeCell ref="C229:E229"/>
    <mergeCell ref="C230:E230"/>
    <mergeCell ref="C231:E231"/>
    <mergeCell ref="C232:E232"/>
    <mergeCell ref="C233:E233"/>
    <mergeCell ref="C204:E204"/>
    <mergeCell ref="C205:E205"/>
    <mergeCell ref="C206:E206"/>
    <mergeCell ref="C207:E207"/>
    <mergeCell ref="C208:E208"/>
    <mergeCell ref="C199:E199"/>
    <mergeCell ref="C200:N200"/>
    <mergeCell ref="C201:N201"/>
    <mergeCell ref="C202:N202"/>
    <mergeCell ref="C203:N203"/>
    <mergeCell ref="C214:E214"/>
    <mergeCell ref="C215:E215"/>
    <mergeCell ref="C216:N216"/>
    <mergeCell ref="C217:E217"/>
    <mergeCell ref="C218:E218"/>
    <mergeCell ref="C209:E209"/>
    <mergeCell ref="C210:E210"/>
    <mergeCell ref="C211:E211"/>
    <mergeCell ref="C212:E212"/>
    <mergeCell ref="C213:E21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E182"/>
    <mergeCell ref="C183:N18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64:E164"/>
    <mergeCell ref="C165:E165"/>
    <mergeCell ref="C166:E166"/>
    <mergeCell ref="C167:N167"/>
    <mergeCell ref="C168:N168"/>
    <mergeCell ref="C159:E159"/>
    <mergeCell ref="C160:E160"/>
    <mergeCell ref="C161:E161"/>
    <mergeCell ref="C162:E162"/>
    <mergeCell ref="C163:E163"/>
    <mergeCell ref="C174:E174"/>
    <mergeCell ref="C175:E175"/>
    <mergeCell ref="C176:E176"/>
    <mergeCell ref="C177:E177"/>
    <mergeCell ref="C178:E178"/>
    <mergeCell ref="C169:N169"/>
    <mergeCell ref="C170:N170"/>
    <mergeCell ref="C171:E171"/>
    <mergeCell ref="C172:E172"/>
    <mergeCell ref="C173:E17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54:E154"/>
    <mergeCell ref="C155:E155"/>
    <mergeCell ref="C156:E156"/>
    <mergeCell ref="C157:E157"/>
    <mergeCell ref="C158:E158"/>
    <mergeCell ref="C149:E149"/>
    <mergeCell ref="C150:N150"/>
    <mergeCell ref="C151:N151"/>
    <mergeCell ref="C152:N152"/>
    <mergeCell ref="C153:E153"/>
    <mergeCell ref="C123:E123"/>
    <mergeCell ref="C124:E124"/>
    <mergeCell ref="C125:E125"/>
    <mergeCell ref="C126:N126"/>
    <mergeCell ref="C127:E127"/>
    <mergeCell ref="C118:E118"/>
    <mergeCell ref="C119:E119"/>
    <mergeCell ref="C120:E120"/>
    <mergeCell ref="C121:E121"/>
    <mergeCell ref="C122:E122"/>
    <mergeCell ref="C134:E134"/>
    <mergeCell ref="C135:N135"/>
    <mergeCell ref="C136:N136"/>
    <mergeCell ref="C137:N137"/>
    <mergeCell ref="C138:N138"/>
    <mergeCell ref="C128:E128"/>
    <mergeCell ref="C129:E129"/>
    <mergeCell ref="C131:K131"/>
    <mergeCell ref="A132:N132"/>
    <mergeCell ref="A133:N133"/>
    <mergeCell ref="C102:E102"/>
    <mergeCell ref="C103:E103"/>
    <mergeCell ref="C104:N104"/>
    <mergeCell ref="C105:E105"/>
    <mergeCell ref="C107:K107"/>
    <mergeCell ref="C97:E97"/>
    <mergeCell ref="C98:N98"/>
    <mergeCell ref="C99:E99"/>
    <mergeCell ref="C100:E100"/>
    <mergeCell ref="C101:N101"/>
    <mergeCell ref="C113:N113"/>
    <mergeCell ref="C114:E114"/>
    <mergeCell ref="C115:E115"/>
    <mergeCell ref="C116:E116"/>
    <mergeCell ref="C117:E117"/>
    <mergeCell ref="A108:N108"/>
    <mergeCell ref="C109:E109"/>
    <mergeCell ref="C110:N110"/>
    <mergeCell ref="C111:N111"/>
    <mergeCell ref="C112:N112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A96:N96"/>
    <mergeCell ref="A87:N87"/>
    <mergeCell ref="A88:N88"/>
    <mergeCell ref="C89:E89"/>
    <mergeCell ref="C90:N90"/>
    <mergeCell ref="C91:E9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42:N42"/>
    <mergeCell ref="C43:N43"/>
    <mergeCell ref="C44:N44"/>
    <mergeCell ref="C45:N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1273-86DA-41AB-AF7D-524302C75A99}">
  <sheetPr>
    <pageSetUpPr fitToPage="1"/>
  </sheetPr>
  <dimension ref="A1:HY117"/>
  <sheetViews>
    <sheetView workbookViewId="0">
      <selection activeCell="M23" sqref="M23"/>
    </sheetView>
  </sheetViews>
  <sheetFormatPr defaultColWidth="9.140625" defaultRowHeight="11.25" customHeight="1" x14ac:dyDescent="0.2"/>
  <cols>
    <col min="1" max="1" width="8.85546875" style="156" customWidth="1"/>
    <col min="2" max="2" width="20.140625" style="140" customWidth="1"/>
    <col min="3" max="4" width="10.42578125" style="140" customWidth="1"/>
    <col min="5" max="5" width="13.28515625" style="140" customWidth="1"/>
    <col min="6" max="6" width="8.5703125" style="140" customWidth="1"/>
    <col min="7" max="7" width="10.7109375" style="140" customWidth="1"/>
    <col min="8" max="8" width="8.42578125" style="140" customWidth="1"/>
    <col min="9" max="9" width="13.140625" style="140" customWidth="1"/>
    <col min="10" max="10" width="12.28515625" style="140" customWidth="1"/>
    <col min="11" max="11" width="8.5703125" style="140" customWidth="1"/>
    <col min="12" max="12" width="13" style="140" customWidth="1"/>
    <col min="13" max="13" width="7.85546875" style="140" customWidth="1"/>
    <col min="14" max="14" width="13.28515625" style="140" customWidth="1"/>
    <col min="15" max="15" width="1.140625" style="140" hidden="1" customWidth="1"/>
    <col min="16" max="16" width="73.85546875" style="140" hidden="1" customWidth="1"/>
    <col min="17" max="17" width="83.42578125" style="140" hidden="1" customWidth="1"/>
    <col min="18" max="24" width="9.140625" style="140"/>
    <col min="25" max="40" width="87.28515625" style="201" hidden="1" customWidth="1"/>
    <col min="41" max="46" width="71.7109375" style="198" hidden="1" customWidth="1"/>
    <col min="47" max="54" width="87.28515625" style="201" hidden="1" customWidth="1"/>
    <col min="55" max="60" width="71.7109375" style="198" hidden="1" customWidth="1"/>
    <col min="61" max="68" width="87.28515625" style="201" hidden="1" customWidth="1"/>
    <col min="69" max="74" width="71.7109375" style="198" hidden="1" customWidth="1"/>
    <col min="75" max="82" width="87.28515625" style="201" hidden="1" customWidth="1"/>
    <col min="83" max="88" width="71.7109375" style="198" hidden="1" customWidth="1"/>
    <col min="89" max="96" width="87.28515625" style="201" hidden="1" customWidth="1"/>
    <col min="97" max="102" width="71.7109375" style="198" hidden="1" customWidth="1"/>
    <col min="103" max="110" width="87.28515625" style="201" hidden="1" customWidth="1"/>
    <col min="111" max="152" width="159" style="200" hidden="1" customWidth="1"/>
    <col min="153" max="155" width="32.28515625" style="199" hidden="1" customWidth="1"/>
    <col min="156" max="157" width="159" style="157" hidden="1" customWidth="1"/>
    <col min="158" max="160" width="34.140625" style="198" hidden="1" customWidth="1"/>
    <col min="161" max="162" width="130" style="198" hidden="1" customWidth="1"/>
    <col min="163" max="166" width="34.140625" style="198" hidden="1" customWidth="1"/>
    <col min="167" max="171" width="95.85546875" style="198" hidden="1" customWidth="1"/>
    <col min="172" max="176" width="53.42578125" style="158" hidden="1" customWidth="1"/>
    <col min="177" max="181" width="55.42578125" style="159" hidden="1" customWidth="1"/>
    <col min="182" max="186" width="53.42578125" style="158" hidden="1" customWidth="1"/>
    <col min="187" max="191" width="55.42578125" style="159" hidden="1" customWidth="1"/>
    <col min="192" max="233" width="159" style="198" hidden="1" customWidth="1"/>
    <col min="234" max="16384" width="9.140625" style="140"/>
  </cols>
  <sheetData>
    <row r="1" spans="1:138" customFormat="1" ht="15" x14ac:dyDescent="0.25"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334" t="s">
        <v>0</v>
      </c>
    </row>
    <row r="2" spans="1:138" customFormat="1" ht="11.25" customHeight="1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334" t="s">
        <v>1</v>
      </c>
    </row>
    <row r="3" spans="1:138" customFormat="1" ht="8.25" customHeight="1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334"/>
    </row>
    <row r="4" spans="1:138" customFormat="1" ht="2.25" customHeight="1" x14ac:dyDescent="0.25">
      <c r="A4" s="333"/>
      <c r="B4" s="152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38" customFormat="1" ht="15" x14ac:dyDescent="0.25">
      <c r="A5" s="333" t="s">
        <v>2</v>
      </c>
      <c r="B5" s="152"/>
      <c r="C5" s="146"/>
      <c r="E5" s="146"/>
      <c r="F5" s="146"/>
      <c r="G5" s="317" t="s">
        <v>3</v>
      </c>
      <c r="H5" s="317"/>
      <c r="I5" s="317"/>
      <c r="J5" s="317"/>
      <c r="K5" s="317"/>
      <c r="L5" s="317"/>
      <c r="M5" s="317"/>
      <c r="N5" s="317"/>
      <c r="Y5" s="205" t="s">
        <v>3</v>
      </c>
      <c r="Z5" s="205" t="s">
        <v>4</v>
      </c>
      <c r="AA5" s="205" t="s">
        <v>4</v>
      </c>
      <c r="AB5" s="205" t="s">
        <v>4</v>
      </c>
      <c r="AC5" s="205" t="s">
        <v>4</v>
      </c>
      <c r="AD5" s="205" t="s">
        <v>4</v>
      </c>
      <c r="AE5" s="205" t="s">
        <v>4</v>
      </c>
      <c r="AF5" s="205" t="s">
        <v>4</v>
      </c>
    </row>
    <row r="6" spans="1:138" customFormat="1" ht="68.25" x14ac:dyDescent="0.25">
      <c r="A6" s="333" t="s">
        <v>5</v>
      </c>
      <c r="B6" s="152"/>
      <c r="C6" s="146"/>
      <c r="E6" s="316"/>
      <c r="F6" s="316"/>
      <c r="G6" s="326" t="s">
        <v>6</v>
      </c>
      <c r="H6" s="326"/>
      <c r="I6" s="326"/>
      <c r="J6" s="326"/>
      <c r="K6" s="326"/>
      <c r="L6" s="326"/>
      <c r="M6" s="326"/>
      <c r="N6" s="326"/>
      <c r="AG6" s="205" t="s">
        <v>6</v>
      </c>
      <c r="AH6" s="205" t="s">
        <v>4</v>
      </c>
      <c r="AI6" s="205" t="s">
        <v>4</v>
      </c>
      <c r="AJ6" s="205" t="s">
        <v>4</v>
      </c>
      <c r="AK6" s="205" t="s">
        <v>4</v>
      </c>
      <c r="AL6" s="205" t="s">
        <v>4</v>
      </c>
      <c r="AM6" s="205" t="s">
        <v>4</v>
      </c>
      <c r="AN6" s="205" t="s">
        <v>4</v>
      </c>
    </row>
    <row r="7" spans="1:138" customFormat="1" ht="45.75" x14ac:dyDescent="0.25">
      <c r="A7" s="331" t="s">
        <v>7</v>
      </c>
      <c r="B7" s="331"/>
      <c r="C7" s="331"/>
      <c r="D7" s="331"/>
      <c r="E7" s="331"/>
      <c r="F7" s="331"/>
      <c r="G7" s="326" t="s">
        <v>8</v>
      </c>
      <c r="H7" s="326"/>
      <c r="I7" s="326"/>
      <c r="J7" s="326"/>
      <c r="K7" s="326"/>
      <c r="L7" s="326"/>
      <c r="M7" s="326"/>
      <c r="N7" s="326"/>
      <c r="P7" s="330" t="s">
        <v>7</v>
      </c>
      <c r="Q7" s="329" t="s">
        <v>8</v>
      </c>
      <c r="R7" s="203"/>
      <c r="S7" s="203"/>
      <c r="T7" s="203"/>
      <c r="U7" s="203"/>
      <c r="V7" s="203"/>
      <c r="W7" s="203"/>
      <c r="X7" s="203"/>
      <c r="AO7" s="202" t="s">
        <v>7</v>
      </c>
      <c r="AP7" s="202" t="s">
        <v>4</v>
      </c>
      <c r="AQ7" s="202" t="s">
        <v>4</v>
      </c>
      <c r="AR7" s="202" t="s">
        <v>4</v>
      </c>
      <c r="AS7" s="202" t="s">
        <v>4</v>
      </c>
      <c r="AT7" s="202" t="s">
        <v>4</v>
      </c>
      <c r="AU7" s="205" t="s">
        <v>8</v>
      </c>
      <c r="AV7" s="205" t="s">
        <v>4</v>
      </c>
      <c r="AW7" s="205" t="s">
        <v>4</v>
      </c>
      <c r="AX7" s="205" t="s">
        <v>4</v>
      </c>
      <c r="AY7" s="205" t="s">
        <v>4</v>
      </c>
      <c r="AZ7" s="205" t="s">
        <v>4</v>
      </c>
      <c r="BA7" s="205" t="s">
        <v>4</v>
      </c>
      <c r="BB7" s="205" t="s">
        <v>4</v>
      </c>
    </row>
    <row r="8" spans="1:138" customFormat="1" ht="78.75" x14ac:dyDescent="0.25">
      <c r="A8" s="332" t="s">
        <v>9</v>
      </c>
      <c r="B8" s="332"/>
      <c r="C8" s="332"/>
      <c r="D8" s="332"/>
      <c r="E8" s="332"/>
      <c r="F8" s="332"/>
      <c r="G8" s="326"/>
      <c r="H8" s="326"/>
      <c r="I8" s="326"/>
      <c r="J8" s="326"/>
      <c r="K8" s="326"/>
      <c r="L8" s="326"/>
      <c r="M8" s="326"/>
      <c r="N8" s="326"/>
      <c r="P8" s="330" t="s">
        <v>9</v>
      </c>
      <c r="Q8" s="329"/>
      <c r="R8" s="203"/>
      <c r="S8" s="203"/>
      <c r="T8" s="203"/>
      <c r="U8" s="203"/>
      <c r="V8" s="203"/>
      <c r="W8" s="203"/>
      <c r="X8" s="203"/>
      <c r="BC8" s="202" t="s">
        <v>9</v>
      </c>
      <c r="BD8" s="202" t="s">
        <v>4</v>
      </c>
      <c r="BE8" s="202" t="s">
        <v>4</v>
      </c>
      <c r="BF8" s="202" t="s">
        <v>4</v>
      </c>
      <c r="BG8" s="202" t="s">
        <v>4</v>
      </c>
      <c r="BH8" s="202" t="s">
        <v>4</v>
      </c>
      <c r="BI8" s="205" t="s">
        <v>4</v>
      </c>
      <c r="BJ8" s="205" t="s">
        <v>4</v>
      </c>
      <c r="BK8" s="205" t="s">
        <v>4</v>
      </c>
      <c r="BL8" s="205" t="s">
        <v>4</v>
      </c>
      <c r="BM8" s="205" t="s">
        <v>4</v>
      </c>
      <c r="BN8" s="205" t="s">
        <v>4</v>
      </c>
      <c r="BO8" s="205" t="s">
        <v>4</v>
      </c>
      <c r="BP8" s="205" t="s">
        <v>4</v>
      </c>
    </row>
    <row r="9" spans="1:138" customFormat="1" ht="33.75" x14ac:dyDescent="0.25">
      <c r="A9" s="331" t="s">
        <v>10</v>
      </c>
      <c r="B9" s="331"/>
      <c r="C9" s="331"/>
      <c r="D9" s="331"/>
      <c r="E9" s="331"/>
      <c r="F9" s="331"/>
      <c r="G9" s="326"/>
      <c r="H9" s="326"/>
      <c r="I9" s="326"/>
      <c r="J9" s="326"/>
      <c r="K9" s="326"/>
      <c r="L9" s="326"/>
      <c r="M9" s="326"/>
      <c r="N9" s="326"/>
      <c r="P9" s="330" t="s">
        <v>10</v>
      </c>
      <c r="Q9" s="329"/>
      <c r="R9" s="203"/>
      <c r="S9" s="203"/>
      <c r="T9" s="203"/>
      <c r="U9" s="203"/>
      <c r="V9" s="203"/>
      <c r="W9" s="203"/>
      <c r="X9" s="203"/>
      <c r="BQ9" s="202" t="s">
        <v>10</v>
      </c>
      <c r="BR9" s="202" t="s">
        <v>4</v>
      </c>
      <c r="BS9" s="202" t="s">
        <v>4</v>
      </c>
      <c r="BT9" s="202" t="s">
        <v>4</v>
      </c>
      <c r="BU9" s="202" t="s">
        <v>4</v>
      </c>
      <c r="BV9" s="202" t="s">
        <v>4</v>
      </c>
      <c r="BW9" s="205" t="s">
        <v>4</v>
      </c>
      <c r="BX9" s="205" t="s">
        <v>4</v>
      </c>
      <c r="BY9" s="205" t="s">
        <v>4</v>
      </c>
      <c r="BZ9" s="205" t="s">
        <v>4</v>
      </c>
      <c r="CA9" s="205" t="s">
        <v>4</v>
      </c>
      <c r="CB9" s="205" t="s">
        <v>4</v>
      </c>
      <c r="CC9" s="205" t="s">
        <v>4</v>
      </c>
      <c r="CD9" s="205" t="s">
        <v>4</v>
      </c>
    </row>
    <row r="10" spans="1:138" customFormat="1" ht="15" x14ac:dyDescent="0.25">
      <c r="A10" s="327" t="s">
        <v>11</v>
      </c>
      <c r="B10" s="327"/>
      <c r="C10" s="327"/>
      <c r="D10" s="327"/>
      <c r="E10" s="327"/>
      <c r="F10" s="327"/>
      <c r="G10" s="326" t="s">
        <v>12</v>
      </c>
      <c r="H10" s="326"/>
      <c r="I10" s="326"/>
      <c r="J10" s="326"/>
      <c r="K10" s="326"/>
      <c r="L10" s="326"/>
      <c r="M10" s="326"/>
      <c r="N10" s="326"/>
      <c r="P10" s="328"/>
      <c r="Q10" s="328"/>
      <c r="CE10" s="202" t="s">
        <v>11</v>
      </c>
      <c r="CF10" s="202" t="s">
        <v>4</v>
      </c>
      <c r="CG10" s="202" t="s">
        <v>4</v>
      </c>
      <c r="CH10" s="202" t="s">
        <v>4</v>
      </c>
      <c r="CI10" s="202" t="s">
        <v>4</v>
      </c>
      <c r="CJ10" s="202" t="s">
        <v>4</v>
      </c>
      <c r="CK10" s="205" t="s">
        <v>12</v>
      </c>
      <c r="CL10" s="205" t="s">
        <v>4</v>
      </c>
      <c r="CM10" s="205" t="s">
        <v>4</v>
      </c>
      <c r="CN10" s="205" t="s">
        <v>4</v>
      </c>
      <c r="CO10" s="205" t="s">
        <v>4</v>
      </c>
      <c r="CP10" s="205" t="s">
        <v>4</v>
      </c>
      <c r="CQ10" s="205" t="s">
        <v>4</v>
      </c>
      <c r="CR10" s="205" t="s">
        <v>4</v>
      </c>
    </row>
    <row r="11" spans="1:138" customFormat="1" ht="15" x14ac:dyDescent="0.25">
      <c r="A11" s="327" t="s">
        <v>13</v>
      </c>
      <c r="B11" s="327"/>
      <c r="C11" s="327"/>
      <c r="D11" s="327"/>
      <c r="E11" s="327"/>
      <c r="F11" s="327"/>
      <c r="G11" s="326"/>
      <c r="H11" s="326"/>
      <c r="I11" s="326"/>
      <c r="J11" s="326"/>
      <c r="K11" s="326"/>
      <c r="L11" s="326"/>
      <c r="M11" s="326"/>
      <c r="N11" s="326"/>
      <c r="CS11" s="202" t="s">
        <v>13</v>
      </c>
      <c r="CT11" s="202" t="s">
        <v>4</v>
      </c>
      <c r="CU11" s="202" t="s">
        <v>4</v>
      </c>
      <c r="CV11" s="202" t="s">
        <v>4</v>
      </c>
      <c r="CW11" s="202" t="s">
        <v>4</v>
      </c>
      <c r="CX11" s="202" t="s">
        <v>4</v>
      </c>
      <c r="CY11" s="205" t="s">
        <v>4</v>
      </c>
      <c r="CZ11" s="205" t="s">
        <v>4</v>
      </c>
      <c r="DA11" s="205" t="s">
        <v>4</v>
      </c>
      <c r="DB11" s="205" t="s">
        <v>4</v>
      </c>
      <c r="DC11" s="205" t="s">
        <v>4</v>
      </c>
      <c r="DD11" s="205" t="s">
        <v>4</v>
      </c>
      <c r="DE11" s="205" t="s">
        <v>4</v>
      </c>
      <c r="DF11" s="205" t="s">
        <v>4</v>
      </c>
    </row>
    <row r="12" spans="1:138" customFormat="1" ht="8.25" customHeight="1" x14ac:dyDescent="0.25">
      <c r="A12" s="325"/>
      <c r="B12" s="146"/>
      <c r="C12" s="146"/>
      <c r="D12" s="146"/>
      <c r="E12" s="146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38" customFormat="1" ht="15" x14ac:dyDescent="0.25">
      <c r="A13" s="323" t="s">
        <v>14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DG13" s="204" t="s">
        <v>14</v>
      </c>
      <c r="DH13" s="204" t="s">
        <v>4</v>
      </c>
      <c r="DI13" s="204" t="s">
        <v>4</v>
      </c>
      <c r="DJ13" s="204" t="s">
        <v>4</v>
      </c>
      <c r="DK13" s="204" t="s">
        <v>4</v>
      </c>
      <c r="DL13" s="204" t="s">
        <v>4</v>
      </c>
      <c r="DM13" s="204" t="s">
        <v>4</v>
      </c>
      <c r="DN13" s="204" t="s">
        <v>4</v>
      </c>
      <c r="DO13" s="204" t="s">
        <v>4</v>
      </c>
      <c r="DP13" s="204" t="s">
        <v>4</v>
      </c>
      <c r="DQ13" s="204" t="s">
        <v>4</v>
      </c>
      <c r="DR13" s="204" t="s">
        <v>4</v>
      </c>
      <c r="DS13" s="204" t="s">
        <v>4</v>
      </c>
      <c r="DT13" s="204" t="s">
        <v>4</v>
      </c>
    </row>
    <row r="14" spans="1:138" customFormat="1" ht="15" x14ac:dyDescent="0.25">
      <c r="A14" s="319" t="s">
        <v>15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1:138" customFormat="1" ht="8.25" customHeight="1" x14ac:dyDescent="0.25">
      <c r="A15" s="324"/>
      <c r="B15" s="324"/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</row>
    <row r="16" spans="1:138" customFormat="1" ht="15" x14ac:dyDescent="0.25">
      <c r="A16" s="323" t="s">
        <v>16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DU16" s="204" t="s">
        <v>16</v>
      </c>
      <c r="DV16" s="204" t="s">
        <v>4</v>
      </c>
      <c r="DW16" s="204" t="s">
        <v>4</v>
      </c>
      <c r="DX16" s="204" t="s">
        <v>4</v>
      </c>
      <c r="DY16" s="204" t="s">
        <v>4</v>
      </c>
      <c r="DZ16" s="204" t="s">
        <v>4</v>
      </c>
      <c r="EA16" s="204" t="s">
        <v>4</v>
      </c>
      <c r="EB16" s="204" t="s">
        <v>4</v>
      </c>
      <c r="EC16" s="204" t="s">
        <v>4</v>
      </c>
      <c r="ED16" s="204" t="s">
        <v>4</v>
      </c>
      <c r="EE16" s="204" t="s">
        <v>4</v>
      </c>
      <c r="EF16" s="204" t="s">
        <v>4</v>
      </c>
      <c r="EG16" s="204" t="s">
        <v>4</v>
      </c>
      <c r="EH16" s="204" t="s">
        <v>4</v>
      </c>
    </row>
    <row r="17" spans="1:155" customFormat="1" ht="15" x14ac:dyDescent="0.25">
      <c r="A17" s="319" t="s">
        <v>17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</row>
    <row r="18" spans="1:155" customFormat="1" ht="24" customHeight="1" x14ac:dyDescent="0.25">
      <c r="A18" s="322" t="s">
        <v>676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</row>
    <row r="19" spans="1:155" customFormat="1" ht="8.25" customHeight="1" x14ac:dyDescent="0.25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55" customFormat="1" ht="15" x14ac:dyDescent="0.25">
      <c r="A20" s="320" t="s">
        <v>675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EI20" s="204" t="s">
        <v>675</v>
      </c>
      <c r="EJ20" s="204" t="s">
        <v>4</v>
      </c>
      <c r="EK20" s="204" t="s">
        <v>4</v>
      </c>
      <c r="EL20" s="204" t="s">
        <v>4</v>
      </c>
      <c r="EM20" s="204" t="s">
        <v>4</v>
      </c>
      <c r="EN20" s="204" t="s">
        <v>4</v>
      </c>
      <c r="EO20" s="204" t="s">
        <v>4</v>
      </c>
      <c r="EP20" s="204" t="s">
        <v>4</v>
      </c>
      <c r="EQ20" s="204" t="s">
        <v>4</v>
      </c>
      <c r="ER20" s="204" t="s">
        <v>4</v>
      </c>
      <c r="ES20" s="204" t="s">
        <v>4</v>
      </c>
      <c r="ET20" s="204" t="s">
        <v>4</v>
      </c>
      <c r="EU20" s="204" t="s">
        <v>4</v>
      </c>
      <c r="EV20" s="204" t="s">
        <v>4</v>
      </c>
    </row>
    <row r="21" spans="1:155" customFormat="1" ht="13.5" customHeight="1" x14ac:dyDescent="0.25">
      <c r="A21" s="319" t="s">
        <v>20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</row>
    <row r="22" spans="1:155" customFormat="1" ht="15" customHeight="1" x14ac:dyDescent="0.25">
      <c r="A22" s="146" t="s">
        <v>21</v>
      </c>
      <c r="B22" s="318" t="s">
        <v>22</v>
      </c>
      <c r="C22" s="156" t="s">
        <v>23</v>
      </c>
      <c r="D22" s="156"/>
      <c r="E22" s="15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55" customFormat="1" ht="18" customHeight="1" x14ac:dyDescent="0.25">
      <c r="A23" s="146" t="s">
        <v>24</v>
      </c>
      <c r="B23" s="317" t="s">
        <v>25</v>
      </c>
      <c r="C23" s="317"/>
      <c r="D23" s="317"/>
      <c r="E23" s="317"/>
      <c r="F23" s="317"/>
      <c r="G23" s="316"/>
      <c r="H23" s="316"/>
      <c r="I23" s="316"/>
      <c r="J23" s="316"/>
      <c r="K23" s="316"/>
      <c r="L23" s="316"/>
      <c r="M23" s="316"/>
      <c r="N23" s="316"/>
    </row>
    <row r="24" spans="1:155" customFormat="1" ht="15" x14ac:dyDescent="0.25">
      <c r="A24" s="146"/>
      <c r="B24" s="315" t="s">
        <v>26</v>
      </c>
      <c r="C24" s="315"/>
      <c r="D24" s="315"/>
      <c r="E24" s="315"/>
      <c r="F24" s="315"/>
      <c r="G24" s="312"/>
      <c r="H24" s="312"/>
      <c r="I24" s="312"/>
      <c r="J24" s="312"/>
      <c r="K24" s="312"/>
      <c r="L24" s="312"/>
      <c r="M24" s="314"/>
      <c r="N24" s="312"/>
    </row>
    <row r="25" spans="1:155" customFormat="1" ht="9.75" customHeight="1" x14ac:dyDescent="0.25">
      <c r="A25" s="146"/>
      <c r="B25" s="146"/>
      <c r="C25" s="146"/>
      <c r="D25" s="313"/>
      <c r="E25" s="313"/>
      <c r="F25" s="313"/>
      <c r="G25" s="313"/>
      <c r="H25" s="313"/>
      <c r="I25" s="313"/>
      <c r="J25" s="313"/>
      <c r="K25" s="313"/>
      <c r="L25" s="313"/>
      <c r="M25" s="312"/>
      <c r="N25" s="312"/>
    </row>
    <row r="26" spans="1:155" customFormat="1" ht="15" x14ac:dyDescent="0.25">
      <c r="A26" s="308" t="s">
        <v>27</v>
      </c>
      <c r="B26" s="146"/>
      <c r="C26" s="146"/>
      <c r="D26" s="311" t="s">
        <v>28</v>
      </c>
      <c r="E26" s="311"/>
      <c r="F26" s="311"/>
      <c r="G26" s="310"/>
      <c r="H26" s="310"/>
      <c r="I26" s="310"/>
      <c r="J26" s="310"/>
      <c r="K26" s="310"/>
      <c r="L26" s="310"/>
      <c r="M26" s="310"/>
      <c r="N26" s="310"/>
      <c r="EW26" s="203" t="s">
        <v>28</v>
      </c>
      <c r="EX26" s="203" t="s">
        <v>4</v>
      </c>
      <c r="EY26" s="203" t="s">
        <v>4</v>
      </c>
    </row>
    <row r="27" spans="1:155" customFormat="1" ht="9.75" customHeight="1" x14ac:dyDescent="0.25">
      <c r="A27" s="146"/>
      <c r="B27" s="151"/>
      <c r="C27" s="151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</row>
    <row r="28" spans="1:155" customFormat="1" ht="12.75" customHeight="1" x14ac:dyDescent="0.25">
      <c r="A28" s="308" t="s">
        <v>29</v>
      </c>
      <c r="B28" s="151"/>
      <c r="C28" s="299">
        <v>9431.32</v>
      </c>
      <c r="D28" s="298" t="s">
        <v>674</v>
      </c>
      <c r="E28" s="297" t="s">
        <v>31</v>
      </c>
      <c r="G28" s="151"/>
      <c r="H28" s="151"/>
      <c r="I28" s="151"/>
      <c r="J28" s="151"/>
      <c r="K28" s="151"/>
      <c r="L28" s="307"/>
      <c r="M28" s="307"/>
      <c r="N28" s="151"/>
    </row>
    <row r="29" spans="1:155" customFormat="1" ht="12.75" customHeight="1" x14ac:dyDescent="0.25">
      <c r="A29" s="146"/>
      <c r="B29" s="306" t="s">
        <v>32</v>
      </c>
      <c r="C29" s="305"/>
      <c r="D29" s="304"/>
      <c r="E29" s="297"/>
      <c r="G29" s="151"/>
    </row>
    <row r="30" spans="1:155" customFormat="1" ht="12.75" customHeight="1" x14ac:dyDescent="0.25">
      <c r="A30" s="146"/>
      <c r="B30" s="300" t="s">
        <v>33</v>
      </c>
      <c r="C30" s="299">
        <v>7859.44</v>
      </c>
      <c r="D30" s="298" t="s">
        <v>673</v>
      </c>
      <c r="E30" s="297" t="s">
        <v>31</v>
      </c>
      <c r="G30" s="151" t="s">
        <v>35</v>
      </c>
      <c r="I30" s="151"/>
      <c r="J30" s="151"/>
      <c r="K30" s="151"/>
      <c r="L30" s="299">
        <v>2628.26</v>
      </c>
      <c r="M30" s="303" t="s">
        <v>672</v>
      </c>
      <c r="N30" s="297" t="s">
        <v>31</v>
      </c>
    </row>
    <row r="31" spans="1:155" customFormat="1" ht="12.75" customHeight="1" x14ac:dyDescent="0.25">
      <c r="A31" s="146"/>
      <c r="B31" s="300" t="s">
        <v>37</v>
      </c>
      <c r="C31" s="299">
        <v>0</v>
      </c>
      <c r="D31" s="302" t="s">
        <v>42</v>
      </c>
      <c r="E31" s="297" t="s">
        <v>31</v>
      </c>
      <c r="G31" s="151" t="s">
        <v>39</v>
      </c>
      <c r="I31" s="151"/>
      <c r="J31" s="151"/>
      <c r="K31" s="151"/>
      <c r="L31" s="301">
        <v>6195.15</v>
      </c>
      <c r="M31" s="301"/>
      <c r="N31" s="297" t="s">
        <v>40</v>
      </c>
    </row>
    <row r="32" spans="1:155" customFormat="1" ht="12.75" customHeight="1" x14ac:dyDescent="0.25">
      <c r="A32" s="146"/>
      <c r="B32" s="300" t="s">
        <v>41</v>
      </c>
      <c r="C32" s="299">
        <v>0</v>
      </c>
      <c r="D32" s="302" t="s">
        <v>42</v>
      </c>
      <c r="E32" s="297" t="s">
        <v>31</v>
      </c>
      <c r="G32" s="151" t="s">
        <v>43</v>
      </c>
      <c r="I32" s="151"/>
      <c r="J32" s="151"/>
      <c r="K32" s="151"/>
      <c r="L32" s="301">
        <v>69.75</v>
      </c>
      <c r="M32" s="301"/>
      <c r="N32" s="297" t="s">
        <v>40</v>
      </c>
    </row>
    <row r="33" spans="1:163" customFormat="1" ht="12.75" customHeight="1" x14ac:dyDescent="0.25">
      <c r="A33" s="146"/>
      <c r="B33" s="300" t="s">
        <v>44</v>
      </c>
      <c r="C33" s="299">
        <v>0</v>
      </c>
      <c r="D33" s="298" t="s">
        <v>42</v>
      </c>
      <c r="E33" s="297" t="s">
        <v>31</v>
      </c>
      <c r="G33" s="151"/>
      <c r="H33" s="151"/>
      <c r="I33" s="151"/>
      <c r="J33" s="151"/>
      <c r="K33" s="151"/>
      <c r="L33" s="296" t="s">
        <v>45</v>
      </c>
      <c r="M33" s="296"/>
      <c r="N33" s="151"/>
    </row>
    <row r="34" spans="1:163" customFormat="1" ht="9.75" customHeight="1" x14ac:dyDescent="0.25">
      <c r="A34" s="128"/>
    </row>
    <row r="35" spans="1:163" customFormat="1" ht="36" customHeight="1" x14ac:dyDescent="0.25">
      <c r="A35" s="295" t="s">
        <v>46</v>
      </c>
      <c r="B35" s="192" t="s">
        <v>47</v>
      </c>
      <c r="C35" s="192" t="s">
        <v>48</v>
      </c>
      <c r="D35" s="192"/>
      <c r="E35" s="192"/>
      <c r="F35" s="192" t="s">
        <v>49</v>
      </c>
      <c r="G35" s="192" t="s">
        <v>50</v>
      </c>
      <c r="H35" s="192"/>
      <c r="I35" s="192"/>
      <c r="J35" s="192" t="s">
        <v>51</v>
      </c>
      <c r="K35" s="192"/>
      <c r="L35" s="192"/>
      <c r="M35" s="192" t="s">
        <v>52</v>
      </c>
      <c r="N35" s="192" t="s">
        <v>53</v>
      </c>
    </row>
    <row r="36" spans="1:163" customFormat="1" ht="11.25" customHeight="1" x14ac:dyDescent="0.25">
      <c r="A36" s="295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</row>
    <row r="37" spans="1:163" customFormat="1" ht="34.5" customHeight="1" x14ac:dyDescent="0.25">
      <c r="A37" s="295"/>
      <c r="B37" s="192"/>
      <c r="C37" s="192"/>
      <c r="D37" s="192"/>
      <c r="E37" s="192"/>
      <c r="F37" s="192"/>
      <c r="G37" s="160" t="s">
        <v>54</v>
      </c>
      <c r="H37" s="160" t="s">
        <v>55</v>
      </c>
      <c r="I37" s="160" t="s">
        <v>56</v>
      </c>
      <c r="J37" s="160" t="s">
        <v>54</v>
      </c>
      <c r="K37" s="160" t="s">
        <v>55</v>
      </c>
      <c r="L37" s="160" t="s">
        <v>57</v>
      </c>
      <c r="M37" s="192"/>
      <c r="N37" s="192"/>
    </row>
    <row r="38" spans="1:163" customFormat="1" ht="15" x14ac:dyDescent="0.25">
      <c r="A38" s="131">
        <v>1</v>
      </c>
      <c r="B38" s="132">
        <v>2</v>
      </c>
      <c r="C38" s="294">
        <v>3</v>
      </c>
      <c r="D38" s="294"/>
      <c r="E38" s="294"/>
      <c r="F38" s="132">
        <v>4</v>
      </c>
      <c r="G38" s="132">
        <v>5</v>
      </c>
      <c r="H38" s="132">
        <v>6</v>
      </c>
      <c r="I38" s="132">
        <v>7</v>
      </c>
      <c r="J38" s="132">
        <v>8</v>
      </c>
      <c r="K38" s="132">
        <v>9</v>
      </c>
      <c r="L38" s="132">
        <v>10</v>
      </c>
      <c r="M38" s="132">
        <v>11</v>
      </c>
      <c r="N38" s="132">
        <v>12</v>
      </c>
      <c r="O38" s="293"/>
      <c r="P38" s="293"/>
      <c r="Q38" s="293"/>
    </row>
    <row r="39" spans="1:163" customFormat="1" ht="15" x14ac:dyDescent="0.25">
      <c r="A39" s="291" t="s">
        <v>671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89"/>
      <c r="EZ39" s="133" t="s">
        <v>671</v>
      </c>
    </row>
    <row r="40" spans="1:163" customFormat="1" ht="15" x14ac:dyDescent="0.25">
      <c r="A40" s="338" t="s">
        <v>670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6"/>
      <c r="EZ40" s="133"/>
      <c r="FA40" s="335" t="s">
        <v>670</v>
      </c>
    </row>
    <row r="41" spans="1:163" customFormat="1" ht="33.75" x14ac:dyDescent="0.25">
      <c r="A41" s="258" t="s">
        <v>59</v>
      </c>
      <c r="B41" s="257" t="s">
        <v>669</v>
      </c>
      <c r="C41" s="236" t="s">
        <v>668</v>
      </c>
      <c r="D41" s="236"/>
      <c r="E41" s="236"/>
      <c r="F41" s="250" t="s">
        <v>383</v>
      </c>
      <c r="G41" s="248">
        <v>30</v>
      </c>
      <c r="H41" s="256">
        <v>1</v>
      </c>
      <c r="I41" s="256">
        <v>30</v>
      </c>
      <c r="J41" s="249"/>
      <c r="K41" s="248"/>
      <c r="L41" s="249"/>
      <c r="M41" s="248"/>
      <c r="N41" s="253"/>
      <c r="EZ41" s="133"/>
      <c r="FA41" s="335"/>
      <c r="FB41" s="217" t="s">
        <v>668</v>
      </c>
      <c r="FC41" s="217" t="s">
        <v>4</v>
      </c>
      <c r="FD41" s="217" t="s">
        <v>4</v>
      </c>
    </row>
    <row r="42" spans="1:163" customFormat="1" ht="15" x14ac:dyDescent="0.25">
      <c r="A42" s="272"/>
      <c r="B42" s="207"/>
      <c r="C42" s="223" t="s">
        <v>662</v>
      </c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82"/>
      <c r="EZ42" s="133"/>
      <c r="FA42" s="335"/>
      <c r="FB42" s="217"/>
      <c r="FC42" s="217"/>
      <c r="FD42" s="217"/>
      <c r="FE42" s="198" t="s">
        <v>662</v>
      </c>
    </row>
    <row r="43" spans="1:163" customFormat="1" ht="67.5" x14ac:dyDescent="0.25">
      <c r="A43" s="281"/>
      <c r="B43" s="224" t="s">
        <v>63</v>
      </c>
      <c r="C43" s="208" t="s">
        <v>64</v>
      </c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80"/>
      <c r="EZ43" s="133"/>
      <c r="FA43" s="335"/>
      <c r="FB43" s="217"/>
      <c r="FC43" s="217"/>
      <c r="FD43" s="217"/>
      <c r="FF43" s="198" t="s">
        <v>64</v>
      </c>
    </row>
    <row r="44" spans="1:163" customFormat="1" ht="67.5" x14ac:dyDescent="0.25">
      <c r="A44" s="281"/>
      <c r="B44" s="224" t="s">
        <v>65</v>
      </c>
      <c r="C44" s="208" t="s">
        <v>66</v>
      </c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80"/>
      <c r="EZ44" s="133"/>
      <c r="FA44" s="335"/>
      <c r="FB44" s="217"/>
      <c r="FC44" s="217"/>
      <c r="FD44" s="217"/>
      <c r="FF44" s="198" t="s">
        <v>66</v>
      </c>
    </row>
    <row r="45" spans="1:163" customFormat="1" ht="15" x14ac:dyDescent="0.25">
      <c r="A45" s="279"/>
      <c r="B45" s="224" t="s">
        <v>59</v>
      </c>
      <c r="C45" s="223" t="s">
        <v>69</v>
      </c>
      <c r="D45" s="223"/>
      <c r="E45" s="223"/>
      <c r="F45" s="266"/>
      <c r="G45" s="242"/>
      <c r="H45" s="242"/>
      <c r="I45" s="242"/>
      <c r="J45" s="263">
        <v>702.3</v>
      </c>
      <c r="K45" s="276">
        <v>1.5</v>
      </c>
      <c r="L45" s="286">
        <v>31603.5</v>
      </c>
      <c r="M45" s="264">
        <v>52.21</v>
      </c>
      <c r="N45" s="262">
        <v>1650018.74</v>
      </c>
      <c r="EZ45" s="133"/>
      <c r="FA45" s="335"/>
      <c r="FB45" s="217"/>
      <c r="FC45" s="217"/>
      <c r="FD45" s="217"/>
      <c r="FG45" s="198" t="s">
        <v>69</v>
      </c>
    </row>
    <row r="46" spans="1:163" customFormat="1" ht="15" x14ac:dyDescent="0.25">
      <c r="A46" s="279"/>
      <c r="B46" s="224" t="s">
        <v>70</v>
      </c>
      <c r="C46" s="223" t="s">
        <v>71</v>
      </c>
      <c r="D46" s="223"/>
      <c r="E46" s="223"/>
      <c r="F46" s="266"/>
      <c r="G46" s="242"/>
      <c r="H46" s="242"/>
      <c r="I46" s="242"/>
      <c r="J46" s="263">
        <v>102.21</v>
      </c>
      <c r="K46" s="276">
        <v>1.5</v>
      </c>
      <c r="L46" s="286">
        <v>4599.45</v>
      </c>
      <c r="M46" s="264">
        <v>15.71</v>
      </c>
      <c r="N46" s="262">
        <v>72257.36</v>
      </c>
      <c r="EZ46" s="133"/>
      <c r="FA46" s="335"/>
      <c r="FB46" s="217"/>
      <c r="FC46" s="217"/>
      <c r="FD46" s="217"/>
      <c r="FG46" s="198" t="s">
        <v>71</v>
      </c>
    </row>
    <row r="47" spans="1:163" customFormat="1" ht="15" x14ac:dyDescent="0.25">
      <c r="A47" s="279"/>
      <c r="B47" s="224" t="s">
        <v>72</v>
      </c>
      <c r="C47" s="223" t="s">
        <v>73</v>
      </c>
      <c r="D47" s="223"/>
      <c r="E47" s="223"/>
      <c r="F47" s="266"/>
      <c r="G47" s="242"/>
      <c r="H47" s="242"/>
      <c r="I47" s="242"/>
      <c r="J47" s="263">
        <v>13.48</v>
      </c>
      <c r="K47" s="276">
        <v>1.5</v>
      </c>
      <c r="L47" s="263">
        <v>606.6</v>
      </c>
      <c r="M47" s="264">
        <v>52.21</v>
      </c>
      <c r="N47" s="262">
        <v>31670.59</v>
      </c>
      <c r="EZ47" s="133"/>
      <c r="FA47" s="335"/>
      <c r="FB47" s="217"/>
      <c r="FC47" s="217"/>
      <c r="FD47" s="217"/>
      <c r="FG47" s="198" t="s">
        <v>73</v>
      </c>
    </row>
    <row r="48" spans="1:163" customFormat="1" ht="15" x14ac:dyDescent="0.25">
      <c r="A48" s="279"/>
      <c r="B48" s="224" t="s">
        <v>74</v>
      </c>
      <c r="C48" s="223" t="s">
        <v>75</v>
      </c>
      <c r="D48" s="223"/>
      <c r="E48" s="223"/>
      <c r="F48" s="266"/>
      <c r="G48" s="242"/>
      <c r="H48" s="242"/>
      <c r="I48" s="242"/>
      <c r="J48" s="286">
        <v>1933.14</v>
      </c>
      <c r="K48" s="242"/>
      <c r="L48" s="286">
        <v>57994.2</v>
      </c>
      <c r="M48" s="276">
        <v>9.5</v>
      </c>
      <c r="N48" s="262">
        <v>550944.9</v>
      </c>
      <c r="EZ48" s="133"/>
      <c r="FA48" s="335"/>
      <c r="FB48" s="217"/>
      <c r="FC48" s="217"/>
      <c r="FD48" s="217"/>
      <c r="FG48" s="198" t="s">
        <v>75</v>
      </c>
    </row>
    <row r="49" spans="1:166" customFormat="1" ht="15" x14ac:dyDescent="0.25">
      <c r="A49" s="267"/>
      <c r="B49" s="224"/>
      <c r="C49" s="223" t="s">
        <v>76</v>
      </c>
      <c r="D49" s="223"/>
      <c r="E49" s="223"/>
      <c r="F49" s="266" t="s">
        <v>77</v>
      </c>
      <c r="G49" s="264">
        <v>85.23</v>
      </c>
      <c r="H49" s="276">
        <v>1.5</v>
      </c>
      <c r="I49" s="264">
        <v>3835.35</v>
      </c>
      <c r="J49" s="159"/>
      <c r="K49" s="242"/>
      <c r="L49" s="159"/>
      <c r="M49" s="242"/>
      <c r="N49" s="273"/>
      <c r="EZ49" s="133"/>
      <c r="FA49" s="335"/>
      <c r="FB49" s="217"/>
      <c r="FC49" s="217"/>
      <c r="FD49" s="217"/>
      <c r="FH49" s="198" t="s">
        <v>76</v>
      </c>
    </row>
    <row r="50" spans="1:166" customFormat="1" ht="15" x14ac:dyDescent="0.25">
      <c r="A50" s="267"/>
      <c r="B50" s="224"/>
      <c r="C50" s="223" t="s">
        <v>78</v>
      </c>
      <c r="D50" s="223"/>
      <c r="E50" s="223"/>
      <c r="F50" s="266" t="s">
        <v>77</v>
      </c>
      <c r="G50" s="264">
        <v>1.0900000000000001</v>
      </c>
      <c r="H50" s="276">
        <v>1.5</v>
      </c>
      <c r="I50" s="264">
        <v>49.05</v>
      </c>
      <c r="J50" s="159"/>
      <c r="K50" s="242"/>
      <c r="L50" s="159"/>
      <c r="M50" s="242"/>
      <c r="N50" s="273"/>
      <c r="EZ50" s="133"/>
      <c r="FA50" s="335"/>
      <c r="FB50" s="217"/>
      <c r="FC50" s="217"/>
      <c r="FD50" s="217"/>
      <c r="FH50" s="198" t="s">
        <v>78</v>
      </c>
    </row>
    <row r="51" spans="1:166" customFormat="1" ht="15" x14ac:dyDescent="0.25">
      <c r="A51" s="272"/>
      <c r="B51" s="224"/>
      <c r="C51" s="271" t="s">
        <v>79</v>
      </c>
      <c r="D51" s="271"/>
      <c r="E51" s="271"/>
      <c r="F51" s="270"/>
      <c r="G51" s="246"/>
      <c r="H51" s="246"/>
      <c r="I51" s="246"/>
      <c r="J51" s="287">
        <v>2737.65</v>
      </c>
      <c r="K51" s="246"/>
      <c r="L51" s="287">
        <v>94197.15</v>
      </c>
      <c r="M51" s="246"/>
      <c r="N51" s="268">
        <v>2273221</v>
      </c>
      <c r="EZ51" s="133"/>
      <c r="FA51" s="335"/>
      <c r="FB51" s="217"/>
      <c r="FC51" s="217"/>
      <c r="FD51" s="217"/>
      <c r="FI51" s="198" t="s">
        <v>79</v>
      </c>
    </row>
    <row r="52" spans="1:166" customFormat="1" ht="15" x14ac:dyDescent="0.25">
      <c r="A52" s="267"/>
      <c r="B52" s="224"/>
      <c r="C52" s="223" t="s">
        <v>80</v>
      </c>
      <c r="D52" s="223"/>
      <c r="E52" s="223"/>
      <c r="F52" s="266"/>
      <c r="G52" s="242"/>
      <c r="H52" s="242"/>
      <c r="I52" s="242"/>
      <c r="J52" s="159"/>
      <c r="K52" s="242"/>
      <c r="L52" s="286">
        <v>32210.1</v>
      </c>
      <c r="M52" s="242"/>
      <c r="N52" s="262">
        <v>1681689.33</v>
      </c>
      <c r="EZ52" s="133"/>
      <c r="FA52" s="335"/>
      <c r="FB52" s="217"/>
      <c r="FC52" s="217"/>
      <c r="FD52" s="217"/>
      <c r="FH52" s="198" t="s">
        <v>80</v>
      </c>
    </row>
    <row r="53" spans="1:166" customFormat="1" ht="45" x14ac:dyDescent="0.25">
      <c r="A53" s="267"/>
      <c r="B53" s="224" t="s">
        <v>279</v>
      </c>
      <c r="C53" s="223" t="s">
        <v>280</v>
      </c>
      <c r="D53" s="223"/>
      <c r="E53" s="223"/>
      <c r="F53" s="266" t="s">
        <v>83</v>
      </c>
      <c r="G53" s="265">
        <v>103</v>
      </c>
      <c r="H53" s="242"/>
      <c r="I53" s="265">
        <v>103</v>
      </c>
      <c r="J53" s="159"/>
      <c r="K53" s="242"/>
      <c r="L53" s="286">
        <v>33176.400000000001</v>
      </c>
      <c r="M53" s="242"/>
      <c r="N53" s="262">
        <v>1732140.01</v>
      </c>
      <c r="EZ53" s="133"/>
      <c r="FA53" s="335"/>
      <c r="FB53" s="217"/>
      <c r="FC53" s="217"/>
      <c r="FD53" s="217"/>
      <c r="FH53" s="198" t="s">
        <v>280</v>
      </c>
    </row>
    <row r="54" spans="1:166" customFormat="1" ht="45" x14ac:dyDescent="0.25">
      <c r="A54" s="267"/>
      <c r="B54" s="224" t="s">
        <v>281</v>
      </c>
      <c r="C54" s="223" t="s">
        <v>282</v>
      </c>
      <c r="D54" s="223"/>
      <c r="E54" s="223"/>
      <c r="F54" s="266" t="s">
        <v>83</v>
      </c>
      <c r="G54" s="265">
        <v>59</v>
      </c>
      <c r="H54" s="242"/>
      <c r="I54" s="265">
        <v>59</v>
      </c>
      <c r="J54" s="159"/>
      <c r="K54" s="242"/>
      <c r="L54" s="286">
        <v>19003.96</v>
      </c>
      <c r="M54" s="242"/>
      <c r="N54" s="262">
        <v>992196.7</v>
      </c>
      <c r="EZ54" s="133"/>
      <c r="FA54" s="335"/>
      <c r="FB54" s="217"/>
      <c r="FC54" s="217"/>
      <c r="FD54" s="217"/>
      <c r="FH54" s="198" t="s">
        <v>282</v>
      </c>
    </row>
    <row r="55" spans="1:166" customFormat="1" ht="15" x14ac:dyDescent="0.25">
      <c r="A55" s="252"/>
      <c r="B55" s="251"/>
      <c r="C55" s="236" t="s">
        <v>86</v>
      </c>
      <c r="D55" s="236"/>
      <c r="E55" s="236"/>
      <c r="F55" s="250"/>
      <c r="G55" s="248"/>
      <c r="H55" s="248"/>
      <c r="I55" s="248"/>
      <c r="J55" s="249"/>
      <c r="K55" s="248"/>
      <c r="L55" s="261">
        <v>146377.51</v>
      </c>
      <c r="M55" s="246"/>
      <c r="N55" s="260">
        <v>4997557.71</v>
      </c>
      <c r="EZ55" s="133"/>
      <c r="FA55" s="335"/>
      <c r="FB55" s="217"/>
      <c r="FC55" s="217"/>
      <c r="FD55" s="217"/>
      <c r="FJ55" s="217" t="s">
        <v>86</v>
      </c>
    </row>
    <row r="56" spans="1:166" customFormat="1" ht="15" x14ac:dyDescent="0.25">
      <c r="A56" s="258" t="s">
        <v>70</v>
      </c>
      <c r="B56" s="257" t="s">
        <v>87</v>
      </c>
      <c r="C56" s="236" t="s">
        <v>667</v>
      </c>
      <c r="D56" s="236"/>
      <c r="E56" s="236"/>
      <c r="F56" s="250" t="s">
        <v>661</v>
      </c>
      <c r="G56" s="248">
        <v>3000</v>
      </c>
      <c r="H56" s="256">
        <v>1</v>
      </c>
      <c r="I56" s="256">
        <v>3000</v>
      </c>
      <c r="J56" s="249"/>
      <c r="K56" s="255">
        <v>1.04236</v>
      </c>
      <c r="L56" s="249"/>
      <c r="M56" s="254">
        <v>9.5</v>
      </c>
      <c r="N56" s="253"/>
      <c r="EZ56" s="133"/>
      <c r="FA56" s="335"/>
      <c r="FB56" s="217" t="s">
        <v>667</v>
      </c>
      <c r="FC56" s="217" t="s">
        <v>4</v>
      </c>
      <c r="FD56" s="217" t="s">
        <v>4</v>
      </c>
      <c r="FJ56" s="217"/>
    </row>
    <row r="57" spans="1:166" customFormat="1" ht="15" x14ac:dyDescent="0.25">
      <c r="A57" s="272"/>
      <c r="B57" s="207"/>
      <c r="C57" s="223" t="s">
        <v>666</v>
      </c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82"/>
      <c r="EZ57" s="133"/>
      <c r="FA57" s="335"/>
      <c r="FB57" s="217"/>
      <c r="FC57" s="217"/>
      <c r="FD57" s="217"/>
      <c r="FE57" s="198" t="s">
        <v>666</v>
      </c>
      <c r="FJ57" s="217"/>
    </row>
    <row r="58" spans="1:166" customFormat="1" ht="15" x14ac:dyDescent="0.25">
      <c r="A58" s="252"/>
      <c r="B58" s="251"/>
      <c r="C58" s="236" t="s">
        <v>86</v>
      </c>
      <c r="D58" s="236"/>
      <c r="E58" s="236"/>
      <c r="F58" s="250"/>
      <c r="G58" s="248"/>
      <c r="H58" s="248"/>
      <c r="I58" s="248"/>
      <c r="J58" s="249"/>
      <c r="K58" s="248"/>
      <c r="L58" s="247">
        <v>0</v>
      </c>
      <c r="M58" s="246"/>
      <c r="N58" s="245">
        <v>0</v>
      </c>
      <c r="EZ58" s="133"/>
      <c r="FA58" s="335"/>
      <c r="FB58" s="217"/>
      <c r="FC58" s="217"/>
      <c r="FD58" s="217"/>
      <c r="FJ58" s="217" t="s">
        <v>86</v>
      </c>
    </row>
    <row r="59" spans="1:166" customFormat="1" ht="15" x14ac:dyDescent="0.25">
      <c r="A59" s="338" t="s">
        <v>665</v>
      </c>
      <c r="B59" s="337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6"/>
      <c r="EZ59" s="133"/>
      <c r="FA59" s="335" t="s">
        <v>665</v>
      </c>
      <c r="FB59" s="217"/>
      <c r="FC59" s="217"/>
      <c r="FD59" s="217"/>
      <c r="FJ59" s="217"/>
    </row>
    <row r="60" spans="1:166" customFormat="1" ht="45" x14ac:dyDescent="0.25">
      <c r="A60" s="258" t="s">
        <v>72</v>
      </c>
      <c r="B60" s="257" t="s">
        <v>664</v>
      </c>
      <c r="C60" s="236" t="s">
        <v>663</v>
      </c>
      <c r="D60" s="236"/>
      <c r="E60" s="236"/>
      <c r="F60" s="250" t="s">
        <v>383</v>
      </c>
      <c r="G60" s="248">
        <v>30</v>
      </c>
      <c r="H60" s="256">
        <v>1</v>
      </c>
      <c r="I60" s="256">
        <v>30</v>
      </c>
      <c r="J60" s="249"/>
      <c r="K60" s="248"/>
      <c r="L60" s="249"/>
      <c r="M60" s="248"/>
      <c r="N60" s="253"/>
      <c r="EZ60" s="133"/>
      <c r="FA60" s="335"/>
      <c r="FB60" s="217" t="s">
        <v>663</v>
      </c>
      <c r="FC60" s="217" t="s">
        <v>4</v>
      </c>
      <c r="FD60" s="217" t="s">
        <v>4</v>
      </c>
      <c r="FJ60" s="217"/>
    </row>
    <row r="61" spans="1:166" customFormat="1" ht="15" x14ac:dyDescent="0.25">
      <c r="A61" s="272"/>
      <c r="B61" s="207"/>
      <c r="C61" s="223" t="s">
        <v>662</v>
      </c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82"/>
      <c r="EZ61" s="133"/>
      <c r="FA61" s="335"/>
      <c r="FB61" s="217"/>
      <c r="FC61" s="217"/>
      <c r="FD61" s="217"/>
      <c r="FE61" s="198" t="s">
        <v>662</v>
      </c>
      <c r="FJ61" s="217"/>
    </row>
    <row r="62" spans="1:166" customFormat="1" ht="67.5" x14ac:dyDescent="0.25">
      <c r="A62" s="281"/>
      <c r="B62" s="224" t="s">
        <v>63</v>
      </c>
      <c r="C62" s="208" t="s">
        <v>64</v>
      </c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80"/>
      <c r="EZ62" s="133"/>
      <c r="FA62" s="335"/>
      <c r="FB62" s="217"/>
      <c r="FC62" s="217"/>
      <c r="FD62" s="217"/>
      <c r="FF62" s="198" t="s">
        <v>64</v>
      </c>
      <c r="FJ62" s="217"/>
    </row>
    <row r="63" spans="1:166" customFormat="1" ht="67.5" x14ac:dyDescent="0.25">
      <c r="A63" s="281"/>
      <c r="B63" s="224" t="s">
        <v>65</v>
      </c>
      <c r="C63" s="208" t="s">
        <v>66</v>
      </c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80"/>
      <c r="EZ63" s="133"/>
      <c r="FA63" s="335"/>
      <c r="FB63" s="217"/>
      <c r="FC63" s="217"/>
      <c r="FD63" s="217"/>
      <c r="FF63" s="198" t="s">
        <v>66</v>
      </c>
      <c r="FJ63" s="217"/>
    </row>
    <row r="64" spans="1:166" customFormat="1" ht="15" x14ac:dyDescent="0.25">
      <c r="A64" s="279"/>
      <c r="B64" s="224" t="s">
        <v>59</v>
      </c>
      <c r="C64" s="223" t="s">
        <v>69</v>
      </c>
      <c r="D64" s="223"/>
      <c r="E64" s="223"/>
      <c r="F64" s="266"/>
      <c r="G64" s="242"/>
      <c r="H64" s="242"/>
      <c r="I64" s="242"/>
      <c r="J64" s="263">
        <v>416.37</v>
      </c>
      <c r="K64" s="276">
        <v>1.5</v>
      </c>
      <c r="L64" s="286">
        <v>18736.650000000001</v>
      </c>
      <c r="M64" s="264">
        <v>52.21</v>
      </c>
      <c r="N64" s="262">
        <v>978240.5</v>
      </c>
      <c r="EZ64" s="133"/>
      <c r="FA64" s="335"/>
      <c r="FB64" s="217"/>
      <c r="FC64" s="217"/>
      <c r="FD64" s="217"/>
      <c r="FG64" s="198" t="s">
        <v>69</v>
      </c>
      <c r="FJ64" s="217"/>
    </row>
    <row r="65" spans="1:167" customFormat="1" ht="15" x14ac:dyDescent="0.25">
      <c r="A65" s="279"/>
      <c r="B65" s="224" t="s">
        <v>70</v>
      </c>
      <c r="C65" s="223" t="s">
        <v>71</v>
      </c>
      <c r="D65" s="223"/>
      <c r="E65" s="223"/>
      <c r="F65" s="266"/>
      <c r="G65" s="242"/>
      <c r="H65" s="242"/>
      <c r="I65" s="242"/>
      <c r="J65" s="263">
        <v>43.4</v>
      </c>
      <c r="K65" s="276">
        <v>1.5</v>
      </c>
      <c r="L65" s="286">
        <v>1953</v>
      </c>
      <c r="M65" s="264">
        <v>15.71</v>
      </c>
      <c r="N65" s="262">
        <v>30681.63</v>
      </c>
      <c r="EZ65" s="133"/>
      <c r="FA65" s="335"/>
      <c r="FB65" s="217"/>
      <c r="FC65" s="217"/>
      <c r="FD65" s="217"/>
      <c r="FG65" s="198" t="s">
        <v>71</v>
      </c>
      <c r="FJ65" s="217"/>
    </row>
    <row r="66" spans="1:167" customFormat="1" ht="15" x14ac:dyDescent="0.25">
      <c r="A66" s="279"/>
      <c r="B66" s="224" t="s">
        <v>72</v>
      </c>
      <c r="C66" s="223" t="s">
        <v>73</v>
      </c>
      <c r="D66" s="223"/>
      <c r="E66" s="223"/>
      <c r="F66" s="266"/>
      <c r="G66" s="242"/>
      <c r="H66" s="242"/>
      <c r="I66" s="242"/>
      <c r="J66" s="263">
        <v>5.7</v>
      </c>
      <c r="K66" s="276">
        <v>1.5</v>
      </c>
      <c r="L66" s="263">
        <v>256.5</v>
      </c>
      <c r="M66" s="264">
        <v>52.21</v>
      </c>
      <c r="N66" s="262">
        <v>13391.87</v>
      </c>
      <c r="EZ66" s="133"/>
      <c r="FA66" s="335"/>
      <c r="FB66" s="217"/>
      <c r="FC66" s="217"/>
      <c r="FD66" s="217"/>
      <c r="FG66" s="198" t="s">
        <v>73</v>
      </c>
      <c r="FJ66" s="217"/>
    </row>
    <row r="67" spans="1:167" customFormat="1" ht="15" x14ac:dyDescent="0.25">
      <c r="A67" s="279"/>
      <c r="B67" s="224" t="s">
        <v>74</v>
      </c>
      <c r="C67" s="223" t="s">
        <v>75</v>
      </c>
      <c r="D67" s="223"/>
      <c r="E67" s="223"/>
      <c r="F67" s="266"/>
      <c r="G67" s="242"/>
      <c r="H67" s="242"/>
      <c r="I67" s="242"/>
      <c r="J67" s="263">
        <v>864.95</v>
      </c>
      <c r="K67" s="242"/>
      <c r="L67" s="286">
        <v>25948.5</v>
      </c>
      <c r="M67" s="276">
        <v>9.5</v>
      </c>
      <c r="N67" s="262">
        <v>246510.75</v>
      </c>
      <c r="EZ67" s="133"/>
      <c r="FA67" s="335"/>
      <c r="FB67" s="217"/>
      <c r="FC67" s="217"/>
      <c r="FD67" s="217"/>
      <c r="FG67" s="198" t="s">
        <v>75</v>
      </c>
      <c r="FJ67" s="217"/>
    </row>
    <row r="68" spans="1:167" customFormat="1" ht="15" x14ac:dyDescent="0.25">
      <c r="A68" s="267"/>
      <c r="B68" s="224"/>
      <c r="C68" s="223" t="s">
        <v>76</v>
      </c>
      <c r="D68" s="223"/>
      <c r="E68" s="223"/>
      <c r="F68" s="266" t="s">
        <v>77</v>
      </c>
      <c r="G68" s="264">
        <v>52.44</v>
      </c>
      <c r="H68" s="276">
        <v>1.5</v>
      </c>
      <c r="I68" s="276">
        <v>2359.8000000000002</v>
      </c>
      <c r="J68" s="159"/>
      <c r="K68" s="242"/>
      <c r="L68" s="159"/>
      <c r="M68" s="242"/>
      <c r="N68" s="273"/>
      <c r="EZ68" s="133"/>
      <c r="FA68" s="335"/>
      <c r="FB68" s="217"/>
      <c r="FC68" s="217"/>
      <c r="FD68" s="217"/>
      <c r="FH68" s="198" t="s">
        <v>76</v>
      </c>
      <c r="FJ68" s="217"/>
    </row>
    <row r="69" spans="1:167" customFormat="1" ht="15" x14ac:dyDescent="0.25">
      <c r="A69" s="267"/>
      <c r="B69" s="224"/>
      <c r="C69" s="223" t="s">
        <v>78</v>
      </c>
      <c r="D69" s="223"/>
      <c r="E69" s="223"/>
      <c r="F69" s="266" t="s">
        <v>77</v>
      </c>
      <c r="G69" s="264">
        <v>0.46</v>
      </c>
      <c r="H69" s="276">
        <v>1.5</v>
      </c>
      <c r="I69" s="276">
        <v>20.7</v>
      </c>
      <c r="J69" s="159"/>
      <c r="K69" s="242"/>
      <c r="L69" s="159"/>
      <c r="M69" s="242"/>
      <c r="N69" s="273"/>
      <c r="EZ69" s="133"/>
      <c r="FA69" s="335"/>
      <c r="FB69" s="217"/>
      <c r="FC69" s="217"/>
      <c r="FD69" s="217"/>
      <c r="FH69" s="198" t="s">
        <v>78</v>
      </c>
      <c r="FJ69" s="217"/>
    </row>
    <row r="70" spans="1:167" customFormat="1" ht="15" x14ac:dyDescent="0.25">
      <c r="A70" s="272"/>
      <c r="B70" s="224"/>
      <c r="C70" s="271" t="s">
        <v>79</v>
      </c>
      <c r="D70" s="271"/>
      <c r="E70" s="271"/>
      <c r="F70" s="270"/>
      <c r="G70" s="246"/>
      <c r="H70" s="246"/>
      <c r="I70" s="246"/>
      <c r="J70" s="287">
        <v>1324.72</v>
      </c>
      <c r="K70" s="246"/>
      <c r="L70" s="287">
        <v>46638.15</v>
      </c>
      <c r="M70" s="246"/>
      <c r="N70" s="268">
        <v>1255432.8799999999</v>
      </c>
      <c r="EZ70" s="133"/>
      <c r="FA70" s="335"/>
      <c r="FB70" s="217"/>
      <c r="FC70" s="217"/>
      <c r="FD70" s="217"/>
      <c r="FI70" s="198" t="s">
        <v>79</v>
      </c>
      <c r="FJ70" s="217"/>
    </row>
    <row r="71" spans="1:167" customFormat="1" ht="15" x14ac:dyDescent="0.25">
      <c r="A71" s="267"/>
      <c r="B71" s="224"/>
      <c r="C71" s="223" t="s">
        <v>80</v>
      </c>
      <c r="D71" s="223"/>
      <c r="E71" s="223"/>
      <c r="F71" s="266"/>
      <c r="G71" s="242"/>
      <c r="H71" s="242"/>
      <c r="I71" s="242"/>
      <c r="J71" s="159"/>
      <c r="K71" s="242"/>
      <c r="L71" s="286">
        <v>18993.150000000001</v>
      </c>
      <c r="M71" s="242"/>
      <c r="N71" s="262">
        <v>991632.37</v>
      </c>
      <c r="EZ71" s="133"/>
      <c r="FA71" s="335"/>
      <c r="FB71" s="217"/>
      <c r="FC71" s="217"/>
      <c r="FD71" s="217"/>
      <c r="FH71" s="198" t="s">
        <v>80</v>
      </c>
      <c r="FJ71" s="217"/>
    </row>
    <row r="72" spans="1:167" customFormat="1" ht="45" x14ac:dyDescent="0.25">
      <c r="A72" s="267"/>
      <c r="B72" s="224" t="s">
        <v>279</v>
      </c>
      <c r="C72" s="223" t="s">
        <v>280</v>
      </c>
      <c r="D72" s="223"/>
      <c r="E72" s="223"/>
      <c r="F72" s="266" t="s">
        <v>83</v>
      </c>
      <c r="G72" s="265">
        <v>103</v>
      </c>
      <c r="H72" s="242"/>
      <c r="I72" s="265">
        <v>103</v>
      </c>
      <c r="J72" s="159"/>
      <c r="K72" s="242"/>
      <c r="L72" s="286">
        <v>19562.939999999999</v>
      </c>
      <c r="M72" s="242"/>
      <c r="N72" s="262">
        <v>1021381.34</v>
      </c>
      <c r="EZ72" s="133"/>
      <c r="FA72" s="335"/>
      <c r="FB72" s="217"/>
      <c r="FC72" s="217"/>
      <c r="FD72" s="217"/>
      <c r="FH72" s="198" t="s">
        <v>280</v>
      </c>
      <c r="FJ72" s="217"/>
    </row>
    <row r="73" spans="1:167" customFormat="1" ht="45" x14ac:dyDescent="0.25">
      <c r="A73" s="267"/>
      <c r="B73" s="224" t="s">
        <v>281</v>
      </c>
      <c r="C73" s="223" t="s">
        <v>282</v>
      </c>
      <c r="D73" s="223"/>
      <c r="E73" s="223"/>
      <c r="F73" s="266" t="s">
        <v>83</v>
      </c>
      <c r="G73" s="265">
        <v>59</v>
      </c>
      <c r="H73" s="242"/>
      <c r="I73" s="265">
        <v>59</v>
      </c>
      <c r="J73" s="159"/>
      <c r="K73" s="242"/>
      <c r="L73" s="286">
        <v>11205.96</v>
      </c>
      <c r="M73" s="242"/>
      <c r="N73" s="262">
        <v>585063.1</v>
      </c>
      <c r="EZ73" s="133"/>
      <c r="FA73" s="335"/>
      <c r="FB73" s="217"/>
      <c r="FC73" s="217"/>
      <c r="FD73" s="217"/>
      <c r="FH73" s="198" t="s">
        <v>282</v>
      </c>
      <c r="FJ73" s="217"/>
    </row>
    <row r="74" spans="1:167" customFormat="1" ht="15" x14ac:dyDescent="0.25">
      <c r="A74" s="252"/>
      <c r="B74" s="251"/>
      <c r="C74" s="236" t="s">
        <v>86</v>
      </c>
      <c r="D74" s="236"/>
      <c r="E74" s="236"/>
      <c r="F74" s="250"/>
      <c r="G74" s="248"/>
      <c r="H74" s="248"/>
      <c r="I74" s="248"/>
      <c r="J74" s="249"/>
      <c r="K74" s="248"/>
      <c r="L74" s="261">
        <v>77407.05</v>
      </c>
      <c r="M74" s="246"/>
      <c r="N74" s="260">
        <v>2861877.32</v>
      </c>
      <c r="EZ74" s="133"/>
      <c r="FA74" s="335"/>
      <c r="FB74" s="217"/>
      <c r="FC74" s="217"/>
      <c r="FD74" s="217"/>
      <c r="FJ74" s="217" t="s">
        <v>86</v>
      </c>
    </row>
    <row r="75" spans="1:167" customFormat="1" ht="15" x14ac:dyDescent="0.25">
      <c r="A75" s="258" t="s">
        <v>74</v>
      </c>
      <c r="B75" s="257" t="s">
        <v>87</v>
      </c>
      <c r="C75" s="236" t="s">
        <v>660</v>
      </c>
      <c r="D75" s="236"/>
      <c r="E75" s="236"/>
      <c r="F75" s="250" t="s">
        <v>661</v>
      </c>
      <c r="G75" s="248">
        <v>3000</v>
      </c>
      <c r="H75" s="256">
        <v>1</v>
      </c>
      <c r="I75" s="256">
        <v>3000</v>
      </c>
      <c r="J75" s="249"/>
      <c r="K75" s="255">
        <v>1.04236</v>
      </c>
      <c r="L75" s="249"/>
      <c r="M75" s="254">
        <v>9.5</v>
      </c>
      <c r="N75" s="253"/>
      <c r="EZ75" s="133"/>
      <c r="FA75" s="335"/>
      <c r="FB75" s="217" t="s">
        <v>660</v>
      </c>
      <c r="FC75" s="217" t="s">
        <v>4</v>
      </c>
      <c r="FD75" s="217" t="s">
        <v>4</v>
      </c>
      <c r="FJ75" s="217"/>
    </row>
    <row r="76" spans="1:167" customFormat="1" ht="15" x14ac:dyDescent="0.25">
      <c r="A76" s="272"/>
      <c r="B76" s="207"/>
      <c r="C76" s="223" t="s">
        <v>659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82"/>
      <c r="EZ76" s="133"/>
      <c r="FA76" s="335"/>
      <c r="FB76" s="217"/>
      <c r="FC76" s="217"/>
      <c r="FD76" s="217"/>
      <c r="FE76" s="198" t="s">
        <v>659</v>
      </c>
      <c r="FJ76" s="217"/>
    </row>
    <row r="77" spans="1:167" customFormat="1" ht="15" x14ac:dyDescent="0.25">
      <c r="A77" s="252"/>
      <c r="B77" s="251"/>
      <c r="C77" s="236" t="s">
        <v>86</v>
      </c>
      <c r="D77" s="236"/>
      <c r="E77" s="236"/>
      <c r="F77" s="250"/>
      <c r="G77" s="248"/>
      <c r="H77" s="248"/>
      <c r="I77" s="248"/>
      <c r="J77" s="249"/>
      <c r="K77" s="248"/>
      <c r="L77" s="247">
        <v>0</v>
      </c>
      <c r="M77" s="246"/>
      <c r="N77" s="245">
        <v>0</v>
      </c>
      <c r="EZ77" s="133"/>
      <c r="FA77" s="335"/>
      <c r="FB77" s="217"/>
      <c r="FC77" s="217"/>
      <c r="FD77" s="217"/>
      <c r="FJ77" s="217" t="s">
        <v>86</v>
      </c>
    </row>
    <row r="78" spans="1:167" customFormat="1" ht="0" hidden="1" customHeight="1" x14ac:dyDescent="0.25">
      <c r="A78" s="244"/>
      <c r="B78" s="217"/>
      <c r="C78" s="217"/>
      <c r="D78" s="217"/>
      <c r="E78" s="217"/>
      <c r="F78" s="243"/>
      <c r="G78" s="243"/>
      <c r="H78" s="243"/>
      <c r="I78" s="243"/>
      <c r="J78" s="218"/>
      <c r="K78" s="243"/>
      <c r="L78" s="218"/>
      <c r="M78" s="242"/>
      <c r="N78" s="218"/>
      <c r="EZ78" s="133"/>
      <c r="FA78" s="335"/>
      <c r="FB78" s="217"/>
      <c r="FC78" s="217"/>
      <c r="FD78" s="217"/>
      <c r="FJ78" s="217"/>
    </row>
    <row r="79" spans="1:167" customFormat="1" ht="11.25" hidden="1" customHeight="1" x14ac:dyDescent="0.25"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39"/>
      <c r="M79" s="239"/>
      <c r="N79" s="239"/>
    </row>
    <row r="80" spans="1:167" customFormat="1" ht="15" x14ac:dyDescent="0.25">
      <c r="A80" s="238"/>
      <c r="B80" s="237"/>
      <c r="C80" s="236" t="s">
        <v>308</v>
      </c>
      <c r="D80" s="236"/>
      <c r="E80" s="236"/>
      <c r="F80" s="236"/>
      <c r="G80" s="236"/>
      <c r="H80" s="236"/>
      <c r="I80" s="236"/>
      <c r="J80" s="236"/>
      <c r="K80" s="236"/>
      <c r="L80" s="235"/>
      <c r="M80" s="234"/>
      <c r="N80" s="233"/>
      <c r="FK80" s="217" t="s">
        <v>308</v>
      </c>
    </row>
    <row r="81" spans="1:168" customFormat="1" ht="16.5" x14ac:dyDescent="0.3">
      <c r="A81" s="225"/>
      <c r="B81" s="224"/>
      <c r="C81" s="223" t="s">
        <v>309</v>
      </c>
      <c r="D81" s="223"/>
      <c r="E81" s="223"/>
      <c r="F81" s="223"/>
      <c r="G81" s="223"/>
      <c r="H81" s="223"/>
      <c r="I81" s="223"/>
      <c r="J81" s="223"/>
      <c r="K81" s="223"/>
      <c r="L81" s="231">
        <v>140835.29999999999</v>
      </c>
      <c r="M81" s="221"/>
      <c r="N81" s="230">
        <v>3528653.88</v>
      </c>
      <c r="O81" s="219"/>
      <c r="P81" s="219"/>
      <c r="Q81" s="219"/>
      <c r="FK81" s="217"/>
      <c r="FL81" s="198" t="s">
        <v>309</v>
      </c>
    </row>
    <row r="82" spans="1:168" customFormat="1" ht="16.5" x14ac:dyDescent="0.3">
      <c r="A82" s="225"/>
      <c r="B82" s="224"/>
      <c r="C82" s="223" t="s">
        <v>310</v>
      </c>
      <c r="D82" s="223"/>
      <c r="E82" s="223"/>
      <c r="F82" s="223"/>
      <c r="G82" s="223"/>
      <c r="H82" s="223"/>
      <c r="I82" s="223"/>
      <c r="J82" s="223"/>
      <c r="K82" s="223"/>
      <c r="L82" s="222"/>
      <c r="M82" s="221"/>
      <c r="N82" s="220"/>
      <c r="O82" s="219"/>
      <c r="P82" s="219"/>
      <c r="Q82" s="219"/>
      <c r="FK82" s="217"/>
      <c r="FL82" s="198" t="s">
        <v>310</v>
      </c>
    </row>
    <row r="83" spans="1:168" customFormat="1" ht="16.5" x14ac:dyDescent="0.3">
      <c r="A83" s="225"/>
      <c r="B83" s="224"/>
      <c r="C83" s="223" t="s">
        <v>311</v>
      </c>
      <c r="D83" s="223"/>
      <c r="E83" s="223"/>
      <c r="F83" s="223"/>
      <c r="G83" s="223"/>
      <c r="H83" s="223"/>
      <c r="I83" s="223"/>
      <c r="J83" s="223"/>
      <c r="K83" s="223"/>
      <c r="L83" s="231">
        <v>50340.15</v>
      </c>
      <c r="M83" s="221"/>
      <c r="N83" s="230">
        <v>2628259.2400000002</v>
      </c>
      <c r="O83" s="219"/>
      <c r="P83" s="219"/>
      <c r="Q83" s="219"/>
      <c r="FK83" s="217"/>
      <c r="FL83" s="198" t="s">
        <v>311</v>
      </c>
    </row>
    <row r="84" spans="1:168" customFormat="1" ht="16.5" x14ac:dyDescent="0.3">
      <c r="A84" s="225"/>
      <c r="B84" s="224"/>
      <c r="C84" s="223" t="s">
        <v>312</v>
      </c>
      <c r="D84" s="223"/>
      <c r="E84" s="223"/>
      <c r="F84" s="223"/>
      <c r="G84" s="223"/>
      <c r="H84" s="223"/>
      <c r="I84" s="223"/>
      <c r="J84" s="223"/>
      <c r="K84" s="223"/>
      <c r="L84" s="231">
        <v>6552.45</v>
      </c>
      <c r="M84" s="221"/>
      <c r="N84" s="230">
        <v>102938.99</v>
      </c>
      <c r="O84" s="219"/>
      <c r="P84" s="219"/>
      <c r="Q84" s="219"/>
      <c r="FK84" s="217"/>
      <c r="FL84" s="198" t="s">
        <v>312</v>
      </c>
    </row>
    <row r="85" spans="1:168" customFormat="1" ht="16.5" x14ac:dyDescent="0.3">
      <c r="A85" s="225"/>
      <c r="B85" s="224"/>
      <c r="C85" s="223" t="s">
        <v>313</v>
      </c>
      <c r="D85" s="223"/>
      <c r="E85" s="223"/>
      <c r="F85" s="223"/>
      <c r="G85" s="223"/>
      <c r="H85" s="223"/>
      <c r="I85" s="223"/>
      <c r="J85" s="223"/>
      <c r="K85" s="223"/>
      <c r="L85" s="232">
        <v>863.1</v>
      </c>
      <c r="M85" s="221"/>
      <c r="N85" s="230">
        <v>45062.46</v>
      </c>
      <c r="O85" s="219"/>
      <c r="P85" s="219"/>
      <c r="Q85" s="219"/>
      <c r="FK85" s="217"/>
      <c r="FL85" s="198" t="s">
        <v>313</v>
      </c>
    </row>
    <row r="86" spans="1:168" customFormat="1" ht="16.5" x14ac:dyDescent="0.3">
      <c r="A86" s="225"/>
      <c r="B86" s="224"/>
      <c r="C86" s="223" t="s">
        <v>314</v>
      </c>
      <c r="D86" s="223"/>
      <c r="E86" s="223"/>
      <c r="F86" s="223"/>
      <c r="G86" s="223"/>
      <c r="H86" s="223"/>
      <c r="I86" s="223"/>
      <c r="J86" s="223"/>
      <c r="K86" s="223"/>
      <c r="L86" s="231">
        <v>83942.7</v>
      </c>
      <c r="M86" s="221"/>
      <c r="N86" s="230">
        <v>797455.65</v>
      </c>
      <c r="O86" s="219"/>
      <c r="P86" s="219"/>
      <c r="Q86" s="219"/>
      <c r="FK86" s="217"/>
      <c r="FL86" s="198" t="s">
        <v>314</v>
      </c>
    </row>
    <row r="87" spans="1:168" customFormat="1" ht="16.5" x14ac:dyDescent="0.3">
      <c r="A87" s="225"/>
      <c r="B87" s="224"/>
      <c r="C87" s="223" t="s">
        <v>315</v>
      </c>
      <c r="D87" s="223"/>
      <c r="E87" s="223"/>
      <c r="F87" s="223"/>
      <c r="G87" s="223"/>
      <c r="H87" s="223"/>
      <c r="I87" s="223"/>
      <c r="J87" s="223"/>
      <c r="K87" s="223"/>
      <c r="L87" s="231">
        <v>223784.56</v>
      </c>
      <c r="M87" s="221"/>
      <c r="N87" s="230">
        <v>7859435.0300000003</v>
      </c>
      <c r="O87" s="219"/>
      <c r="P87" s="219"/>
      <c r="Q87" s="219"/>
      <c r="FK87" s="217"/>
      <c r="FL87" s="198" t="s">
        <v>315</v>
      </c>
    </row>
    <row r="88" spans="1:168" customFormat="1" ht="16.5" x14ac:dyDescent="0.3">
      <c r="A88" s="225"/>
      <c r="B88" s="224"/>
      <c r="C88" s="223" t="s">
        <v>310</v>
      </c>
      <c r="D88" s="223"/>
      <c r="E88" s="223"/>
      <c r="F88" s="223"/>
      <c r="G88" s="223"/>
      <c r="H88" s="223"/>
      <c r="I88" s="223"/>
      <c r="J88" s="223"/>
      <c r="K88" s="223"/>
      <c r="L88" s="222"/>
      <c r="M88" s="221"/>
      <c r="N88" s="220"/>
      <c r="O88" s="219"/>
      <c r="P88" s="219"/>
      <c r="Q88" s="219"/>
      <c r="FK88" s="217"/>
      <c r="FL88" s="198" t="s">
        <v>310</v>
      </c>
    </row>
    <row r="89" spans="1:168" customFormat="1" ht="16.5" x14ac:dyDescent="0.3">
      <c r="A89" s="225"/>
      <c r="B89" s="224"/>
      <c r="C89" s="223" t="s">
        <v>316</v>
      </c>
      <c r="D89" s="223"/>
      <c r="E89" s="223"/>
      <c r="F89" s="223"/>
      <c r="G89" s="223"/>
      <c r="H89" s="223"/>
      <c r="I89" s="223"/>
      <c r="J89" s="223"/>
      <c r="K89" s="223"/>
      <c r="L89" s="231">
        <v>50340.15</v>
      </c>
      <c r="M89" s="221"/>
      <c r="N89" s="230">
        <v>2628259.2400000002</v>
      </c>
      <c r="O89" s="219"/>
      <c r="P89" s="219"/>
      <c r="Q89" s="219"/>
      <c r="FK89" s="217"/>
      <c r="FL89" s="198" t="s">
        <v>316</v>
      </c>
    </row>
    <row r="90" spans="1:168" customFormat="1" ht="16.5" x14ac:dyDescent="0.3">
      <c r="A90" s="225"/>
      <c r="B90" s="224"/>
      <c r="C90" s="223" t="s">
        <v>317</v>
      </c>
      <c r="D90" s="223"/>
      <c r="E90" s="223"/>
      <c r="F90" s="223"/>
      <c r="G90" s="223"/>
      <c r="H90" s="223"/>
      <c r="I90" s="223"/>
      <c r="J90" s="223"/>
      <c r="K90" s="223"/>
      <c r="L90" s="231">
        <v>6552.45</v>
      </c>
      <c r="M90" s="221"/>
      <c r="N90" s="230">
        <v>102938.99</v>
      </c>
      <c r="O90" s="219"/>
      <c r="P90" s="219"/>
      <c r="Q90" s="219"/>
      <c r="FK90" s="217"/>
      <c r="FL90" s="198" t="s">
        <v>317</v>
      </c>
    </row>
    <row r="91" spans="1:168" customFormat="1" ht="16.5" x14ac:dyDescent="0.3">
      <c r="A91" s="225"/>
      <c r="B91" s="224"/>
      <c r="C91" s="223" t="s">
        <v>318</v>
      </c>
      <c r="D91" s="223"/>
      <c r="E91" s="223"/>
      <c r="F91" s="223"/>
      <c r="G91" s="223"/>
      <c r="H91" s="223"/>
      <c r="I91" s="223"/>
      <c r="J91" s="223"/>
      <c r="K91" s="223"/>
      <c r="L91" s="232">
        <v>863.1</v>
      </c>
      <c r="M91" s="221"/>
      <c r="N91" s="230">
        <v>45062.46</v>
      </c>
      <c r="O91" s="219"/>
      <c r="P91" s="219"/>
      <c r="Q91" s="219"/>
      <c r="FK91" s="217"/>
      <c r="FL91" s="198" t="s">
        <v>318</v>
      </c>
    </row>
    <row r="92" spans="1:168" customFormat="1" ht="16.5" x14ac:dyDescent="0.3">
      <c r="A92" s="225"/>
      <c r="B92" s="224"/>
      <c r="C92" s="223" t="s">
        <v>319</v>
      </c>
      <c r="D92" s="223"/>
      <c r="E92" s="223"/>
      <c r="F92" s="223"/>
      <c r="G92" s="223"/>
      <c r="H92" s="223"/>
      <c r="I92" s="223"/>
      <c r="J92" s="223"/>
      <c r="K92" s="223"/>
      <c r="L92" s="231">
        <v>83942.7</v>
      </c>
      <c r="M92" s="221"/>
      <c r="N92" s="230">
        <v>797455.65</v>
      </c>
      <c r="O92" s="219"/>
      <c r="P92" s="219"/>
      <c r="Q92" s="219"/>
      <c r="FK92" s="217"/>
      <c r="FL92" s="198" t="s">
        <v>319</v>
      </c>
    </row>
    <row r="93" spans="1:168" customFormat="1" ht="16.5" x14ac:dyDescent="0.3">
      <c r="A93" s="225"/>
      <c r="B93" s="224"/>
      <c r="C93" s="223" t="s">
        <v>320</v>
      </c>
      <c r="D93" s="223"/>
      <c r="E93" s="223"/>
      <c r="F93" s="223"/>
      <c r="G93" s="223"/>
      <c r="H93" s="223"/>
      <c r="I93" s="223"/>
      <c r="J93" s="223"/>
      <c r="K93" s="223"/>
      <c r="L93" s="231">
        <v>52739.34</v>
      </c>
      <c r="M93" s="221"/>
      <c r="N93" s="230">
        <v>2753521.35</v>
      </c>
      <c r="O93" s="219"/>
      <c r="P93" s="219"/>
      <c r="Q93" s="219"/>
      <c r="FK93" s="217"/>
      <c r="FL93" s="198" t="s">
        <v>320</v>
      </c>
    </row>
    <row r="94" spans="1:168" customFormat="1" ht="16.5" x14ac:dyDescent="0.3">
      <c r="A94" s="225"/>
      <c r="B94" s="224"/>
      <c r="C94" s="223" t="s">
        <v>321</v>
      </c>
      <c r="D94" s="223"/>
      <c r="E94" s="223"/>
      <c r="F94" s="223"/>
      <c r="G94" s="223"/>
      <c r="H94" s="223"/>
      <c r="I94" s="223"/>
      <c r="J94" s="223"/>
      <c r="K94" s="223"/>
      <c r="L94" s="231">
        <v>30209.919999999998</v>
      </c>
      <c r="M94" s="221"/>
      <c r="N94" s="230">
        <v>1577259.8</v>
      </c>
      <c r="O94" s="219"/>
      <c r="P94" s="219"/>
      <c r="Q94" s="219"/>
      <c r="FK94" s="217"/>
      <c r="FL94" s="198" t="s">
        <v>321</v>
      </c>
    </row>
    <row r="95" spans="1:168" customFormat="1" ht="16.5" x14ac:dyDescent="0.3">
      <c r="A95" s="225"/>
      <c r="B95" s="224"/>
      <c r="C95" s="223" t="s">
        <v>324</v>
      </c>
      <c r="D95" s="223"/>
      <c r="E95" s="223"/>
      <c r="F95" s="223"/>
      <c r="G95" s="223"/>
      <c r="H95" s="223"/>
      <c r="I95" s="223"/>
      <c r="J95" s="223"/>
      <c r="K95" s="223"/>
      <c r="L95" s="231">
        <v>51203.25</v>
      </c>
      <c r="M95" s="221"/>
      <c r="N95" s="230">
        <v>2673321.7000000002</v>
      </c>
      <c r="O95" s="219"/>
      <c r="P95" s="219"/>
      <c r="Q95" s="219"/>
      <c r="FK95" s="217"/>
      <c r="FL95" s="198" t="s">
        <v>324</v>
      </c>
    </row>
    <row r="96" spans="1:168" customFormat="1" ht="16.5" x14ac:dyDescent="0.3">
      <c r="A96" s="225"/>
      <c r="B96" s="224"/>
      <c r="C96" s="223" t="s">
        <v>325</v>
      </c>
      <c r="D96" s="223"/>
      <c r="E96" s="223"/>
      <c r="F96" s="223"/>
      <c r="G96" s="223"/>
      <c r="H96" s="223"/>
      <c r="I96" s="223"/>
      <c r="J96" s="223"/>
      <c r="K96" s="223"/>
      <c r="L96" s="231">
        <v>52739.34</v>
      </c>
      <c r="M96" s="221"/>
      <c r="N96" s="230">
        <v>2753521.35</v>
      </c>
      <c r="O96" s="219"/>
      <c r="P96" s="219"/>
      <c r="Q96" s="219"/>
      <c r="FK96" s="217"/>
      <c r="FL96" s="198" t="s">
        <v>325</v>
      </c>
    </row>
    <row r="97" spans="1:233" customFormat="1" ht="16.5" x14ac:dyDescent="0.3">
      <c r="A97" s="225"/>
      <c r="B97" s="224"/>
      <c r="C97" s="223" t="s">
        <v>326</v>
      </c>
      <c r="D97" s="223"/>
      <c r="E97" s="223"/>
      <c r="F97" s="223"/>
      <c r="G97" s="223"/>
      <c r="H97" s="223"/>
      <c r="I97" s="223"/>
      <c r="J97" s="223"/>
      <c r="K97" s="223"/>
      <c r="L97" s="231">
        <v>30209.919999999998</v>
      </c>
      <c r="M97" s="221"/>
      <c r="N97" s="230">
        <v>1577259.8</v>
      </c>
      <c r="O97" s="219"/>
      <c r="P97" s="219"/>
      <c r="Q97" s="219"/>
      <c r="FK97" s="217"/>
      <c r="FL97" s="198" t="s">
        <v>326</v>
      </c>
    </row>
    <row r="98" spans="1:233" customFormat="1" ht="16.5" x14ac:dyDescent="0.3">
      <c r="A98" s="225"/>
      <c r="B98" s="229"/>
      <c r="C98" s="228" t="s">
        <v>323</v>
      </c>
      <c r="D98" s="228"/>
      <c r="E98" s="228"/>
      <c r="F98" s="228"/>
      <c r="G98" s="228"/>
      <c r="H98" s="228"/>
      <c r="I98" s="228"/>
      <c r="J98" s="228"/>
      <c r="K98" s="228"/>
      <c r="L98" s="216">
        <v>223784.56</v>
      </c>
      <c r="M98" s="227"/>
      <c r="N98" s="226">
        <v>7859435.0300000003</v>
      </c>
      <c r="O98" s="219"/>
      <c r="P98" s="219"/>
      <c r="Q98" s="219"/>
      <c r="FK98" s="217"/>
      <c r="FM98" s="217" t="s">
        <v>323</v>
      </c>
    </row>
    <row r="99" spans="1:233" customFormat="1" ht="16.5" x14ac:dyDescent="0.3">
      <c r="A99" s="225"/>
      <c r="B99" s="229"/>
      <c r="C99" s="228" t="s">
        <v>323</v>
      </c>
      <c r="D99" s="228"/>
      <c r="E99" s="228"/>
      <c r="F99" s="228"/>
      <c r="G99" s="228"/>
      <c r="H99" s="228"/>
      <c r="I99" s="228"/>
      <c r="J99" s="228"/>
      <c r="K99" s="228"/>
      <c r="L99" s="216">
        <v>223784.56</v>
      </c>
      <c r="M99" s="227"/>
      <c r="N99" s="226">
        <v>7859435.0300000003</v>
      </c>
      <c r="O99" s="219"/>
      <c r="P99" s="219"/>
      <c r="Q99" s="219"/>
      <c r="FK99" s="217"/>
      <c r="FM99" s="217" t="s">
        <v>323</v>
      </c>
    </row>
    <row r="100" spans="1:233" customFormat="1" ht="16.5" x14ac:dyDescent="0.3">
      <c r="A100" s="225"/>
      <c r="B100" s="229"/>
      <c r="C100" s="228" t="s">
        <v>327</v>
      </c>
      <c r="D100" s="228"/>
      <c r="E100" s="228"/>
      <c r="F100" s="228"/>
      <c r="G100" s="228"/>
      <c r="H100" s="228"/>
      <c r="I100" s="228"/>
      <c r="J100" s="228"/>
      <c r="K100" s="228"/>
      <c r="L100" s="216">
        <v>223784.56</v>
      </c>
      <c r="M100" s="227"/>
      <c r="N100" s="226">
        <v>7859435.0300000003</v>
      </c>
      <c r="O100" s="219"/>
      <c r="P100" s="219"/>
      <c r="Q100" s="219"/>
      <c r="FK100" s="217"/>
      <c r="FM100" s="217" t="s">
        <v>327</v>
      </c>
    </row>
    <row r="101" spans="1:233" customFormat="1" ht="16.5" x14ac:dyDescent="0.3">
      <c r="A101" s="225"/>
      <c r="B101" s="224"/>
      <c r="C101" s="223" t="s">
        <v>328</v>
      </c>
      <c r="D101" s="223"/>
      <c r="E101" s="223"/>
      <c r="F101" s="223"/>
      <c r="G101" s="223"/>
      <c r="H101" s="223"/>
      <c r="I101" s="223"/>
      <c r="J101" s="223"/>
      <c r="K101" s="223"/>
      <c r="L101" s="231">
        <v>44756.91</v>
      </c>
      <c r="M101" s="221"/>
      <c r="N101" s="230">
        <v>1571887.01</v>
      </c>
      <c r="O101" s="219"/>
      <c r="P101" s="219"/>
      <c r="Q101" s="219"/>
      <c r="FK101" s="217"/>
      <c r="FM101" s="217"/>
      <c r="FN101" s="198" t="s">
        <v>328</v>
      </c>
    </row>
    <row r="102" spans="1:233" customFormat="1" ht="16.5" x14ac:dyDescent="0.3">
      <c r="A102" s="225"/>
      <c r="B102" s="229"/>
      <c r="C102" s="228" t="s">
        <v>329</v>
      </c>
      <c r="D102" s="228"/>
      <c r="E102" s="228"/>
      <c r="F102" s="228"/>
      <c r="G102" s="228"/>
      <c r="H102" s="228"/>
      <c r="I102" s="228"/>
      <c r="J102" s="228"/>
      <c r="K102" s="228"/>
      <c r="L102" s="216">
        <v>268541.46999999997</v>
      </c>
      <c r="M102" s="227"/>
      <c r="N102" s="226">
        <v>9431322.0399999991</v>
      </c>
      <c r="O102" s="219"/>
      <c r="P102" s="219"/>
      <c r="Q102" s="219"/>
      <c r="FK102" s="217"/>
      <c r="FM102" s="217"/>
      <c r="FO102" s="217" t="s">
        <v>329</v>
      </c>
    </row>
    <row r="103" spans="1:233" customFormat="1" ht="16.5" x14ac:dyDescent="0.3">
      <c r="A103" s="225"/>
      <c r="B103" s="224"/>
      <c r="C103" s="223" t="s">
        <v>330</v>
      </c>
      <c r="D103" s="223"/>
      <c r="E103" s="223"/>
      <c r="F103" s="223"/>
      <c r="G103" s="223"/>
      <c r="H103" s="223"/>
      <c r="I103" s="223"/>
      <c r="J103" s="223"/>
      <c r="K103" s="223"/>
      <c r="L103" s="222"/>
      <c r="M103" s="221"/>
      <c r="N103" s="220"/>
      <c r="O103" s="219"/>
      <c r="P103" s="219"/>
      <c r="Q103" s="219"/>
      <c r="FK103" s="217"/>
      <c r="FL103" s="198" t="s">
        <v>330</v>
      </c>
      <c r="FM103" s="217"/>
      <c r="FO103" s="217"/>
    </row>
    <row r="104" spans="1:233" customFormat="1" ht="16.5" x14ac:dyDescent="0.3">
      <c r="A104" s="225"/>
      <c r="B104" s="224"/>
      <c r="C104" s="223" t="s">
        <v>331</v>
      </c>
      <c r="D104" s="223"/>
      <c r="E104" s="223"/>
      <c r="F104" s="223"/>
      <c r="G104" s="223"/>
      <c r="H104" s="223"/>
      <c r="I104" s="223"/>
      <c r="J104" s="223"/>
      <c r="K104" s="223"/>
      <c r="L104" s="222"/>
      <c r="M104" s="221"/>
      <c r="N104" s="220"/>
      <c r="O104" s="219"/>
      <c r="P104" s="219"/>
      <c r="Q104" s="219"/>
      <c r="FK104" s="217"/>
      <c r="FL104" s="198" t="s">
        <v>331</v>
      </c>
      <c r="FM104" s="217"/>
      <c r="FO104" s="217"/>
    </row>
    <row r="105" spans="1:233" customFormat="1" ht="16.5" x14ac:dyDescent="0.3">
      <c r="A105" s="225"/>
      <c r="B105" s="224"/>
      <c r="C105" s="223" t="s">
        <v>332</v>
      </c>
      <c r="D105" s="223"/>
      <c r="E105" s="223"/>
      <c r="F105" s="223"/>
      <c r="G105" s="223"/>
      <c r="H105" s="223"/>
      <c r="I105" s="223"/>
      <c r="J105" s="223"/>
      <c r="K105" s="223"/>
      <c r="L105" s="222"/>
      <c r="M105" s="221"/>
      <c r="N105" s="220"/>
      <c r="O105" s="219"/>
      <c r="P105" s="219"/>
      <c r="Q105" s="219"/>
      <c r="FK105" s="217"/>
      <c r="FL105" s="198" t="s">
        <v>332</v>
      </c>
      <c r="FM105" s="217"/>
      <c r="FO105" s="217"/>
    </row>
    <row r="106" spans="1:233" customFormat="1" ht="1.5" customHeight="1" x14ac:dyDescent="0.25">
      <c r="B106" s="218"/>
      <c r="C106" s="217"/>
      <c r="D106" s="217"/>
      <c r="E106" s="217"/>
      <c r="F106" s="217"/>
      <c r="G106" s="217"/>
      <c r="H106" s="217"/>
      <c r="I106" s="217"/>
      <c r="J106" s="217"/>
      <c r="K106" s="217"/>
      <c r="L106" s="216"/>
      <c r="M106" s="215"/>
      <c r="N106" s="214"/>
    </row>
    <row r="107" spans="1:233" customFormat="1" ht="26.25" customHeight="1" x14ac:dyDescent="0.25">
      <c r="A107" s="213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</row>
    <row r="108" spans="1:233" s="151" customFormat="1" ht="15" x14ac:dyDescent="0.25">
      <c r="A108" s="146"/>
      <c r="B108" s="147" t="s">
        <v>333</v>
      </c>
      <c r="C108" s="211"/>
      <c r="D108" s="211"/>
      <c r="E108" s="211"/>
      <c r="F108" s="211"/>
      <c r="G108" s="211"/>
      <c r="H108" s="210"/>
      <c r="I108" s="210"/>
      <c r="J108" s="210"/>
      <c r="K108" s="210"/>
      <c r="L108" s="210"/>
      <c r="M108"/>
      <c r="N108"/>
      <c r="O108"/>
      <c r="P108"/>
      <c r="Q108"/>
      <c r="R108"/>
      <c r="S108"/>
      <c r="T108"/>
      <c r="U108"/>
      <c r="V108"/>
      <c r="W108"/>
      <c r="X108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2"/>
      <c r="AP108" s="202"/>
      <c r="AQ108" s="202"/>
      <c r="AR108" s="202"/>
      <c r="AS108" s="202"/>
      <c r="AT108" s="202"/>
      <c r="AU108" s="205"/>
      <c r="AV108" s="205"/>
      <c r="AW108" s="205"/>
      <c r="AX108" s="205"/>
      <c r="AY108" s="205"/>
      <c r="AZ108" s="205"/>
      <c r="BA108" s="205"/>
      <c r="BB108" s="205"/>
      <c r="BC108" s="202"/>
      <c r="BD108" s="202"/>
      <c r="BE108" s="202"/>
      <c r="BF108" s="202"/>
      <c r="BG108" s="202"/>
      <c r="BH108" s="202"/>
      <c r="BI108" s="205"/>
      <c r="BJ108" s="205"/>
      <c r="BK108" s="205"/>
      <c r="BL108" s="205"/>
      <c r="BM108" s="205"/>
      <c r="BN108" s="205"/>
      <c r="BO108" s="205"/>
      <c r="BP108" s="205"/>
      <c r="BQ108" s="202"/>
      <c r="BR108" s="202"/>
      <c r="BS108" s="202"/>
      <c r="BT108" s="202"/>
      <c r="BU108" s="202"/>
      <c r="BV108" s="202"/>
      <c r="BW108" s="205"/>
      <c r="BX108" s="205"/>
      <c r="BY108" s="205"/>
      <c r="BZ108" s="205"/>
      <c r="CA108" s="205"/>
      <c r="CB108" s="205"/>
      <c r="CC108" s="205"/>
      <c r="CD108" s="205"/>
      <c r="CE108" s="202"/>
      <c r="CF108" s="202"/>
      <c r="CG108" s="202"/>
      <c r="CH108" s="202"/>
      <c r="CI108" s="202"/>
      <c r="CJ108" s="202"/>
      <c r="CK108" s="205"/>
      <c r="CL108" s="205"/>
      <c r="CM108" s="205"/>
      <c r="CN108" s="205"/>
      <c r="CO108" s="205"/>
      <c r="CP108" s="205"/>
      <c r="CQ108" s="205"/>
      <c r="CR108" s="205"/>
      <c r="CS108" s="202"/>
      <c r="CT108" s="202"/>
      <c r="CU108" s="202"/>
      <c r="CV108" s="202"/>
      <c r="CW108" s="202"/>
      <c r="CX108" s="202"/>
      <c r="CY108" s="205"/>
      <c r="CZ108" s="205"/>
      <c r="DA108" s="205"/>
      <c r="DB108" s="205"/>
      <c r="DC108" s="205"/>
      <c r="DD108" s="205"/>
      <c r="DE108" s="205"/>
      <c r="DF108" s="205"/>
      <c r="DG108" s="204"/>
      <c r="DH108" s="204"/>
      <c r="DI108" s="204"/>
      <c r="DJ108" s="204"/>
      <c r="DK108" s="204"/>
      <c r="DL108" s="204"/>
      <c r="DM108" s="204"/>
      <c r="DN108" s="204"/>
      <c r="DO108" s="204"/>
      <c r="DP108" s="204"/>
      <c r="DQ108" s="204"/>
      <c r="DR108" s="204"/>
      <c r="DS108" s="204"/>
      <c r="DT108" s="204"/>
      <c r="DU108" s="204"/>
      <c r="DV108" s="204"/>
      <c r="DW108" s="204"/>
      <c r="DX108" s="204"/>
      <c r="DY108" s="204"/>
      <c r="DZ108" s="204"/>
      <c r="EA108" s="204"/>
      <c r="EB108" s="204"/>
      <c r="EC108" s="204"/>
      <c r="ED108" s="204"/>
      <c r="EE108" s="204"/>
      <c r="EF108" s="204"/>
      <c r="EG108" s="204"/>
      <c r="EH108" s="204"/>
      <c r="EI108" s="204"/>
      <c r="EJ108" s="204"/>
      <c r="EK108" s="204"/>
      <c r="EL108" s="204"/>
      <c r="EM108" s="204"/>
      <c r="EN108" s="204"/>
      <c r="EO108" s="204"/>
      <c r="EP108" s="204"/>
      <c r="EQ108" s="204"/>
      <c r="ER108" s="204"/>
      <c r="ES108" s="204"/>
      <c r="ET108" s="204"/>
      <c r="EU108" s="204"/>
      <c r="EV108" s="204"/>
      <c r="EW108" s="203"/>
      <c r="EX108" s="203"/>
      <c r="EY108" s="203"/>
      <c r="EZ108" s="148"/>
      <c r="FA108" s="148"/>
      <c r="FB108" s="202"/>
      <c r="FC108" s="202"/>
      <c r="FD108" s="202"/>
      <c r="FE108" s="202"/>
      <c r="FF108" s="202"/>
      <c r="FG108" s="202"/>
      <c r="FH108" s="202"/>
      <c r="FI108" s="202"/>
      <c r="FJ108" s="202"/>
      <c r="FK108" s="202"/>
      <c r="FL108" s="202"/>
      <c r="FM108" s="202"/>
      <c r="FN108" s="202"/>
      <c r="FO108" s="202"/>
      <c r="FP108" s="149" t="s">
        <v>4</v>
      </c>
      <c r="FQ108" s="149" t="s">
        <v>4</v>
      </c>
      <c r="FR108" s="149" t="s">
        <v>4</v>
      </c>
      <c r="FS108" s="149" t="s">
        <v>4</v>
      </c>
      <c r="FT108" s="149" t="s">
        <v>4</v>
      </c>
      <c r="FU108" s="150" t="s">
        <v>4</v>
      </c>
      <c r="FV108" s="150" t="s">
        <v>4</v>
      </c>
      <c r="FW108" s="150" t="s">
        <v>4</v>
      </c>
      <c r="FX108" s="150" t="s">
        <v>4</v>
      </c>
      <c r="FY108" s="150" t="s">
        <v>4</v>
      </c>
      <c r="FZ108" s="149"/>
      <c r="GA108" s="149"/>
      <c r="GB108" s="149"/>
      <c r="GC108" s="149"/>
      <c r="GD108" s="149"/>
      <c r="GE108" s="150"/>
      <c r="GF108" s="150"/>
      <c r="GG108" s="150"/>
      <c r="GH108" s="150"/>
      <c r="GI108" s="150"/>
      <c r="GJ108" s="202"/>
      <c r="GK108" s="202"/>
      <c r="GL108" s="202"/>
      <c r="GM108" s="202"/>
      <c r="GN108" s="202"/>
      <c r="GO108" s="202"/>
      <c r="GP108" s="202"/>
      <c r="GQ108" s="202"/>
      <c r="GR108" s="202"/>
      <c r="GS108" s="202"/>
      <c r="GT108" s="202"/>
      <c r="GU108" s="202"/>
      <c r="GV108" s="202"/>
      <c r="GW108" s="202"/>
      <c r="GX108" s="202"/>
      <c r="GY108" s="202"/>
      <c r="GZ108" s="202"/>
      <c r="HA108" s="202"/>
      <c r="HB108" s="202"/>
      <c r="HC108" s="202"/>
      <c r="HD108" s="202"/>
      <c r="HE108" s="202"/>
      <c r="HF108" s="202"/>
      <c r="HG108" s="202"/>
      <c r="HH108" s="202"/>
      <c r="HI108" s="202"/>
      <c r="HJ108" s="202"/>
      <c r="HK108" s="202"/>
      <c r="HL108" s="202"/>
      <c r="HM108" s="202"/>
      <c r="HN108" s="202"/>
      <c r="HO108" s="202"/>
      <c r="HP108" s="202"/>
      <c r="HQ108" s="202"/>
      <c r="HR108" s="202"/>
      <c r="HS108" s="202"/>
      <c r="HT108" s="202"/>
      <c r="HU108" s="202"/>
      <c r="HV108" s="202"/>
      <c r="HW108" s="202"/>
      <c r="HX108" s="202"/>
      <c r="HY108" s="202"/>
    </row>
    <row r="109" spans="1:233" s="153" customFormat="1" ht="16.5" customHeight="1" x14ac:dyDescent="0.25">
      <c r="A109" s="152"/>
      <c r="B109" s="147"/>
      <c r="C109" s="190" t="s">
        <v>334</v>
      </c>
      <c r="D109" s="190"/>
      <c r="E109" s="190"/>
      <c r="F109" s="190"/>
      <c r="G109" s="190"/>
      <c r="H109" s="190"/>
      <c r="I109" s="190"/>
      <c r="J109" s="190"/>
      <c r="K109" s="190"/>
      <c r="L109" s="190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  <c r="AM109" s="202"/>
      <c r="AN109" s="202"/>
      <c r="AO109" s="202"/>
      <c r="AP109" s="202"/>
      <c r="AQ109" s="202"/>
      <c r="AR109" s="202"/>
      <c r="AS109" s="202"/>
      <c r="AT109" s="202"/>
      <c r="AU109" s="202"/>
      <c r="AV109" s="202"/>
      <c r="AW109" s="202"/>
      <c r="AX109" s="202"/>
      <c r="AY109" s="202"/>
      <c r="AZ109" s="202"/>
      <c r="BA109" s="202"/>
      <c r="BB109" s="202"/>
      <c r="BC109" s="202"/>
      <c r="BD109" s="202"/>
      <c r="BE109" s="202"/>
      <c r="BF109" s="202"/>
      <c r="BG109" s="202"/>
      <c r="BH109" s="202"/>
      <c r="BI109" s="202"/>
      <c r="BJ109" s="202"/>
      <c r="BK109" s="202"/>
      <c r="BL109" s="202"/>
      <c r="BM109" s="202"/>
      <c r="BN109" s="202"/>
      <c r="BO109" s="202"/>
      <c r="BP109" s="202"/>
      <c r="BQ109" s="202"/>
      <c r="BR109" s="202"/>
      <c r="BS109" s="202"/>
      <c r="BT109" s="202"/>
      <c r="BU109" s="202"/>
      <c r="BV109" s="202"/>
      <c r="BW109" s="202"/>
      <c r="BX109" s="202"/>
      <c r="BY109" s="202"/>
      <c r="BZ109" s="202"/>
      <c r="CA109" s="202"/>
      <c r="CB109" s="202"/>
      <c r="CC109" s="202"/>
      <c r="CD109" s="202"/>
      <c r="CE109" s="202"/>
      <c r="CF109" s="202"/>
      <c r="CG109" s="202"/>
      <c r="CH109" s="202"/>
      <c r="CI109" s="202"/>
      <c r="CJ109" s="202"/>
      <c r="CK109" s="202"/>
      <c r="CL109" s="202"/>
      <c r="CM109" s="202"/>
      <c r="CN109" s="202"/>
      <c r="CO109" s="202"/>
      <c r="CP109" s="202"/>
      <c r="CQ109" s="202"/>
      <c r="CR109" s="202"/>
      <c r="CS109" s="202"/>
      <c r="CT109" s="202"/>
      <c r="CU109" s="202"/>
      <c r="CV109" s="202"/>
      <c r="CW109" s="202"/>
      <c r="CX109" s="202"/>
      <c r="CY109" s="202"/>
      <c r="CZ109" s="202"/>
      <c r="DA109" s="202"/>
      <c r="DB109" s="202"/>
      <c r="DC109" s="202"/>
      <c r="DD109" s="202"/>
      <c r="DE109" s="202"/>
      <c r="DF109" s="202"/>
      <c r="DG109" s="209"/>
      <c r="DH109" s="209"/>
      <c r="DI109" s="209"/>
      <c r="DJ109" s="209"/>
      <c r="DK109" s="209"/>
      <c r="DL109" s="209"/>
      <c r="DM109" s="209"/>
      <c r="DN109" s="209"/>
      <c r="DO109" s="209"/>
      <c r="DP109" s="209"/>
      <c r="DQ109" s="209"/>
      <c r="DR109" s="209"/>
      <c r="DS109" s="209"/>
      <c r="DT109" s="209"/>
      <c r="DU109" s="209"/>
      <c r="DV109" s="209"/>
      <c r="DW109" s="209"/>
      <c r="DX109" s="209"/>
      <c r="DY109" s="209"/>
      <c r="DZ109" s="209"/>
      <c r="EA109" s="209"/>
      <c r="EB109" s="209"/>
      <c r="EC109" s="209"/>
      <c r="ED109" s="209"/>
      <c r="EE109" s="209"/>
      <c r="EF109" s="209"/>
      <c r="EG109" s="209"/>
      <c r="EH109" s="209"/>
      <c r="EI109" s="209"/>
      <c r="EJ109" s="209"/>
      <c r="EK109" s="209"/>
      <c r="EL109" s="209"/>
      <c r="EM109" s="209"/>
      <c r="EN109" s="209"/>
      <c r="EO109" s="209"/>
      <c r="EP109" s="209"/>
      <c r="EQ109" s="209"/>
      <c r="ER109" s="209"/>
      <c r="ES109" s="209"/>
      <c r="ET109" s="209"/>
      <c r="EU109" s="209"/>
      <c r="EV109" s="209"/>
      <c r="EW109" s="149"/>
      <c r="EX109" s="149"/>
      <c r="EY109" s="149"/>
      <c r="EZ109" s="148"/>
      <c r="FA109" s="148"/>
      <c r="FB109" s="202"/>
      <c r="FC109" s="202"/>
      <c r="FD109" s="202"/>
      <c r="FE109" s="202"/>
      <c r="FF109" s="202"/>
      <c r="FG109" s="202"/>
      <c r="FH109" s="202"/>
      <c r="FI109" s="202"/>
      <c r="FJ109" s="202"/>
      <c r="FK109" s="202"/>
      <c r="FL109" s="202"/>
      <c r="FM109" s="202"/>
      <c r="FN109" s="202"/>
      <c r="FO109" s="202"/>
      <c r="FP109" s="149"/>
      <c r="FQ109" s="149"/>
      <c r="FR109" s="149"/>
      <c r="FS109" s="149"/>
      <c r="FT109" s="149"/>
      <c r="FU109" s="150"/>
      <c r="FV109" s="150"/>
      <c r="FW109" s="150"/>
      <c r="FX109" s="150"/>
      <c r="FY109" s="150"/>
      <c r="FZ109" s="149"/>
      <c r="GA109" s="149"/>
      <c r="GB109" s="149"/>
      <c r="GC109" s="149"/>
      <c r="GD109" s="149"/>
      <c r="GE109" s="150"/>
      <c r="GF109" s="150"/>
      <c r="GG109" s="150"/>
      <c r="GH109" s="150"/>
      <c r="GI109" s="150"/>
      <c r="GJ109" s="202"/>
      <c r="GK109" s="202"/>
      <c r="GL109" s="202"/>
      <c r="GM109" s="202"/>
      <c r="GN109" s="202"/>
      <c r="GO109" s="202"/>
      <c r="GP109" s="202"/>
      <c r="GQ109" s="202"/>
      <c r="GR109" s="202"/>
      <c r="GS109" s="202"/>
      <c r="GT109" s="202"/>
      <c r="GU109" s="202"/>
      <c r="GV109" s="202"/>
      <c r="GW109" s="202"/>
      <c r="GX109" s="202"/>
      <c r="GY109" s="202"/>
      <c r="GZ109" s="202"/>
      <c r="HA109" s="202"/>
      <c r="HB109" s="202"/>
      <c r="HC109" s="202"/>
      <c r="HD109" s="202"/>
      <c r="HE109" s="202"/>
      <c r="HF109" s="202"/>
      <c r="HG109" s="202"/>
      <c r="HH109" s="202"/>
      <c r="HI109" s="202"/>
      <c r="HJ109" s="202"/>
      <c r="HK109" s="202"/>
      <c r="HL109" s="202"/>
      <c r="HM109" s="202"/>
      <c r="HN109" s="202"/>
      <c r="HO109" s="202"/>
      <c r="HP109" s="202"/>
      <c r="HQ109" s="202"/>
      <c r="HR109" s="202"/>
      <c r="HS109" s="202"/>
      <c r="HT109" s="202"/>
      <c r="HU109" s="202"/>
      <c r="HV109" s="202"/>
      <c r="HW109" s="202"/>
      <c r="HX109" s="202"/>
      <c r="HY109" s="202"/>
    </row>
    <row r="110" spans="1:233" s="151" customFormat="1" ht="15" x14ac:dyDescent="0.25">
      <c r="A110" s="146"/>
      <c r="B110" s="147" t="s">
        <v>335</v>
      </c>
      <c r="C110" s="211"/>
      <c r="D110" s="211"/>
      <c r="E110" s="211"/>
      <c r="F110" s="211"/>
      <c r="G110" s="211"/>
      <c r="H110" s="210"/>
      <c r="I110" s="210"/>
      <c r="J110" s="210"/>
      <c r="K110" s="210"/>
      <c r="L110" s="210"/>
      <c r="M110"/>
      <c r="N110"/>
      <c r="O110"/>
      <c r="P110"/>
      <c r="Q110"/>
      <c r="R110"/>
      <c r="S110"/>
      <c r="T110"/>
      <c r="U110"/>
      <c r="V110"/>
      <c r="W110"/>
      <c r="X110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5"/>
      <c r="AL110" s="205"/>
      <c r="AM110" s="205"/>
      <c r="AN110" s="205"/>
      <c r="AO110" s="202"/>
      <c r="AP110" s="202"/>
      <c r="AQ110" s="202"/>
      <c r="AR110" s="202"/>
      <c r="AS110" s="202"/>
      <c r="AT110" s="202"/>
      <c r="AU110" s="205"/>
      <c r="AV110" s="205"/>
      <c r="AW110" s="205"/>
      <c r="AX110" s="205"/>
      <c r="AY110" s="205"/>
      <c r="AZ110" s="205"/>
      <c r="BA110" s="205"/>
      <c r="BB110" s="205"/>
      <c r="BC110" s="202"/>
      <c r="BD110" s="202"/>
      <c r="BE110" s="202"/>
      <c r="BF110" s="202"/>
      <c r="BG110" s="202"/>
      <c r="BH110" s="202"/>
      <c r="BI110" s="205"/>
      <c r="BJ110" s="205"/>
      <c r="BK110" s="205"/>
      <c r="BL110" s="205"/>
      <c r="BM110" s="205"/>
      <c r="BN110" s="205"/>
      <c r="BO110" s="205"/>
      <c r="BP110" s="205"/>
      <c r="BQ110" s="202"/>
      <c r="BR110" s="202"/>
      <c r="BS110" s="202"/>
      <c r="BT110" s="202"/>
      <c r="BU110" s="202"/>
      <c r="BV110" s="202"/>
      <c r="BW110" s="205"/>
      <c r="BX110" s="205"/>
      <c r="BY110" s="205"/>
      <c r="BZ110" s="205"/>
      <c r="CA110" s="205"/>
      <c r="CB110" s="205"/>
      <c r="CC110" s="205"/>
      <c r="CD110" s="205"/>
      <c r="CE110" s="202"/>
      <c r="CF110" s="202"/>
      <c r="CG110" s="202"/>
      <c r="CH110" s="202"/>
      <c r="CI110" s="202"/>
      <c r="CJ110" s="202"/>
      <c r="CK110" s="205"/>
      <c r="CL110" s="205"/>
      <c r="CM110" s="205"/>
      <c r="CN110" s="205"/>
      <c r="CO110" s="205"/>
      <c r="CP110" s="205"/>
      <c r="CQ110" s="205"/>
      <c r="CR110" s="205"/>
      <c r="CS110" s="202"/>
      <c r="CT110" s="202"/>
      <c r="CU110" s="202"/>
      <c r="CV110" s="202"/>
      <c r="CW110" s="202"/>
      <c r="CX110" s="202"/>
      <c r="CY110" s="205"/>
      <c r="CZ110" s="205"/>
      <c r="DA110" s="205"/>
      <c r="DB110" s="205"/>
      <c r="DC110" s="205"/>
      <c r="DD110" s="205"/>
      <c r="DE110" s="205"/>
      <c r="DF110" s="205"/>
      <c r="DG110" s="204"/>
      <c r="DH110" s="204"/>
      <c r="DI110" s="204"/>
      <c r="DJ110" s="204"/>
      <c r="DK110" s="204"/>
      <c r="DL110" s="204"/>
      <c r="DM110" s="204"/>
      <c r="DN110" s="204"/>
      <c r="DO110" s="204"/>
      <c r="DP110" s="204"/>
      <c r="DQ110" s="204"/>
      <c r="DR110" s="204"/>
      <c r="DS110" s="204"/>
      <c r="DT110" s="204"/>
      <c r="DU110" s="204"/>
      <c r="DV110" s="204"/>
      <c r="DW110" s="204"/>
      <c r="DX110" s="204"/>
      <c r="DY110" s="204"/>
      <c r="DZ110" s="204"/>
      <c r="EA110" s="204"/>
      <c r="EB110" s="204"/>
      <c r="EC110" s="204"/>
      <c r="ED110" s="204"/>
      <c r="EE110" s="204"/>
      <c r="EF110" s="204"/>
      <c r="EG110" s="204"/>
      <c r="EH110" s="204"/>
      <c r="EI110" s="204"/>
      <c r="EJ110" s="204"/>
      <c r="EK110" s="204"/>
      <c r="EL110" s="204"/>
      <c r="EM110" s="204"/>
      <c r="EN110" s="204"/>
      <c r="EO110" s="204"/>
      <c r="EP110" s="204"/>
      <c r="EQ110" s="204"/>
      <c r="ER110" s="204"/>
      <c r="ES110" s="204"/>
      <c r="ET110" s="204"/>
      <c r="EU110" s="204"/>
      <c r="EV110" s="204"/>
      <c r="EW110" s="203"/>
      <c r="EX110" s="203"/>
      <c r="EY110" s="203"/>
      <c r="EZ110" s="148"/>
      <c r="FA110" s="148"/>
      <c r="FB110" s="202"/>
      <c r="FC110" s="202"/>
      <c r="FD110" s="202"/>
      <c r="FE110" s="202"/>
      <c r="FF110" s="202"/>
      <c r="FG110" s="202"/>
      <c r="FH110" s="202"/>
      <c r="FI110" s="202"/>
      <c r="FJ110" s="202"/>
      <c r="FK110" s="202"/>
      <c r="FL110" s="202"/>
      <c r="FM110" s="202"/>
      <c r="FN110" s="202"/>
      <c r="FO110" s="202"/>
      <c r="FP110" s="149"/>
      <c r="FQ110" s="149"/>
      <c r="FR110" s="149"/>
      <c r="FS110" s="149"/>
      <c r="FT110" s="149"/>
      <c r="FU110" s="150"/>
      <c r="FV110" s="150"/>
      <c r="FW110" s="150"/>
      <c r="FX110" s="150"/>
      <c r="FY110" s="150"/>
      <c r="FZ110" s="149" t="s">
        <v>4</v>
      </c>
      <c r="GA110" s="149" t="s">
        <v>4</v>
      </c>
      <c r="GB110" s="149" t="s">
        <v>4</v>
      </c>
      <c r="GC110" s="149" t="s">
        <v>4</v>
      </c>
      <c r="GD110" s="149" t="s">
        <v>4</v>
      </c>
      <c r="GE110" s="150" t="s">
        <v>4</v>
      </c>
      <c r="GF110" s="150" t="s">
        <v>4</v>
      </c>
      <c r="GG110" s="150" t="s">
        <v>4</v>
      </c>
      <c r="GH110" s="150" t="s">
        <v>4</v>
      </c>
      <c r="GI110" s="150" t="s">
        <v>4</v>
      </c>
      <c r="GJ110" s="202"/>
      <c r="GK110" s="202"/>
      <c r="GL110" s="202"/>
      <c r="GM110" s="202"/>
      <c r="GN110" s="202"/>
      <c r="GO110" s="202"/>
      <c r="GP110" s="202"/>
      <c r="GQ110" s="202"/>
      <c r="GR110" s="202"/>
      <c r="GS110" s="202"/>
      <c r="GT110" s="202"/>
      <c r="GU110" s="202"/>
      <c r="GV110" s="202"/>
      <c r="GW110" s="202"/>
      <c r="GX110" s="202"/>
      <c r="GY110" s="202"/>
      <c r="GZ110" s="202"/>
      <c r="HA110" s="202"/>
      <c r="HB110" s="202"/>
      <c r="HC110" s="202"/>
      <c r="HD110" s="202"/>
      <c r="HE110" s="202"/>
      <c r="HF110" s="202"/>
      <c r="HG110" s="202"/>
      <c r="HH110" s="202"/>
      <c r="HI110" s="202"/>
      <c r="HJ110" s="202"/>
      <c r="HK110" s="202"/>
      <c r="HL110" s="202"/>
      <c r="HM110" s="202"/>
      <c r="HN110" s="202"/>
      <c r="HO110" s="202"/>
      <c r="HP110" s="202"/>
      <c r="HQ110" s="202"/>
      <c r="HR110" s="202"/>
      <c r="HS110" s="202"/>
      <c r="HT110" s="202"/>
      <c r="HU110" s="202"/>
      <c r="HV110" s="202"/>
      <c r="HW110" s="202"/>
      <c r="HX110" s="202"/>
      <c r="HY110" s="202"/>
    </row>
    <row r="111" spans="1:233" s="153" customFormat="1" ht="16.5" customHeight="1" x14ac:dyDescent="0.25">
      <c r="A111" s="152"/>
      <c r="C111" s="190" t="s">
        <v>334</v>
      </c>
      <c r="D111" s="190"/>
      <c r="E111" s="190"/>
      <c r="F111" s="190"/>
      <c r="G111" s="190"/>
      <c r="H111" s="190"/>
      <c r="I111" s="190"/>
      <c r="J111" s="190"/>
      <c r="K111" s="190"/>
      <c r="L111" s="190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  <c r="AM111" s="202"/>
      <c r="AN111" s="202"/>
      <c r="AO111" s="202"/>
      <c r="AP111" s="202"/>
      <c r="AQ111" s="202"/>
      <c r="AR111" s="202"/>
      <c r="AS111" s="202"/>
      <c r="AT111" s="202"/>
      <c r="AU111" s="202"/>
      <c r="AV111" s="202"/>
      <c r="AW111" s="202"/>
      <c r="AX111" s="202"/>
      <c r="AY111" s="202"/>
      <c r="AZ111" s="202"/>
      <c r="BA111" s="202"/>
      <c r="BB111" s="202"/>
      <c r="BC111" s="202"/>
      <c r="BD111" s="202"/>
      <c r="BE111" s="202"/>
      <c r="BF111" s="202"/>
      <c r="BG111" s="202"/>
      <c r="BH111" s="202"/>
      <c r="BI111" s="202"/>
      <c r="BJ111" s="202"/>
      <c r="BK111" s="202"/>
      <c r="BL111" s="202"/>
      <c r="BM111" s="202"/>
      <c r="BN111" s="202"/>
      <c r="BO111" s="202"/>
      <c r="BP111" s="202"/>
      <c r="BQ111" s="202"/>
      <c r="BR111" s="202"/>
      <c r="BS111" s="202"/>
      <c r="BT111" s="202"/>
      <c r="BU111" s="202"/>
      <c r="BV111" s="202"/>
      <c r="BW111" s="202"/>
      <c r="BX111" s="202"/>
      <c r="BY111" s="202"/>
      <c r="BZ111" s="202"/>
      <c r="CA111" s="202"/>
      <c r="CB111" s="202"/>
      <c r="CC111" s="202"/>
      <c r="CD111" s="202"/>
      <c r="CE111" s="202"/>
      <c r="CF111" s="202"/>
      <c r="CG111" s="202"/>
      <c r="CH111" s="202"/>
      <c r="CI111" s="202"/>
      <c r="CJ111" s="202"/>
      <c r="CK111" s="202"/>
      <c r="CL111" s="202"/>
      <c r="CM111" s="202"/>
      <c r="CN111" s="202"/>
      <c r="CO111" s="202"/>
      <c r="CP111" s="202"/>
      <c r="CQ111" s="202"/>
      <c r="CR111" s="202"/>
      <c r="CS111" s="202"/>
      <c r="CT111" s="202"/>
      <c r="CU111" s="202"/>
      <c r="CV111" s="202"/>
      <c r="CW111" s="202"/>
      <c r="CX111" s="202"/>
      <c r="CY111" s="202"/>
      <c r="CZ111" s="202"/>
      <c r="DA111" s="202"/>
      <c r="DB111" s="202"/>
      <c r="DC111" s="202"/>
      <c r="DD111" s="202"/>
      <c r="DE111" s="202"/>
      <c r="DF111" s="202"/>
      <c r="DG111" s="209"/>
      <c r="DH111" s="209"/>
      <c r="DI111" s="209"/>
      <c r="DJ111" s="209"/>
      <c r="DK111" s="209"/>
      <c r="DL111" s="209"/>
      <c r="DM111" s="209"/>
      <c r="DN111" s="209"/>
      <c r="DO111" s="209"/>
      <c r="DP111" s="209"/>
      <c r="DQ111" s="209"/>
      <c r="DR111" s="209"/>
      <c r="DS111" s="209"/>
      <c r="DT111" s="209"/>
      <c r="DU111" s="209"/>
      <c r="DV111" s="209"/>
      <c r="DW111" s="209"/>
      <c r="DX111" s="209"/>
      <c r="DY111" s="209"/>
      <c r="DZ111" s="209"/>
      <c r="EA111" s="209"/>
      <c r="EB111" s="209"/>
      <c r="EC111" s="209"/>
      <c r="ED111" s="209"/>
      <c r="EE111" s="209"/>
      <c r="EF111" s="209"/>
      <c r="EG111" s="209"/>
      <c r="EH111" s="209"/>
      <c r="EI111" s="209"/>
      <c r="EJ111" s="209"/>
      <c r="EK111" s="209"/>
      <c r="EL111" s="209"/>
      <c r="EM111" s="209"/>
      <c r="EN111" s="209"/>
      <c r="EO111" s="209"/>
      <c r="EP111" s="209"/>
      <c r="EQ111" s="209"/>
      <c r="ER111" s="209"/>
      <c r="ES111" s="209"/>
      <c r="ET111" s="209"/>
      <c r="EU111" s="209"/>
      <c r="EV111" s="209"/>
      <c r="EW111" s="149"/>
      <c r="EX111" s="149"/>
      <c r="EY111" s="149"/>
      <c r="EZ111" s="148"/>
      <c r="FA111" s="148"/>
      <c r="FB111" s="202"/>
      <c r="FC111" s="202"/>
      <c r="FD111" s="202"/>
      <c r="FE111" s="202"/>
      <c r="FF111" s="202"/>
      <c r="FG111" s="202"/>
      <c r="FH111" s="202"/>
      <c r="FI111" s="202"/>
      <c r="FJ111" s="202"/>
      <c r="FK111" s="202"/>
      <c r="FL111" s="202"/>
      <c r="FM111" s="202"/>
      <c r="FN111" s="202"/>
      <c r="FO111" s="202"/>
      <c r="FP111" s="149"/>
      <c r="FQ111" s="149"/>
      <c r="FR111" s="149"/>
      <c r="FS111" s="149"/>
      <c r="FT111" s="149"/>
      <c r="FU111" s="150"/>
      <c r="FV111" s="150"/>
      <c r="FW111" s="150"/>
      <c r="FX111" s="150"/>
      <c r="FY111" s="150"/>
      <c r="FZ111" s="149"/>
      <c r="GA111" s="149"/>
      <c r="GB111" s="149"/>
      <c r="GC111" s="149"/>
      <c r="GD111" s="149"/>
      <c r="GE111" s="150"/>
      <c r="GF111" s="150"/>
      <c r="GG111" s="150"/>
      <c r="GH111" s="150"/>
      <c r="GI111" s="150"/>
      <c r="GJ111" s="202"/>
      <c r="GK111" s="202"/>
      <c r="GL111" s="202"/>
      <c r="GM111" s="202"/>
      <c r="GN111" s="202"/>
      <c r="GO111" s="202"/>
      <c r="GP111" s="202"/>
      <c r="GQ111" s="202"/>
      <c r="GR111" s="202"/>
      <c r="GS111" s="202"/>
      <c r="GT111" s="202"/>
      <c r="GU111" s="202"/>
      <c r="GV111" s="202"/>
      <c r="GW111" s="202"/>
      <c r="GX111" s="202"/>
      <c r="GY111" s="202"/>
      <c r="GZ111" s="202"/>
      <c r="HA111" s="202"/>
      <c r="HB111" s="202"/>
      <c r="HC111" s="202"/>
      <c r="HD111" s="202"/>
      <c r="HE111" s="202"/>
      <c r="HF111" s="202"/>
      <c r="HG111" s="202"/>
      <c r="HH111" s="202"/>
      <c r="HI111" s="202"/>
      <c r="HJ111" s="202"/>
      <c r="HK111" s="202"/>
      <c r="HL111" s="202"/>
      <c r="HM111" s="202"/>
      <c r="HN111" s="202"/>
      <c r="HO111" s="202"/>
      <c r="HP111" s="202"/>
      <c r="HQ111" s="202"/>
      <c r="HR111" s="202"/>
      <c r="HS111" s="202"/>
      <c r="HT111" s="202"/>
      <c r="HU111" s="202"/>
      <c r="HV111" s="202"/>
      <c r="HW111" s="202"/>
      <c r="HX111" s="202"/>
      <c r="HY111" s="202"/>
    </row>
    <row r="112" spans="1:233" customFormat="1" ht="21" customHeight="1" x14ac:dyDescent="0.25"/>
    <row r="113" spans="1:233" s="151" customFormat="1" ht="22.5" x14ac:dyDescent="0.25">
      <c r="A113" s="208" t="s">
        <v>336</v>
      </c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6"/>
      <c r="P113" s="206"/>
      <c r="Q113"/>
      <c r="R113"/>
      <c r="S113"/>
      <c r="T113"/>
      <c r="U113"/>
      <c r="V113"/>
      <c r="W113"/>
      <c r="X113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202"/>
      <c r="AP113" s="202"/>
      <c r="AQ113" s="202"/>
      <c r="AR113" s="202"/>
      <c r="AS113" s="202"/>
      <c r="AT113" s="202"/>
      <c r="AU113" s="205"/>
      <c r="AV113" s="205"/>
      <c r="AW113" s="205"/>
      <c r="AX113" s="205"/>
      <c r="AY113" s="205"/>
      <c r="AZ113" s="205"/>
      <c r="BA113" s="205"/>
      <c r="BB113" s="205"/>
      <c r="BC113" s="202"/>
      <c r="BD113" s="202"/>
      <c r="BE113" s="202"/>
      <c r="BF113" s="202"/>
      <c r="BG113" s="202"/>
      <c r="BH113" s="202"/>
      <c r="BI113" s="205"/>
      <c r="BJ113" s="205"/>
      <c r="BK113" s="205"/>
      <c r="BL113" s="205"/>
      <c r="BM113" s="205"/>
      <c r="BN113" s="205"/>
      <c r="BO113" s="205"/>
      <c r="BP113" s="205"/>
      <c r="BQ113" s="202"/>
      <c r="BR113" s="202"/>
      <c r="BS113" s="202"/>
      <c r="BT113" s="202"/>
      <c r="BU113" s="202"/>
      <c r="BV113" s="202"/>
      <c r="BW113" s="205"/>
      <c r="BX113" s="205"/>
      <c r="BY113" s="205"/>
      <c r="BZ113" s="205"/>
      <c r="CA113" s="205"/>
      <c r="CB113" s="205"/>
      <c r="CC113" s="205"/>
      <c r="CD113" s="205"/>
      <c r="CE113" s="202"/>
      <c r="CF113" s="202"/>
      <c r="CG113" s="202"/>
      <c r="CH113" s="202"/>
      <c r="CI113" s="202"/>
      <c r="CJ113" s="202"/>
      <c r="CK113" s="205"/>
      <c r="CL113" s="205"/>
      <c r="CM113" s="205"/>
      <c r="CN113" s="205"/>
      <c r="CO113" s="205"/>
      <c r="CP113" s="205"/>
      <c r="CQ113" s="205"/>
      <c r="CR113" s="205"/>
      <c r="CS113" s="202"/>
      <c r="CT113" s="202"/>
      <c r="CU113" s="202"/>
      <c r="CV113" s="202"/>
      <c r="CW113" s="202"/>
      <c r="CX113" s="202"/>
      <c r="CY113" s="205"/>
      <c r="CZ113" s="205"/>
      <c r="DA113" s="205"/>
      <c r="DB113" s="205"/>
      <c r="DC113" s="205"/>
      <c r="DD113" s="205"/>
      <c r="DE113" s="205"/>
      <c r="DF113" s="205"/>
      <c r="DG113" s="204"/>
      <c r="DH113" s="204"/>
      <c r="DI113" s="204"/>
      <c r="DJ113" s="204"/>
      <c r="DK113" s="204"/>
      <c r="DL113" s="204"/>
      <c r="DM113" s="204"/>
      <c r="DN113" s="204"/>
      <c r="DO113" s="204"/>
      <c r="DP113" s="204"/>
      <c r="DQ113" s="204"/>
      <c r="DR113" s="204"/>
      <c r="DS113" s="204"/>
      <c r="DT113" s="204"/>
      <c r="DU113" s="204"/>
      <c r="DV113" s="204"/>
      <c r="DW113" s="204"/>
      <c r="DX113" s="204"/>
      <c r="DY113" s="204"/>
      <c r="DZ113" s="204"/>
      <c r="EA113" s="204"/>
      <c r="EB113" s="204"/>
      <c r="EC113" s="204"/>
      <c r="ED113" s="204"/>
      <c r="EE113" s="204"/>
      <c r="EF113" s="204"/>
      <c r="EG113" s="204"/>
      <c r="EH113" s="204"/>
      <c r="EI113" s="204"/>
      <c r="EJ113" s="204"/>
      <c r="EK113" s="204"/>
      <c r="EL113" s="204"/>
      <c r="EM113" s="204"/>
      <c r="EN113" s="204"/>
      <c r="EO113" s="204"/>
      <c r="EP113" s="204"/>
      <c r="EQ113" s="204"/>
      <c r="ER113" s="204"/>
      <c r="ES113" s="204"/>
      <c r="ET113" s="204"/>
      <c r="EU113" s="204"/>
      <c r="EV113" s="204"/>
      <c r="EW113" s="203"/>
      <c r="EX113" s="203"/>
      <c r="EY113" s="203"/>
      <c r="EZ113" s="148"/>
      <c r="FA113" s="148"/>
      <c r="FB113" s="202"/>
      <c r="FC113" s="202"/>
      <c r="FD113" s="202"/>
      <c r="FE113" s="202"/>
      <c r="FF113" s="202"/>
      <c r="FG113" s="202"/>
      <c r="FH113" s="202"/>
      <c r="FI113" s="202"/>
      <c r="FJ113" s="202"/>
      <c r="FK113" s="202"/>
      <c r="FL113" s="202"/>
      <c r="FM113" s="202"/>
      <c r="FN113" s="202"/>
      <c r="FO113" s="202"/>
      <c r="FP113" s="149"/>
      <c r="FQ113" s="149"/>
      <c r="FR113" s="149"/>
      <c r="FS113" s="149"/>
      <c r="FT113" s="149"/>
      <c r="FU113" s="150"/>
      <c r="FV113" s="150"/>
      <c r="FW113" s="150"/>
      <c r="FX113" s="150"/>
      <c r="FY113" s="150"/>
      <c r="FZ113" s="149"/>
      <c r="GA113" s="149"/>
      <c r="GB113" s="149"/>
      <c r="GC113" s="149"/>
      <c r="GD113" s="149"/>
      <c r="GE113" s="150"/>
      <c r="GF113" s="150"/>
      <c r="GG113" s="150"/>
      <c r="GH113" s="150"/>
      <c r="GI113" s="150"/>
      <c r="GJ113" s="198" t="s">
        <v>336</v>
      </c>
      <c r="GK113" s="198" t="s">
        <v>4</v>
      </c>
      <c r="GL113" s="198" t="s">
        <v>4</v>
      </c>
      <c r="GM113" s="198" t="s">
        <v>4</v>
      </c>
      <c r="GN113" s="198" t="s">
        <v>4</v>
      </c>
      <c r="GO113" s="198" t="s">
        <v>4</v>
      </c>
      <c r="GP113" s="198" t="s">
        <v>4</v>
      </c>
      <c r="GQ113" s="198" t="s">
        <v>4</v>
      </c>
      <c r="GR113" s="198" t="s">
        <v>4</v>
      </c>
      <c r="GS113" s="198" t="s">
        <v>4</v>
      </c>
      <c r="GT113" s="198" t="s">
        <v>4</v>
      </c>
      <c r="GU113" s="198" t="s">
        <v>4</v>
      </c>
      <c r="GV113" s="198" t="s">
        <v>4</v>
      </c>
      <c r="GW113" s="198" t="s">
        <v>4</v>
      </c>
      <c r="GX113" s="202"/>
      <c r="GY113" s="202"/>
      <c r="GZ113" s="202"/>
      <c r="HA113" s="202"/>
      <c r="HB113" s="202"/>
      <c r="HC113" s="202"/>
      <c r="HD113" s="202"/>
      <c r="HE113" s="202"/>
      <c r="HF113" s="202"/>
      <c r="HG113" s="202"/>
      <c r="HH113" s="202"/>
      <c r="HI113" s="202"/>
      <c r="HJ113" s="202"/>
      <c r="HK113" s="202"/>
      <c r="HL113" s="202"/>
      <c r="HM113" s="202"/>
      <c r="HN113" s="202"/>
      <c r="HO113" s="202"/>
      <c r="HP113" s="202"/>
      <c r="HQ113" s="202"/>
      <c r="HR113" s="202"/>
      <c r="HS113" s="202"/>
      <c r="HT113" s="202"/>
      <c r="HU113" s="202"/>
      <c r="HV113" s="202"/>
      <c r="HW113" s="202"/>
      <c r="HX113" s="202"/>
      <c r="HY113" s="202"/>
    </row>
    <row r="114" spans="1:233" s="151" customFormat="1" ht="15" x14ac:dyDescent="0.25">
      <c r="A114" s="208" t="s">
        <v>337</v>
      </c>
      <c r="B114" s="208"/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  <c r="M114" s="208"/>
      <c r="N114" s="208"/>
      <c r="O114" s="206"/>
      <c r="P114" s="206"/>
      <c r="Q114"/>
      <c r="R114"/>
      <c r="S114"/>
      <c r="T114"/>
      <c r="U114"/>
      <c r="V114"/>
      <c r="W114"/>
      <c r="X114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2"/>
      <c r="AP114" s="202"/>
      <c r="AQ114" s="202"/>
      <c r="AR114" s="202"/>
      <c r="AS114" s="202"/>
      <c r="AT114" s="202"/>
      <c r="AU114" s="205"/>
      <c r="AV114" s="205"/>
      <c r="AW114" s="205"/>
      <c r="AX114" s="205"/>
      <c r="AY114" s="205"/>
      <c r="AZ114" s="205"/>
      <c r="BA114" s="205"/>
      <c r="BB114" s="205"/>
      <c r="BC114" s="202"/>
      <c r="BD114" s="202"/>
      <c r="BE114" s="202"/>
      <c r="BF114" s="202"/>
      <c r="BG114" s="202"/>
      <c r="BH114" s="202"/>
      <c r="BI114" s="205"/>
      <c r="BJ114" s="205"/>
      <c r="BK114" s="205"/>
      <c r="BL114" s="205"/>
      <c r="BM114" s="205"/>
      <c r="BN114" s="205"/>
      <c r="BO114" s="205"/>
      <c r="BP114" s="205"/>
      <c r="BQ114" s="202"/>
      <c r="BR114" s="202"/>
      <c r="BS114" s="202"/>
      <c r="BT114" s="202"/>
      <c r="BU114" s="202"/>
      <c r="BV114" s="202"/>
      <c r="BW114" s="205"/>
      <c r="BX114" s="205"/>
      <c r="BY114" s="205"/>
      <c r="BZ114" s="205"/>
      <c r="CA114" s="205"/>
      <c r="CB114" s="205"/>
      <c r="CC114" s="205"/>
      <c r="CD114" s="205"/>
      <c r="CE114" s="202"/>
      <c r="CF114" s="202"/>
      <c r="CG114" s="202"/>
      <c r="CH114" s="202"/>
      <c r="CI114" s="202"/>
      <c r="CJ114" s="202"/>
      <c r="CK114" s="205"/>
      <c r="CL114" s="205"/>
      <c r="CM114" s="205"/>
      <c r="CN114" s="205"/>
      <c r="CO114" s="205"/>
      <c r="CP114" s="205"/>
      <c r="CQ114" s="205"/>
      <c r="CR114" s="205"/>
      <c r="CS114" s="202"/>
      <c r="CT114" s="202"/>
      <c r="CU114" s="202"/>
      <c r="CV114" s="202"/>
      <c r="CW114" s="202"/>
      <c r="CX114" s="202"/>
      <c r="CY114" s="205"/>
      <c r="CZ114" s="205"/>
      <c r="DA114" s="205"/>
      <c r="DB114" s="205"/>
      <c r="DC114" s="205"/>
      <c r="DD114" s="205"/>
      <c r="DE114" s="205"/>
      <c r="DF114" s="205"/>
      <c r="DG114" s="204"/>
      <c r="DH114" s="204"/>
      <c r="DI114" s="204"/>
      <c r="DJ114" s="204"/>
      <c r="DK114" s="204"/>
      <c r="DL114" s="204"/>
      <c r="DM114" s="204"/>
      <c r="DN114" s="204"/>
      <c r="DO114" s="204"/>
      <c r="DP114" s="204"/>
      <c r="DQ114" s="204"/>
      <c r="DR114" s="204"/>
      <c r="DS114" s="204"/>
      <c r="DT114" s="204"/>
      <c r="DU114" s="204"/>
      <c r="DV114" s="204"/>
      <c r="DW114" s="204"/>
      <c r="DX114" s="204"/>
      <c r="DY114" s="204"/>
      <c r="DZ114" s="204"/>
      <c r="EA114" s="204"/>
      <c r="EB114" s="204"/>
      <c r="EC114" s="204"/>
      <c r="ED114" s="204"/>
      <c r="EE114" s="204"/>
      <c r="EF114" s="204"/>
      <c r="EG114" s="204"/>
      <c r="EH114" s="204"/>
      <c r="EI114" s="204"/>
      <c r="EJ114" s="204"/>
      <c r="EK114" s="204"/>
      <c r="EL114" s="204"/>
      <c r="EM114" s="204"/>
      <c r="EN114" s="204"/>
      <c r="EO114" s="204"/>
      <c r="EP114" s="204"/>
      <c r="EQ114" s="204"/>
      <c r="ER114" s="204"/>
      <c r="ES114" s="204"/>
      <c r="ET114" s="204"/>
      <c r="EU114" s="204"/>
      <c r="EV114" s="204"/>
      <c r="EW114" s="203"/>
      <c r="EX114" s="203"/>
      <c r="EY114" s="203"/>
      <c r="EZ114" s="148"/>
      <c r="FA114" s="148"/>
      <c r="FB114" s="202"/>
      <c r="FC114" s="202"/>
      <c r="FD114" s="202"/>
      <c r="FE114" s="202"/>
      <c r="FF114" s="202"/>
      <c r="FG114" s="202"/>
      <c r="FH114" s="202"/>
      <c r="FI114" s="202"/>
      <c r="FJ114" s="202"/>
      <c r="FK114" s="202"/>
      <c r="FL114" s="202"/>
      <c r="FM114" s="202"/>
      <c r="FN114" s="202"/>
      <c r="FO114" s="202"/>
      <c r="FP114" s="149"/>
      <c r="FQ114" s="149"/>
      <c r="FR114" s="149"/>
      <c r="FS114" s="149"/>
      <c r="FT114" s="149"/>
      <c r="FU114" s="150"/>
      <c r="FV114" s="150"/>
      <c r="FW114" s="150"/>
      <c r="FX114" s="150"/>
      <c r="FY114" s="150"/>
      <c r="FZ114" s="149"/>
      <c r="GA114" s="149"/>
      <c r="GB114" s="149"/>
      <c r="GC114" s="149"/>
      <c r="GD114" s="149"/>
      <c r="GE114" s="150"/>
      <c r="GF114" s="150"/>
      <c r="GG114" s="150"/>
      <c r="GH114" s="150"/>
      <c r="GI114" s="150"/>
      <c r="GJ114" s="202"/>
      <c r="GK114" s="202"/>
      <c r="GL114" s="202"/>
      <c r="GM114" s="202"/>
      <c r="GN114" s="202"/>
      <c r="GO114" s="202"/>
      <c r="GP114" s="202"/>
      <c r="GQ114" s="202"/>
      <c r="GR114" s="202"/>
      <c r="GS114" s="202"/>
      <c r="GT114" s="202"/>
      <c r="GU114" s="202"/>
      <c r="GV114" s="202"/>
      <c r="GW114" s="202"/>
      <c r="GX114" s="198" t="s">
        <v>337</v>
      </c>
      <c r="GY114" s="198" t="s">
        <v>4</v>
      </c>
      <c r="GZ114" s="198" t="s">
        <v>4</v>
      </c>
      <c r="HA114" s="198" t="s">
        <v>4</v>
      </c>
      <c r="HB114" s="198" t="s">
        <v>4</v>
      </c>
      <c r="HC114" s="198" t="s">
        <v>4</v>
      </c>
      <c r="HD114" s="198" t="s">
        <v>4</v>
      </c>
      <c r="HE114" s="198" t="s">
        <v>4</v>
      </c>
      <c r="HF114" s="198" t="s">
        <v>4</v>
      </c>
      <c r="HG114" s="198" t="s">
        <v>4</v>
      </c>
      <c r="HH114" s="198" t="s">
        <v>4</v>
      </c>
      <c r="HI114" s="198" t="s">
        <v>4</v>
      </c>
      <c r="HJ114" s="198" t="s">
        <v>4</v>
      </c>
      <c r="HK114" s="198" t="s">
        <v>4</v>
      </c>
      <c r="HL114" s="202"/>
      <c r="HM114" s="202"/>
      <c r="HN114" s="202"/>
      <c r="HO114" s="202"/>
      <c r="HP114" s="202"/>
      <c r="HQ114" s="202"/>
      <c r="HR114" s="202"/>
      <c r="HS114" s="202"/>
      <c r="HT114" s="202"/>
      <c r="HU114" s="202"/>
      <c r="HV114" s="202"/>
      <c r="HW114" s="202"/>
      <c r="HX114" s="202"/>
      <c r="HY114" s="202"/>
    </row>
    <row r="115" spans="1:233" s="151" customFormat="1" ht="15" x14ac:dyDescent="0.25">
      <c r="A115" s="208" t="s">
        <v>338</v>
      </c>
      <c r="B115" s="208"/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6"/>
      <c r="P115" s="206"/>
      <c r="Q115"/>
      <c r="R115"/>
      <c r="S115"/>
      <c r="T115"/>
      <c r="U115"/>
      <c r="V115"/>
      <c r="W115"/>
      <c r="X11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2"/>
      <c r="AP115" s="202"/>
      <c r="AQ115" s="202"/>
      <c r="AR115" s="202"/>
      <c r="AS115" s="202"/>
      <c r="AT115" s="202"/>
      <c r="AU115" s="205"/>
      <c r="AV115" s="205"/>
      <c r="AW115" s="205"/>
      <c r="AX115" s="205"/>
      <c r="AY115" s="205"/>
      <c r="AZ115" s="205"/>
      <c r="BA115" s="205"/>
      <c r="BB115" s="205"/>
      <c r="BC115" s="202"/>
      <c r="BD115" s="202"/>
      <c r="BE115" s="202"/>
      <c r="BF115" s="202"/>
      <c r="BG115" s="202"/>
      <c r="BH115" s="202"/>
      <c r="BI115" s="205"/>
      <c r="BJ115" s="205"/>
      <c r="BK115" s="205"/>
      <c r="BL115" s="205"/>
      <c r="BM115" s="205"/>
      <c r="BN115" s="205"/>
      <c r="BO115" s="205"/>
      <c r="BP115" s="205"/>
      <c r="BQ115" s="202"/>
      <c r="BR115" s="202"/>
      <c r="BS115" s="202"/>
      <c r="BT115" s="202"/>
      <c r="BU115" s="202"/>
      <c r="BV115" s="202"/>
      <c r="BW115" s="205"/>
      <c r="BX115" s="205"/>
      <c r="BY115" s="205"/>
      <c r="BZ115" s="205"/>
      <c r="CA115" s="205"/>
      <c r="CB115" s="205"/>
      <c r="CC115" s="205"/>
      <c r="CD115" s="205"/>
      <c r="CE115" s="202"/>
      <c r="CF115" s="202"/>
      <c r="CG115" s="202"/>
      <c r="CH115" s="202"/>
      <c r="CI115" s="202"/>
      <c r="CJ115" s="202"/>
      <c r="CK115" s="205"/>
      <c r="CL115" s="205"/>
      <c r="CM115" s="205"/>
      <c r="CN115" s="205"/>
      <c r="CO115" s="205"/>
      <c r="CP115" s="205"/>
      <c r="CQ115" s="205"/>
      <c r="CR115" s="205"/>
      <c r="CS115" s="202"/>
      <c r="CT115" s="202"/>
      <c r="CU115" s="202"/>
      <c r="CV115" s="202"/>
      <c r="CW115" s="202"/>
      <c r="CX115" s="202"/>
      <c r="CY115" s="205"/>
      <c r="CZ115" s="205"/>
      <c r="DA115" s="205"/>
      <c r="DB115" s="205"/>
      <c r="DC115" s="205"/>
      <c r="DD115" s="205"/>
      <c r="DE115" s="205"/>
      <c r="DF115" s="205"/>
      <c r="DG115" s="204"/>
      <c r="DH115" s="204"/>
      <c r="DI115" s="204"/>
      <c r="DJ115" s="204"/>
      <c r="DK115" s="204"/>
      <c r="DL115" s="204"/>
      <c r="DM115" s="204"/>
      <c r="DN115" s="204"/>
      <c r="DO115" s="204"/>
      <c r="DP115" s="204"/>
      <c r="DQ115" s="204"/>
      <c r="DR115" s="204"/>
      <c r="DS115" s="204"/>
      <c r="DT115" s="204"/>
      <c r="DU115" s="204"/>
      <c r="DV115" s="204"/>
      <c r="DW115" s="204"/>
      <c r="DX115" s="204"/>
      <c r="DY115" s="204"/>
      <c r="DZ115" s="204"/>
      <c r="EA115" s="204"/>
      <c r="EB115" s="204"/>
      <c r="EC115" s="204"/>
      <c r="ED115" s="204"/>
      <c r="EE115" s="204"/>
      <c r="EF115" s="204"/>
      <c r="EG115" s="204"/>
      <c r="EH115" s="204"/>
      <c r="EI115" s="204"/>
      <c r="EJ115" s="204"/>
      <c r="EK115" s="204"/>
      <c r="EL115" s="204"/>
      <c r="EM115" s="204"/>
      <c r="EN115" s="204"/>
      <c r="EO115" s="204"/>
      <c r="EP115" s="204"/>
      <c r="EQ115" s="204"/>
      <c r="ER115" s="204"/>
      <c r="ES115" s="204"/>
      <c r="ET115" s="204"/>
      <c r="EU115" s="204"/>
      <c r="EV115" s="204"/>
      <c r="EW115" s="203"/>
      <c r="EX115" s="203"/>
      <c r="EY115" s="203"/>
      <c r="EZ115" s="148"/>
      <c r="FA115" s="148"/>
      <c r="FB115" s="202"/>
      <c r="FC115" s="202"/>
      <c r="FD115" s="202"/>
      <c r="FE115" s="202"/>
      <c r="FF115" s="202"/>
      <c r="FG115" s="202"/>
      <c r="FH115" s="202"/>
      <c r="FI115" s="202"/>
      <c r="FJ115" s="202"/>
      <c r="FK115" s="202"/>
      <c r="FL115" s="202"/>
      <c r="FM115" s="202"/>
      <c r="FN115" s="202"/>
      <c r="FO115" s="202"/>
      <c r="FP115" s="149"/>
      <c r="FQ115" s="149"/>
      <c r="FR115" s="149"/>
      <c r="FS115" s="149"/>
      <c r="FT115" s="149"/>
      <c r="FU115" s="150"/>
      <c r="FV115" s="150"/>
      <c r="FW115" s="150"/>
      <c r="FX115" s="150"/>
      <c r="FY115" s="150"/>
      <c r="FZ115" s="149"/>
      <c r="GA115" s="149"/>
      <c r="GB115" s="149"/>
      <c r="GC115" s="149"/>
      <c r="GD115" s="149"/>
      <c r="GE115" s="150"/>
      <c r="GF115" s="150"/>
      <c r="GG115" s="150"/>
      <c r="GH115" s="150"/>
      <c r="GI115" s="150"/>
      <c r="GJ115" s="202"/>
      <c r="GK115" s="202"/>
      <c r="GL115" s="202"/>
      <c r="GM115" s="202"/>
      <c r="GN115" s="202"/>
      <c r="GO115" s="202"/>
      <c r="GP115" s="202"/>
      <c r="GQ115" s="202"/>
      <c r="GR115" s="202"/>
      <c r="GS115" s="202"/>
      <c r="GT115" s="202"/>
      <c r="GU115" s="202"/>
      <c r="GV115" s="202"/>
      <c r="GW115" s="202"/>
      <c r="GX115" s="202"/>
      <c r="GY115" s="202"/>
      <c r="GZ115" s="202"/>
      <c r="HA115" s="202"/>
      <c r="HB115" s="202"/>
      <c r="HC115" s="202"/>
      <c r="HD115" s="202"/>
      <c r="HE115" s="202"/>
      <c r="HF115" s="202"/>
      <c r="HG115" s="202"/>
      <c r="HH115" s="202"/>
      <c r="HI115" s="202"/>
      <c r="HJ115" s="202"/>
      <c r="HK115" s="202"/>
      <c r="HL115" s="198" t="s">
        <v>338</v>
      </c>
      <c r="HM115" s="198" t="s">
        <v>4</v>
      </c>
      <c r="HN115" s="198" t="s">
        <v>4</v>
      </c>
      <c r="HO115" s="198" t="s">
        <v>4</v>
      </c>
      <c r="HP115" s="198" t="s">
        <v>4</v>
      </c>
      <c r="HQ115" s="198" t="s">
        <v>4</v>
      </c>
      <c r="HR115" s="198" t="s">
        <v>4</v>
      </c>
      <c r="HS115" s="198" t="s">
        <v>4</v>
      </c>
      <c r="HT115" s="198" t="s">
        <v>4</v>
      </c>
      <c r="HU115" s="198" t="s">
        <v>4</v>
      </c>
      <c r="HV115" s="198" t="s">
        <v>4</v>
      </c>
      <c r="HW115" s="198" t="s">
        <v>4</v>
      </c>
      <c r="HX115" s="198" t="s">
        <v>4</v>
      </c>
      <c r="HY115" s="198" t="s">
        <v>4</v>
      </c>
    </row>
    <row r="116" spans="1:233" s="151" customFormat="1" ht="20.25" customHeight="1" x14ac:dyDescent="0.25">
      <c r="A116" s="207"/>
      <c r="B116" s="207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6"/>
      <c r="P116" s="206"/>
      <c r="Q116"/>
      <c r="R116"/>
      <c r="S116"/>
      <c r="T116"/>
      <c r="U116"/>
      <c r="V116"/>
      <c r="W116"/>
      <c r="X116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2"/>
      <c r="AP116" s="202"/>
      <c r="AQ116" s="202"/>
      <c r="AR116" s="202"/>
      <c r="AS116" s="202"/>
      <c r="AT116" s="202"/>
      <c r="AU116" s="205"/>
      <c r="AV116" s="205"/>
      <c r="AW116" s="205"/>
      <c r="AX116" s="205"/>
      <c r="AY116" s="205"/>
      <c r="AZ116" s="205"/>
      <c r="BA116" s="205"/>
      <c r="BB116" s="205"/>
      <c r="BC116" s="202"/>
      <c r="BD116" s="202"/>
      <c r="BE116" s="202"/>
      <c r="BF116" s="202"/>
      <c r="BG116" s="202"/>
      <c r="BH116" s="202"/>
      <c r="BI116" s="205"/>
      <c r="BJ116" s="205"/>
      <c r="BK116" s="205"/>
      <c r="BL116" s="205"/>
      <c r="BM116" s="205"/>
      <c r="BN116" s="205"/>
      <c r="BO116" s="205"/>
      <c r="BP116" s="205"/>
      <c r="BQ116" s="202"/>
      <c r="BR116" s="202"/>
      <c r="BS116" s="202"/>
      <c r="BT116" s="202"/>
      <c r="BU116" s="202"/>
      <c r="BV116" s="202"/>
      <c r="BW116" s="205"/>
      <c r="BX116" s="205"/>
      <c r="BY116" s="205"/>
      <c r="BZ116" s="205"/>
      <c r="CA116" s="205"/>
      <c r="CB116" s="205"/>
      <c r="CC116" s="205"/>
      <c r="CD116" s="205"/>
      <c r="CE116" s="202"/>
      <c r="CF116" s="202"/>
      <c r="CG116" s="202"/>
      <c r="CH116" s="202"/>
      <c r="CI116" s="202"/>
      <c r="CJ116" s="202"/>
      <c r="CK116" s="205"/>
      <c r="CL116" s="205"/>
      <c r="CM116" s="205"/>
      <c r="CN116" s="205"/>
      <c r="CO116" s="205"/>
      <c r="CP116" s="205"/>
      <c r="CQ116" s="205"/>
      <c r="CR116" s="205"/>
      <c r="CS116" s="202"/>
      <c r="CT116" s="202"/>
      <c r="CU116" s="202"/>
      <c r="CV116" s="202"/>
      <c r="CW116" s="202"/>
      <c r="CX116" s="202"/>
      <c r="CY116" s="205"/>
      <c r="CZ116" s="205"/>
      <c r="DA116" s="205"/>
      <c r="DB116" s="205"/>
      <c r="DC116" s="205"/>
      <c r="DD116" s="205"/>
      <c r="DE116" s="205"/>
      <c r="DF116" s="205"/>
      <c r="DG116" s="204"/>
      <c r="DH116" s="204"/>
      <c r="DI116" s="204"/>
      <c r="DJ116" s="204"/>
      <c r="DK116" s="204"/>
      <c r="DL116" s="204"/>
      <c r="DM116" s="204"/>
      <c r="DN116" s="204"/>
      <c r="DO116" s="204"/>
      <c r="DP116" s="204"/>
      <c r="DQ116" s="204"/>
      <c r="DR116" s="204"/>
      <c r="DS116" s="204"/>
      <c r="DT116" s="204"/>
      <c r="DU116" s="204"/>
      <c r="DV116" s="204"/>
      <c r="DW116" s="204"/>
      <c r="DX116" s="204"/>
      <c r="DY116" s="204"/>
      <c r="DZ116" s="204"/>
      <c r="EA116" s="204"/>
      <c r="EB116" s="204"/>
      <c r="EC116" s="204"/>
      <c r="ED116" s="204"/>
      <c r="EE116" s="204"/>
      <c r="EF116" s="204"/>
      <c r="EG116" s="204"/>
      <c r="EH116" s="204"/>
      <c r="EI116" s="204"/>
      <c r="EJ116" s="204"/>
      <c r="EK116" s="204"/>
      <c r="EL116" s="204"/>
      <c r="EM116" s="204"/>
      <c r="EN116" s="204"/>
      <c r="EO116" s="204"/>
      <c r="EP116" s="204"/>
      <c r="EQ116" s="204"/>
      <c r="ER116" s="204"/>
      <c r="ES116" s="204"/>
      <c r="ET116" s="204"/>
      <c r="EU116" s="204"/>
      <c r="EV116" s="204"/>
      <c r="EW116" s="203"/>
      <c r="EX116" s="203"/>
      <c r="EY116" s="203"/>
      <c r="EZ116" s="148"/>
      <c r="FA116" s="148"/>
      <c r="FB116" s="202"/>
      <c r="FC116" s="202"/>
      <c r="FD116" s="202"/>
      <c r="FE116" s="202"/>
      <c r="FF116" s="202"/>
      <c r="FG116" s="202"/>
      <c r="FH116" s="202"/>
      <c r="FI116" s="202"/>
      <c r="FJ116" s="202"/>
      <c r="FK116" s="202"/>
      <c r="FL116" s="202"/>
      <c r="FM116" s="202"/>
      <c r="FN116" s="202"/>
      <c r="FO116" s="202"/>
      <c r="FP116" s="149"/>
      <c r="FQ116" s="149"/>
      <c r="FR116" s="149"/>
      <c r="FS116" s="149"/>
      <c r="FT116" s="149"/>
      <c r="FU116" s="150"/>
      <c r="FV116" s="150"/>
      <c r="FW116" s="150"/>
      <c r="FX116" s="150"/>
      <c r="FY116" s="150"/>
      <c r="FZ116" s="149"/>
      <c r="GA116" s="149"/>
      <c r="GB116" s="149"/>
      <c r="GC116" s="149"/>
      <c r="GD116" s="149"/>
      <c r="GE116" s="150"/>
      <c r="GF116" s="150"/>
      <c r="GG116" s="150"/>
      <c r="GH116" s="150"/>
      <c r="GI116" s="150"/>
      <c r="GJ116" s="202"/>
      <c r="GK116" s="202"/>
      <c r="GL116" s="202"/>
      <c r="GM116" s="202"/>
      <c r="GN116" s="202"/>
      <c r="GO116" s="202"/>
      <c r="GP116" s="202"/>
      <c r="GQ116" s="202"/>
      <c r="GR116" s="202"/>
      <c r="GS116" s="202"/>
      <c r="GT116" s="202"/>
      <c r="GU116" s="202"/>
      <c r="GV116" s="202"/>
      <c r="GW116" s="202"/>
      <c r="GX116" s="202"/>
      <c r="GY116" s="202"/>
      <c r="GZ116" s="202"/>
      <c r="HA116" s="202"/>
      <c r="HB116" s="202"/>
      <c r="HC116" s="202"/>
      <c r="HD116" s="202"/>
      <c r="HE116" s="202"/>
      <c r="HF116" s="202"/>
      <c r="HG116" s="202"/>
      <c r="HH116" s="202"/>
      <c r="HI116" s="202"/>
      <c r="HJ116" s="202"/>
      <c r="HK116" s="202"/>
      <c r="HL116" s="202"/>
      <c r="HM116" s="202"/>
      <c r="HN116" s="202"/>
      <c r="HO116" s="202"/>
      <c r="HP116" s="202"/>
      <c r="HQ116" s="202"/>
      <c r="HR116" s="202"/>
      <c r="HS116" s="202"/>
      <c r="HT116" s="202"/>
      <c r="HU116" s="202"/>
      <c r="HV116" s="202"/>
      <c r="HW116" s="202"/>
      <c r="HX116" s="202"/>
      <c r="HY116" s="202"/>
    </row>
    <row r="117" spans="1:233" customFormat="1" ht="15" x14ac:dyDescent="0.25">
      <c r="B117" s="154"/>
      <c r="D117" s="154"/>
      <c r="F117" s="154"/>
    </row>
  </sheetData>
  <mergeCells count="108">
    <mergeCell ref="C104:K104"/>
    <mergeCell ref="C105:K105"/>
    <mergeCell ref="C108:G108"/>
    <mergeCell ref="H108:L108"/>
    <mergeCell ref="C109:L109"/>
    <mergeCell ref="A115:N115"/>
    <mergeCell ref="C110:G110"/>
    <mergeCell ref="H110:L110"/>
    <mergeCell ref="C111:L111"/>
    <mergeCell ref="A113:N113"/>
    <mergeCell ref="A114:N114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4:K84"/>
    <mergeCell ref="C85:K85"/>
    <mergeCell ref="C86:K86"/>
    <mergeCell ref="C87:K87"/>
    <mergeCell ref="C88:K88"/>
    <mergeCell ref="C77:E77"/>
    <mergeCell ref="C80:K80"/>
    <mergeCell ref="C81:K81"/>
    <mergeCell ref="C82:K82"/>
    <mergeCell ref="C83:K83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35:E37"/>
    <mergeCell ref="F35:F37"/>
    <mergeCell ref="G35:I36"/>
    <mergeCell ref="J35:L36"/>
    <mergeCell ref="M35:M37"/>
    <mergeCell ref="C47:E47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B42E-818E-4DCA-877C-E0C0D03EFC7F}">
  <sheetPr>
    <pageSetUpPr fitToPage="1"/>
  </sheetPr>
  <dimension ref="A1:HZ293"/>
  <sheetViews>
    <sheetView topLeftCell="A11" workbookViewId="0">
      <selection activeCell="A18" sqref="A18:N18"/>
    </sheetView>
  </sheetViews>
  <sheetFormatPr defaultColWidth="9.140625" defaultRowHeight="11.25" customHeight="1" x14ac:dyDescent="0.2"/>
  <cols>
    <col min="1" max="1" width="8.85546875" style="351" customWidth="1"/>
    <col min="2" max="2" width="20.140625" style="343" customWidth="1"/>
    <col min="3" max="4" width="10.42578125" style="343" customWidth="1"/>
    <col min="5" max="5" width="13.28515625" style="343" customWidth="1"/>
    <col min="6" max="6" width="8.5703125" style="343" customWidth="1"/>
    <col min="7" max="7" width="10.7109375" style="343" customWidth="1"/>
    <col min="8" max="8" width="8.42578125" style="343" customWidth="1"/>
    <col min="9" max="9" width="13.140625" style="343" customWidth="1"/>
    <col min="10" max="10" width="12.28515625" style="343" customWidth="1"/>
    <col min="11" max="11" width="8.5703125" style="343" customWidth="1"/>
    <col min="12" max="12" width="13" style="343" customWidth="1"/>
    <col min="13" max="13" width="7.85546875" style="343" customWidth="1"/>
    <col min="14" max="14" width="13.28515625" style="343" customWidth="1"/>
    <col min="15" max="15" width="1.140625" style="343" hidden="1" customWidth="1"/>
    <col min="16" max="16" width="73.85546875" style="343" hidden="1" customWidth="1"/>
    <col min="17" max="17" width="83.42578125" style="343" hidden="1" customWidth="1"/>
    <col min="18" max="24" width="9.140625" style="343"/>
    <col min="25" max="40" width="87.28515625" style="350" hidden="1" customWidth="1"/>
    <col min="41" max="46" width="71.7109375" style="344" hidden="1" customWidth="1"/>
    <col min="47" max="54" width="87.28515625" style="350" hidden="1" customWidth="1"/>
    <col min="55" max="60" width="71.7109375" style="344" hidden="1" customWidth="1"/>
    <col min="61" max="68" width="87.28515625" style="350" hidden="1" customWidth="1"/>
    <col min="69" max="74" width="71.7109375" style="344" hidden="1" customWidth="1"/>
    <col min="75" max="82" width="87.28515625" style="350" hidden="1" customWidth="1"/>
    <col min="83" max="88" width="71.7109375" style="344" hidden="1" customWidth="1"/>
    <col min="89" max="96" width="87.28515625" style="350" hidden="1" customWidth="1"/>
    <col min="97" max="102" width="71.7109375" style="344" hidden="1" customWidth="1"/>
    <col min="103" max="110" width="87.28515625" style="350" hidden="1" customWidth="1"/>
    <col min="111" max="152" width="159" style="349" hidden="1" customWidth="1"/>
    <col min="153" max="155" width="32.28515625" style="348" hidden="1" customWidth="1"/>
    <col min="156" max="156" width="159" style="347" hidden="1" customWidth="1"/>
    <col min="157" max="159" width="34.140625" style="344" hidden="1" customWidth="1"/>
    <col min="160" max="161" width="130" style="344" hidden="1" customWidth="1"/>
    <col min="162" max="165" width="34.140625" style="344" hidden="1" customWidth="1"/>
    <col min="166" max="166" width="159" style="347" hidden="1" customWidth="1"/>
    <col min="167" max="172" width="95.85546875" style="344" hidden="1" customWidth="1"/>
    <col min="173" max="177" width="53.42578125" style="346" hidden="1" customWidth="1"/>
    <col min="178" max="182" width="55.42578125" style="345" hidden="1" customWidth="1"/>
    <col min="183" max="187" width="53.42578125" style="346" hidden="1" customWidth="1"/>
    <col min="188" max="192" width="55.42578125" style="345" hidden="1" customWidth="1"/>
    <col min="193" max="234" width="159" style="344" hidden="1" customWidth="1"/>
    <col min="235" max="16384" width="9.140625" style="343"/>
  </cols>
  <sheetData>
    <row r="1" spans="1:138" customFormat="1" ht="15" x14ac:dyDescent="0.25"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498" t="s">
        <v>0</v>
      </c>
    </row>
    <row r="2" spans="1:138" customFormat="1" ht="11.25" customHeight="1" x14ac:dyDescent="0.25">
      <c r="A2" s="371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498" t="s">
        <v>1</v>
      </c>
    </row>
    <row r="3" spans="1:138" customFormat="1" ht="8.25" customHeight="1" x14ac:dyDescent="0.25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498"/>
    </row>
    <row r="4" spans="1:138" customFormat="1" ht="2.25" customHeight="1" x14ac:dyDescent="0.25">
      <c r="A4" s="497"/>
      <c r="B4" s="367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</row>
    <row r="5" spans="1:138" customFormat="1" ht="15" x14ac:dyDescent="0.25">
      <c r="A5" s="497" t="s">
        <v>2</v>
      </c>
      <c r="B5" s="367"/>
      <c r="C5" s="371"/>
      <c r="E5" s="371"/>
      <c r="F5" s="371"/>
      <c r="G5" s="481" t="s">
        <v>3</v>
      </c>
      <c r="H5" s="481"/>
      <c r="I5" s="481"/>
      <c r="J5" s="481"/>
      <c r="K5" s="481"/>
      <c r="L5" s="481"/>
      <c r="M5" s="481"/>
      <c r="N5" s="481"/>
      <c r="Y5" s="360" t="s">
        <v>3</v>
      </c>
      <c r="Z5" s="360" t="s">
        <v>4</v>
      </c>
      <c r="AA5" s="360" t="s">
        <v>4</v>
      </c>
      <c r="AB5" s="360" t="s">
        <v>4</v>
      </c>
      <c r="AC5" s="360" t="s">
        <v>4</v>
      </c>
      <c r="AD5" s="360" t="s">
        <v>4</v>
      </c>
      <c r="AE5" s="360" t="s">
        <v>4</v>
      </c>
      <c r="AF5" s="360" t="s">
        <v>4</v>
      </c>
    </row>
    <row r="6" spans="1:138" customFormat="1" ht="68.25" x14ac:dyDescent="0.25">
      <c r="A6" s="497" t="s">
        <v>5</v>
      </c>
      <c r="B6" s="367"/>
      <c r="C6" s="371"/>
      <c r="E6" s="480"/>
      <c r="F6" s="480"/>
      <c r="G6" s="490" t="s">
        <v>6</v>
      </c>
      <c r="H6" s="490"/>
      <c r="I6" s="490"/>
      <c r="J6" s="490"/>
      <c r="K6" s="490"/>
      <c r="L6" s="490"/>
      <c r="M6" s="490"/>
      <c r="N6" s="490"/>
      <c r="AG6" s="360" t="s">
        <v>6</v>
      </c>
      <c r="AH6" s="360" t="s">
        <v>4</v>
      </c>
      <c r="AI6" s="360" t="s">
        <v>4</v>
      </c>
      <c r="AJ6" s="360" t="s">
        <v>4</v>
      </c>
      <c r="AK6" s="360" t="s">
        <v>4</v>
      </c>
      <c r="AL6" s="360" t="s">
        <v>4</v>
      </c>
      <c r="AM6" s="360" t="s">
        <v>4</v>
      </c>
      <c r="AN6" s="360" t="s">
        <v>4</v>
      </c>
    </row>
    <row r="7" spans="1:138" customFormat="1" ht="45.75" x14ac:dyDescent="0.25">
      <c r="A7" s="495" t="s">
        <v>7</v>
      </c>
      <c r="B7" s="495"/>
      <c r="C7" s="495"/>
      <c r="D7" s="495"/>
      <c r="E7" s="495"/>
      <c r="F7" s="495"/>
      <c r="G7" s="490" t="s">
        <v>8</v>
      </c>
      <c r="H7" s="490"/>
      <c r="I7" s="490"/>
      <c r="J7" s="490"/>
      <c r="K7" s="490"/>
      <c r="L7" s="490"/>
      <c r="M7" s="490"/>
      <c r="N7" s="490"/>
      <c r="P7" s="494" t="s">
        <v>7</v>
      </c>
      <c r="Q7" s="493" t="s">
        <v>8</v>
      </c>
      <c r="R7" s="358"/>
      <c r="S7" s="358"/>
      <c r="T7" s="358"/>
      <c r="U7" s="358"/>
      <c r="V7" s="358"/>
      <c r="W7" s="358"/>
      <c r="X7" s="358"/>
      <c r="AO7" s="354" t="s">
        <v>7</v>
      </c>
      <c r="AP7" s="354" t="s">
        <v>4</v>
      </c>
      <c r="AQ7" s="354" t="s">
        <v>4</v>
      </c>
      <c r="AR7" s="354" t="s">
        <v>4</v>
      </c>
      <c r="AS7" s="354" t="s">
        <v>4</v>
      </c>
      <c r="AT7" s="354" t="s">
        <v>4</v>
      </c>
      <c r="AU7" s="360" t="s">
        <v>8</v>
      </c>
      <c r="AV7" s="360" t="s">
        <v>4</v>
      </c>
      <c r="AW7" s="360" t="s">
        <v>4</v>
      </c>
      <c r="AX7" s="360" t="s">
        <v>4</v>
      </c>
      <c r="AY7" s="360" t="s">
        <v>4</v>
      </c>
      <c r="AZ7" s="360" t="s">
        <v>4</v>
      </c>
      <c r="BA7" s="360" t="s">
        <v>4</v>
      </c>
      <c r="BB7" s="360" t="s">
        <v>4</v>
      </c>
    </row>
    <row r="8" spans="1:138" customFormat="1" ht="78.75" x14ac:dyDescent="0.25">
      <c r="A8" s="496" t="s">
        <v>9</v>
      </c>
      <c r="B8" s="496"/>
      <c r="C8" s="496"/>
      <c r="D8" s="496"/>
      <c r="E8" s="496"/>
      <c r="F8" s="496"/>
      <c r="G8" s="490"/>
      <c r="H8" s="490"/>
      <c r="I8" s="490"/>
      <c r="J8" s="490"/>
      <c r="K8" s="490"/>
      <c r="L8" s="490"/>
      <c r="M8" s="490"/>
      <c r="N8" s="490"/>
      <c r="P8" s="494" t="s">
        <v>9</v>
      </c>
      <c r="Q8" s="493"/>
      <c r="R8" s="358"/>
      <c r="S8" s="358"/>
      <c r="T8" s="358"/>
      <c r="U8" s="358"/>
      <c r="V8" s="358"/>
      <c r="W8" s="358"/>
      <c r="X8" s="358"/>
      <c r="BC8" s="354" t="s">
        <v>9</v>
      </c>
      <c r="BD8" s="354" t="s">
        <v>4</v>
      </c>
      <c r="BE8" s="354" t="s">
        <v>4</v>
      </c>
      <c r="BF8" s="354" t="s">
        <v>4</v>
      </c>
      <c r="BG8" s="354" t="s">
        <v>4</v>
      </c>
      <c r="BH8" s="354" t="s">
        <v>4</v>
      </c>
      <c r="BI8" s="360" t="s">
        <v>4</v>
      </c>
      <c r="BJ8" s="360" t="s">
        <v>4</v>
      </c>
      <c r="BK8" s="360" t="s">
        <v>4</v>
      </c>
      <c r="BL8" s="360" t="s">
        <v>4</v>
      </c>
      <c r="BM8" s="360" t="s">
        <v>4</v>
      </c>
      <c r="BN8" s="360" t="s">
        <v>4</v>
      </c>
      <c r="BO8" s="360" t="s">
        <v>4</v>
      </c>
      <c r="BP8" s="360" t="s">
        <v>4</v>
      </c>
    </row>
    <row r="9" spans="1:138" customFormat="1" ht="33.75" x14ac:dyDescent="0.25">
      <c r="A9" s="495" t="s">
        <v>10</v>
      </c>
      <c r="B9" s="495"/>
      <c r="C9" s="495"/>
      <c r="D9" s="495"/>
      <c r="E9" s="495"/>
      <c r="F9" s="495"/>
      <c r="G9" s="490"/>
      <c r="H9" s="490"/>
      <c r="I9" s="490"/>
      <c r="J9" s="490"/>
      <c r="K9" s="490"/>
      <c r="L9" s="490"/>
      <c r="M9" s="490"/>
      <c r="N9" s="490"/>
      <c r="P9" s="494" t="s">
        <v>10</v>
      </c>
      <c r="Q9" s="493"/>
      <c r="R9" s="358"/>
      <c r="S9" s="358"/>
      <c r="T9" s="358"/>
      <c r="U9" s="358"/>
      <c r="V9" s="358"/>
      <c r="W9" s="358"/>
      <c r="X9" s="358"/>
      <c r="BQ9" s="354" t="s">
        <v>10</v>
      </c>
      <c r="BR9" s="354" t="s">
        <v>4</v>
      </c>
      <c r="BS9" s="354" t="s">
        <v>4</v>
      </c>
      <c r="BT9" s="354" t="s">
        <v>4</v>
      </c>
      <c r="BU9" s="354" t="s">
        <v>4</v>
      </c>
      <c r="BV9" s="354" t="s">
        <v>4</v>
      </c>
      <c r="BW9" s="360" t="s">
        <v>4</v>
      </c>
      <c r="BX9" s="360" t="s">
        <v>4</v>
      </c>
      <c r="BY9" s="360" t="s">
        <v>4</v>
      </c>
      <c r="BZ9" s="360" t="s">
        <v>4</v>
      </c>
      <c r="CA9" s="360" t="s">
        <v>4</v>
      </c>
      <c r="CB9" s="360" t="s">
        <v>4</v>
      </c>
      <c r="CC9" s="360" t="s">
        <v>4</v>
      </c>
      <c r="CD9" s="360" t="s">
        <v>4</v>
      </c>
    </row>
    <row r="10" spans="1:138" customFormat="1" ht="15" x14ac:dyDescent="0.25">
      <c r="A10" s="491" t="s">
        <v>11</v>
      </c>
      <c r="B10" s="491"/>
      <c r="C10" s="491"/>
      <c r="D10" s="491"/>
      <c r="E10" s="491"/>
      <c r="F10" s="491"/>
      <c r="G10" s="490" t="s">
        <v>12</v>
      </c>
      <c r="H10" s="490"/>
      <c r="I10" s="490"/>
      <c r="J10" s="490"/>
      <c r="K10" s="490"/>
      <c r="L10" s="490"/>
      <c r="M10" s="490"/>
      <c r="N10" s="490"/>
      <c r="P10" s="492"/>
      <c r="Q10" s="492"/>
      <c r="CE10" s="354" t="s">
        <v>11</v>
      </c>
      <c r="CF10" s="354" t="s">
        <v>4</v>
      </c>
      <c r="CG10" s="354" t="s">
        <v>4</v>
      </c>
      <c r="CH10" s="354" t="s">
        <v>4</v>
      </c>
      <c r="CI10" s="354" t="s">
        <v>4</v>
      </c>
      <c r="CJ10" s="354" t="s">
        <v>4</v>
      </c>
      <c r="CK10" s="360" t="s">
        <v>12</v>
      </c>
      <c r="CL10" s="360" t="s">
        <v>4</v>
      </c>
      <c r="CM10" s="360" t="s">
        <v>4</v>
      </c>
      <c r="CN10" s="360" t="s">
        <v>4</v>
      </c>
      <c r="CO10" s="360" t="s">
        <v>4</v>
      </c>
      <c r="CP10" s="360" t="s">
        <v>4</v>
      </c>
      <c r="CQ10" s="360" t="s">
        <v>4</v>
      </c>
      <c r="CR10" s="360" t="s">
        <v>4</v>
      </c>
    </row>
    <row r="11" spans="1:138" customFormat="1" ht="15" x14ac:dyDescent="0.25">
      <c r="A11" s="491" t="s">
        <v>13</v>
      </c>
      <c r="B11" s="491"/>
      <c r="C11" s="491"/>
      <c r="D11" s="491"/>
      <c r="E11" s="491"/>
      <c r="F11" s="491"/>
      <c r="G11" s="490"/>
      <c r="H11" s="490"/>
      <c r="I11" s="490"/>
      <c r="J11" s="490"/>
      <c r="K11" s="490"/>
      <c r="L11" s="490"/>
      <c r="M11" s="490"/>
      <c r="N11" s="490"/>
      <c r="CS11" s="354" t="s">
        <v>13</v>
      </c>
      <c r="CT11" s="354" t="s">
        <v>4</v>
      </c>
      <c r="CU11" s="354" t="s">
        <v>4</v>
      </c>
      <c r="CV11" s="354" t="s">
        <v>4</v>
      </c>
      <c r="CW11" s="354" t="s">
        <v>4</v>
      </c>
      <c r="CX11" s="354" t="s">
        <v>4</v>
      </c>
      <c r="CY11" s="360" t="s">
        <v>4</v>
      </c>
      <c r="CZ11" s="360" t="s">
        <v>4</v>
      </c>
      <c r="DA11" s="360" t="s">
        <v>4</v>
      </c>
      <c r="DB11" s="360" t="s">
        <v>4</v>
      </c>
      <c r="DC11" s="360" t="s">
        <v>4</v>
      </c>
      <c r="DD11" s="360" t="s">
        <v>4</v>
      </c>
      <c r="DE11" s="360" t="s">
        <v>4</v>
      </c>
      <c r="DF11" s="360" t="s">
        <v>4</v>
      </c>
    </row>
    <row r="12" spans="1:138" customFormat="1" ht="8.25" customHeight="1" x14ac:dyDescent="0.25">
      <c r="A12" s="489"/>
      <c r="B12" s="371"/>
      <c r="C12" s="371"/>
      <c r="D12" s="371"/>
      <c r="E12" s="371"/>
      <c r="F12" s="367"/>
      <c r="G12" s="367"/>
      <c r="H12" s="367"/>
      <c r="I12" s="367"/>
      <c r="J12" s="367"/>
      <c r="K12" s="367"/>
      <c r="L12" s="367"/>
      <c r="M12" s="367"/>
      <c r="N12" s="367"/>
    </row>
    <row r="13" spans="1:138" customFormat="1" ht="15" x14ac:dyDescent="0.25">
      <c r="A13" s="487" t="s">
        <v>14</v>
      </c>
      <c r="B13" s="487"/>
      <c r="C13" s="487"/>
      <c r="D13" s="487"/>
      <c r="E13" s="487"/>
      <c r="F13" s="487"/>
      <c r="G13" s="487"/>
      <c r="H13" s="487"/>
      <c r="I13" s="487"/>
      <c r="J13" s="487"/>
      <c r="K13" s="487"/>
      <c r="L13" s="487"/>
      <c r="M13" s="487"/>
      <c r="N13" s="487"/>
      <c r="DG13" s="359" t="s">
        <v>14</v>
      </c>
      <c r="DH13" s="359" t="s">
        <v>4</v>
      </c>
      <c r="DI13" s="359" t="s">
        <v>4</v>
      </c>
      <c r="DJ13" s="359" t="s">
        <v>4</v>
      </c>
      <c r="DK13" s="359" t="s">
        <v>4</v>
      </c>
      <c r="DL13" s="359" t="s">
        <v>4</v>
      </c>
      <c r="DM13" s="359" t="s">
        <v>4</v>
      </c>
      <c r="DN13" s="359" t="s">
        <v>4</v>
      </c>
      <c r="DO13" s="359" t="s">
        <v>4</v>
      </c>
      <c r="DP13" s="359" t="s">
        <v>4</v>
      </c>
      <c r="DQ13" s="359" t="s">
        <v>4</v>
      </c>
      <c r="DR13" s="359" t="s">
        <v>4</v>
      </c>
      <c r="DS13" s="359" t="s">
        <v>4</v>
      </c>
      <c r="DT13" s="359" t="s">
        <v>4</v>
      </c>
    </row>
    <row r="14" spans="1:138" customFormat="1" ht="15" x14ac:dyDescent="0.25">
      <c r="A14" s="483" t="s">
        <v>15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</row>
    <row r="15" spans="1:138" customFormat="1" ht="8.25" customHeight="1" x14ac:dyDescent="0.25">
      <c r="A15" s="488"/>
      <c r="B15" s="488"/>
      <c r="C15" s="488"/>
      <c r="D15" s="488"/>
      <c r="E15" s="488"/>
      <c r="F15" s="488"/>
      <c r="G15" s="488"/>
      <c r="H15" s="488"/>
      <c r="I15" s="488"/>
      <c r="J15" s="488"/>
      <c r="K15" s="488"/>
      <c r="L15" s="488"/>
      <c r="M15" s="488"/>
      <c r="N15" s="488"/>
    </row>
    <row r="16" spans="1:138" customFormat="1" ht="15" x14ac:dyDescent="0.25">
      <c r="A16" s="487" t="s">
        <v>16</v>
      </c>
      <c r="B16" s="487"/>
      <c r="C16" s="487"/>
      <c r="D16" s="487"/>
      <c r="E16" s="487"/>
      <c r="F16" s="487"/>
      <c r="G16" s="487"/>
      <c r="H16" s="487"/>
      <c r="I16" s="487"/>
      <c r="J16" s="487"/>
      <c r="K16" s="487"/>
      <c r="L16" s="487"/>
      <c r="M16" s="487"/>
      <c r="N16" s="487"/>
      <c r="DU16" s="359" t="s">
        <v>16</v>
      </c>
      <c r="DV16" s="359" t="s">
        <v>4</v>
      </c>
      <c r="DW16" s="359" t="s">
        <v>4</v>
      </c>
      <c r="DX16" s="359" t="s">
        <v>4</v>
      </c>
      <c r="DY16" s="359" t="s">
        <v>4</v>
      </c>
      <c r="DZ16" s="359" t="s">
        <v>4</v>
      </c>
      <c r="EA16" s="359" t="s">
        <v>4</v>
      </c>
      <c r="EB16" s="359" t="s">
        <v>4</v>
      </c>
      <c r="EC16" s="359" t="s">
        <v>4</v>
      </c>
      <c r="ED16" s="359" t="s">
        <v>4</v>
      </c>
      <c r="EE16" s="359" t="s">
        <v>4</v>
      </c>
      <c r="EF16" s="359" t="s">
        <v>4</v>
      </c>
      <c r="EG16" s="359" t="s">
        <v>4</v>
      </c>
      <c r="EH16" s="359" t="s">
        <v>4</v>
      </c>
    </row>
    <row r="17" spans="1:155" customFormat="1" ht="15" x14ac:dyDescent="0.25">
      <c r="A17" s="483" t="s">
        <v>17</v>
      </c>
      <c r="B17" s="483"/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</row>
    <row r="18" spans="1:155" customFormat="1" ht="24" customHeight="1" x14ac:dyDescent="0.25">
      <c r="A18" s="486" t="s">
        <v>653</v>
      </c>
      <c r="B18" s="486"/>
      <c r="C18" s="486"/>
      <c r="D18" s="486"/>
      <c r="E18" s="486"/>
      <c r="F18" s="486"/>
      <c r="G18" s="486"/>
      <c r="H18" s="486"/>
      <c r="I18" s="486"/>
      <c r="J18" s="486"/>
      <c r="K18" s="486"/>
      <c r="L18" s="486"/>
      <c r="M18" s="486"/>
      <c r="N18" s="486"/>
    </row>
    <row r="19" spans="1:155" customFormat="1" ht="8.25" customHeight="1" x14ac:dyDescent="0.25">
      <c r="A19" s="485"/>
      <c r="B19" s="485"/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</row>
    <row r="20" spans="1:155" customFormat="1" ht="15" x14ac:dyDescent="0.25">
      <c r="A20" s="484" t="s">
        <v>652</v>
      </c>
      <c r="B20" s="484"/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N20" s="484"/>
      <c r="EI20" s="359" t="s">
        <v>652</v>
      </c>
      <c r="EJ20" s="359" t="s">
        <v>4</v>
      </c>
      <c r="EK20" s="359" t="s">
        <v>4</v>
      </c>
      <c r="EL20" s="359" t="s">
        <v>4</v>
      </c>
      <c r="EM20" s="359" t="s">
        <v>4</v>
      </c>
      <c r="EN20" s="359" t="s">
        <v>4</v>
      </c>
      <c r="EO20" s="359" t="s">
        <v>4</v>
      </c>
      <c r="EP20" s="359" t="s">
        <v>4</v>
      </c>
      <c r="EQ20" s="359" t="s">
        <v>4</v>
      </c>
      <c r="ER20" s="359" t="s">
        <v>4</v>
      </c>
      <c r="ES20" s="359" t="s">
        <v>4</v>
      </c>
      <c r="ET20" s="359" t="s">
        <v>4</v>
      </c>
      <c r="EU20" s="359" t="s">
        <v>4</v>
      </c>
      <c r="EV20" s="359" t="s">
        <v>4</v>
      </c>
    </row>
    <row r="21" spans="1:155" customFormat="1" ht="13.5" customHeight="1" x14ac:dyDescent="0.25">
      <c r="A21" s="483" t="s">
        <v>20</v>
      </c>
      <c r="B21" s="483"/>
      <c r="C21" s="483"/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N21" s="483"/>
    </row>
    <row r="22" spans="1:155" customFormat="1" ht="15" customHeight="1" x14ac:dyDescent="0.25">
      <c r="A22" s="371" t="s">
        <v>21</v>
      </c>
      <c r="B22" s="482" t="s">
        <v>22</v>
      </c>
      <c r="C22" s="351" t="s">
        <v>23</v>
      </c>
      <c r="D22" s="351"/>
      <c r="E22" s="351"/>
      <c r="F22" s="480"/>
      <c r="G22" s="480"/>
      <c r="H22" s="480"/>
      <c r="I22" s="480"/>
      <c r="J22" s="480"/>
      <c r="K22" s="480"/>
      <c r="L22" s="480"/>
      <c r="M22" s="480"/>
      <c r="N22" s="480"/>
    </row>
    <row r="23" spans="1:155" customFormat="1" ht="18" customHeight="1" x14ac:dyDescent="0.25">
      <c r="A23" s="371" t="s">
        <v>24</v>
      </c>
      <c r="B23" s="481" t="s">
        <v>25</v>
      </c>
      <c r="C23" s="481"/>
      <c r="D23" s="481"/>
      <c r="E23" s="481"/>
      <c r="F23" s="481"/>
      <c r="G23" s="480"/>
      <c r="H23" s="480"/>
      <c r="I23" s="480"/>
      <c r="J23" s="480"/>
      <c r="K23" s="480"/>
      <c r="L23" s="480"/>
      <c r="M23" s="480"/>
      <c r="N23" s="480"/>
    </row>
    <row r="24" spans="1:155" customFormat="1" ht="15" x14ac:dyDescent="0.25">
      <c r="A24" s="371"/>
      <c r="B24" s="479" t="s">
        <v>26</v>
      </c>
      <c r="C24" s="479"/>
      <c r="D24" s="479"/>
      <c r="E24" s="479"/>
      <c r="F24" s="479"/>
      <c r="G24" s="476"/>
      <c r="H24" s="476"/>
      <c r="I24" s="476"/>
      <c r="J24" s="476"/>
      <c r="K24" s="476"/>
      <c r="L24" s="476"/>
      <c r="M24" s="478"/>
      <c r="N24" s="476"/>
    </row>
    <row r="25" spans="1:155" customFormat="1" ht="9.75" customHeight="1" x14ac:dyDescent="0.25">
      <c r="A25" s="371"/>
      <c r="B25" s="371"/>
      <c r="C25" s="371"/>
      <c r="D25" s="477"/>
      <c r="E25" s="477"/>
      <c r="F25" s="477"/>
      <c r="G25" s="477"/>
      <c r="H25" s="477"/>
      <c r="I25" s="477"/>
      <c r="J25" s="477"/>
      <c r="K25" s="477"/>
      <c r="L25" s="477"/>
      <c r="M25" s="476"/>
      <c r="N25" s="476"/>
    </row>
    <row r="26" spans="1:155" customFormat="1" ht="15" x14ac:dyDescent="0.25">
      <c r="A26" s="472" t="s">
        <v>27</v>
      </c>
      <c r="B26" s="371"/>
      <c r="C26" s="371"/>
      <c r="D26" s="475" t="s">
        <v>28</v>
      </c>
      <c r="E26" s="475"/>
      <c r="F26" s="475"/>
      <c r="G26" s="474"/>
      <c r="H26" s="474"/>
      <c r="I26" s="474"/>
      <c r="J26" s="474"/>
      <c r="K26" s="474"/>
      <c r="L26" s="474"/>
      <c r="M26" s="474"/>
      <c r="N26" s="474"/>
      <c r="EW26" s="358" t="s">
        <v>28</v>
      </c>
      <c r="EX26" s="358" t="s">
        <v>4</v>
      </c>
      <c r="EY26" s="358" t="s">
        <v>4</v>
      </c>
    </row>
    <row r="27" spans="1:155" customFormat="1" ht="9.75" customHeight="1" x14ac:dyDescent="0.25">
      <c r="A27" s="371"/>
      <c r="B27" s="353"/>
      <c r="C27" s="35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</row>
    <row r="28" spans="1:155" customFormat="1" ht="12.75" customHeight="1" x14ac:dyDescent="0.25">
      <c r="A28" s="472" t="s">
        <v>29</v>
      </c>
      <c r="B28" s="353"/>
      <c r="C28" s="463">
        <v>8591</v>
      </c>
      <c r="D28" s="462" t="s">
        <v>651</v>
      </c>
      <c r="E28" s="461" t="s">
        <v>31</v>
      </c>
      <c r="G28" s="353"/>
      <c r="H28" s="353"/>
      <c r="I28" s="353"/>
      <c r="J28" s="353"/>
      <c r="K28" s="353"/>
      <c r="L28" s="471"/>
      <c r="M28" s="471"/>
      <c r="N28" s="353"/>
    </row>
    <row r="29" spans="1:155" customFormat="1" ht="12.75" customHeight="1" x14ac:dyDescent="0.25">
      <c r="A29" s="371"/>
      <c r="B29" s="470" t="s">
        <v>32</v>
      </c>
      <c r="C29" s="469"/>
      <c r="D29" s="468"/>
      <c r="E29" s="461"/>
      <c r="G29" s="353"/>
    </row>
    <row r="30" spans="1:155" customFormat="1" ht="12.75" customHeight="1" x14ac:dyDescent="0.25">
      <c r="A30" s="371"/>
      <c r="B30" s="464" t="s">
        <v>33</v>
      </c>
      <c r="C30" s="463">
        <v>7159.17</v>
      </c>
      <c r="D30" s="462" t="s">
        <v>650</v>
      </c>
      <c r="E30" s="461" t="s">
        <v>31</v>
      </c>
      <c r="G30" s="353" t="s">
        <v>35</v>
      </c>
      <c r="I30" s="353"/>
      <c r="J30" s="353"/>
      <c r="K30" s="353"/>
      <c r="L30" s="463">
        <v>2319.7399999999998</v>
      </c>
      <c r="M30" s="467" t="s">
        <v>649</v>
      </c>
      <c r="N30" s="461" t="s">
        <v>31</v>
      </c>
    </row>
    <row r="31" spans="1:155" customFormat="1" ht="12.75" customHeight="1" x14ac:dyDescent="0.25">
      <c r="A31" s="371"/>
      <c r="B31" s="464" t="s">
        <v>37</v>
      </c>
      <c r="C31" s="463">
        <v>0</v>
      </c>
      <c r="D31" s="466" t="s">
        <v>42</v>
      </c>
      <c r="E31" s="461" t="s">
        <v>31</v>
      </c>
      <c r="G31" s="353" t="s">
        <v>39</v>
      </c>
      <c r="I31" s="353"/>
      <c r="J31" s="353"/>
      <c r="K31" s="353"/>
      <c r="L31" s="465">
        <v>4858.58</v>
      </c>
      <c r="M31" s="465"/>
      <c r="N31" s="461" t="s">
        <v>40</v>
      </c>
    </row>
    <row r="32" spans="1:155" customFormat="1" ht="12.75" customHeight="1" x14ac:dyDescent="0.25">
      <c r="A32" s="371"/>
      <c r="B32" s="464" t="s">
        <v>41</v>
      </c>
      <c r="C32" s="463">
        <v>0</v>
      </c>
      <c r="D32" s="466" t="s">
        <v>42</v>
      </c>
      <c r="E32" s="461" t="s">
        <v>31</v>
      </c>
      <c r="G32" s="353" t="s">
        <v>43</v>
      </c>
      <c r="I32" s="353"/>
      <c r="J32" s="353"/>
      <c r="K32" s="353"/>
      <c r="L32" s="465">
        <v>320.69</v>
      </c>
      <c r="M32" s="465"/>
      <c r="N32" s="461" t="s">
        <v>40</v>
      </c>
    </row>
    <row r="33" spans="1:163" customFormat="1" ht="12.75" customHeight="1" x14ac:dyDescent="0.25">
      <c r="A33" s="371"/>
      <c r="B33" s="464" t="s">
        <v>44</v>
      </c>
      <c r="C33" s="463">
        <v>0</v>
      </c>
      <c r="D33" s="462" t="s">
        <v>42</v>
      </c>
      <c r="E33" s="461" t="s">
        <v>31</v>
      </c>
      <c r="G33" s="353"/>
      <c r="H33" s="353"/>
      <c r="I33" s="353"/>
      <c r="J33" s="353"/>
      <c r="K33" s="353"/>
      <c r="L33" s="460" t="s">
        <v>45</v>
      </c>
      <c r="M33" s="460"/>
      <c r="N33" s="353"/>
    </row>
    <row r="34" spans="1:163" customFormat="1" ht="9.75" customHeight="1" x14ac:dyDescent="0.25">
      <c r="A34" s="459"/>
    </row>
    <row r="35" spans="1:163" customFormat="1" ht="36" customHeight="1" x14ac:dyDescent="0.25">
      <c r="A35" s="458" t="s">
        <v>46</v>
      </c>
      <c r="B35" s="456" t="s">
        <v>47</v>
      </c>
      <c r="C35" s="456" t="s">
        <v>48</v>
      </c>
      <c r="D35" s="456"/>
      <c r="E35" s="456"/>
      <c r="F35" s="456" t="s">
        <v>49</v>
      </c>
      <c r="G35" s="456" t="s">
        <v>50</v>
      </c>
      <c r="H35" s="456"/>
      <c r="I35" s="456"/>
      <c r="J35" s="456" t="s">
        <v>51</v>
      </c>
      <c r="K35" s="456"/>
      <c r="L35" s="456"/>
      <c r="M35" s="456" t="s">
        <v>52</v>
      </c>
      <c r="N35" s="456" t="s">
        <v>53</v>
      </c>
    </row>
    <row r="36" spans="1:163" customFormat="1" ht="11.25" customHeight="1" x14ac:dyDescent="0.25">
      <c r="A36" s="458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</row>
    <row r="37" spans="1:163" customFormat="1" ht="34.5" customHeight="1" x14ac:dyDescent="0.25">
      <c r="A37" s="458"/>
      <c r="B37" s="456"/>
      <c r="C37" s="456"/>
      <c r="D37" s="456"/>
      <c r="E37" s="456"/>
      <c r="F37" s="456"/>
      <c r="G37" s="457" t="s">
        <v>54</v>
      </c>
      <c r="H37" s="457" t="s">
        <v>55</v>
      </c>
      <c r="I37" s="457" t="s">
        <v>56</v>
      </c>
      <c r="J37" s="457" t="s">
        <v>54</v>
      </c>
      <c r="K37" s="457" t="s">
        <v>55</v>
      </c>
      <c r="L37" s="457" t="s">
        <v>57</v>
      </c>
      <c r="M37" s="456"/>
      <c r="N37" s="456"/>
    </row>
    <row r="38" spans="1:163" customFormat="1" ht="15" x14ac:dyDescent="0.25">
      <c r="A38" s="455">
        <v>1</v>
      </c>
      <c r="B38" s="453">
        <v>2</v>
      </c>
      <c r="C38" s="454">
        <v>3</v>
      </c>
      <c r="D38" s="454"/>
      <c r="E38" s="454"/>
      <c r="F38" s="453">
        <v>4</v>
      </c>
      <c r="G38" s="453">
        <v>5</v>
      </c>
      <c r="H38" s="453">
        <v>6</v>
      </c>
      <c r="I38" s="453">
        <v>7</v>
      </c>
      <c r="J38" s="453">
        <v>8</v>
      </c>
      <c r="K38" s="453">
        <v>9</v>
      </c>
      <c r="L38" s="453">
        <v>10</v>
      </c>
      <c r="M38" s="453">
        <v>11</v>
      </c>
      <c r="N38" s="453">
        <v>12</v>
      </c>
      <c r="O38" s="452"/>
      <c r="P38" s="452"/>
      <c r="Q38" s="452"/>
    </row>
    <row r="39" spans="1:163" customFormat="1" ht="15" x14ac:dyDescent="0.25">
      <c r="A39" s="443" t="s">
        <v>648</v>
      </c>
      <c r="B39" s="442"/>
      <c r="C39" s="442"/>
      <c r="D39" s="442"/>
      <c r="E39" s="442"/>
      <c r="F39" s="442"/>
      <c r="G39" s="442"/>
      <c r="H39" s="442"/>
      <c r="I39" s="442"/>
      <c r="J39" s="442"/>
      <c r="K39" s="442"/>
      <c r="L39" s="442"/>
      <c r="M39" s="442"/>
      <c r="N39" s="441"/>
      <c r="EZ39" s="401" t="s">
        <v>648</v>
      </c>
    </row>
    <row r="40" spans="1:163" customFormat="1" ht="56.25" x14ac:dyDescent="0.25">
      <c r="A40" s="419" t="s">
        <v>59</v>
      </c>
      <c r="B40" s="418" t="s">
        <v>647</v>
      </c>
      <c r="C40" s="396" t="s">
        <v>646</v>
      </c>
      <c r="D40" s="396"/>
      <c r="E40" s="396"/>
      <c r="F40" s="412" t="s">
        <v>193</v>
      </c>
      <c r="G40" s="410">
        <v>13.625999999999999</v>
      </c>
      <c r="H40" s="417">
        <v>1</v>
      </c>
      <c r="I40" s="451">
        <v>13.625999999999999</v>
      </c>
      <c r="J40" s="411"/>
      <c r="K40" s="410"/>
      <c r="L40" s="411"/>
      <c r="M40" s="410"/>
      <c r="N40" s="415"/>
      <c r="EZ40" s="401"/>
      <c r="FA40" s="377" t="s">
        <v>646</v>
      </c>
      <c r="FB40" s="377" t="s">
        <v>4</v>
      </c>
      <c r="FC40" s="377" t="s">
        <v>4</v>
      </c>
    </row>
    <row r="41" spans="1:163" customFormat="1" ht="15" x14ac:dyDescent="0.25">
      <c r="A41" s="433"/>
      <c r="B41" s="362"/>
      <c r="C41" s="383" t="s">
        <v>645</v>
      </c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438"/>
      <c r="EZ41" s="401"/>
      <c r="FA41" s="377"/>
      <c r="FB41" s="377"/>
      <c r="FC41" s="377"/>
      <c r="FD41" s="344" t="s">
        <v>645</v>
      </c>
    </row>
    <row r="42" spans="1:163" customFormat="1" ht="67.5" x14ac:dyDescent="0.25">
      <c r="A42" s="450"/>
      <c r="B42" s="384" t="s">
        <v>63</v>
      </c>
      <c r="C42" s="363" t="s">
        <v>64</v>
      </c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449"/>
      <c r="EZ42" s="401"/>
      <c r="FA42" s="377"/>
      <c r="FB42" s="377"/>
      <c r="FC42" s="377"/>
      <c r="FE42" s="344" t="s">
        <v>64</v>
      </c>
    </row>
    <row r="43" spans="1:163" customFormat="1" ht="67.5" x14ac:dyDescent="0.25">
      <c r="A43" s="450"/>
      <c r="B43" s="384" t="s">
        <v>65</v>
      </c>
      <c r="C43" s="363" t="s">
        <v>66</v>
      </c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449"/>
      <c r="EZ43" s="401"/>
      <c r="FA43" s="377"/>
      <c r="FB43" s="377"/>
      <c r="FC43" s="377"/>
      <c r="FE43" s="344" t="s">
        <v>66</v>
      </c>
    </row>
    <row r="44" spans="1:163" customFormat="1" ht="15" x14ac:dyDescent="0.25">
      <c r="A44" s="437"/>
      <c r="B44" s="384" t="s">
        <v>59</v>
      </c>
      <c r="C44" s="383" t="s">
        <v>69</v>
      </c>
      <c r="D44" s="383"/>
      <c r="E44" s="383"/>
      <c r="F44" s="427"/>
      <c r="G44" s="404"/>
      <c r="H44" s="404"/>
      <c r="I44" s="404"/>
      <c r="J44" s="436">
        <v>634.72</v>
      </c>
      <c r="K44" s="424">
        <v>1.5</v>
      </c>
      <c r="L44" s="423">
        <v>12973.04</v>
      </c>
      <c r="M44" s="425">
        <v>52.21</v>
      </c>
      <c r="N44" s="422">
        <v>677322.42</v>
      </c>
      <c r="EZ44" s="401"/>
      <c r="FA44" s="377"/>
      <c r="FB44" s="377"/>
      <c r="FC44" s="377"/>
      <c r="FF44" s="344" t="s">
        <v>69</v>
      </c>
    </row>
    <row r="45" spans="1:163" customFormat="1" ht="15" x14ac:dyDescent="0.25">
      <c r="A45" s="437"/>
      <c r="B45" s="384" t="s">
        <v>70</v>
      </c>
      <c r="C45" s="383" t="s">
        <v>71</v>
      </c>
      <c r="D45" s="383"/>
      <c r="E45" s="383"/>
      <c r="F45" s="427"/>
      <c r="G45" s="404"/>
      <c r="H45" s="404"/>
      <c r="I45" s="404"/>
      <c r="J45" s="436">
        <v>15.93</v>
      </c>
      <c r="K45" s="424">
        <v>1.5</v>
      </c>
      <c r="L45" s="436">
        <v>325.58999999999997</v>
      </c>
      <c r="M45" s="425">
        <v>15.71</v>
      </c>
      <c r="N45" s="422">
        <v>5115.0200000000004</v>
      </c>
      <c r="EZ45" s="401"/>
      <c r="FA45" s="377"/>
      <c r="FB45" s="377"/>
      <c r="FC45" s="377"/>
      <c r="FF45" s="344" t="s">
        <v>71</v>
      </c>
    </row>
    <row r="46" spans="1:163" customFormat="1" ht="15" x14ac:dyDescent="0.25">
      <c r="A46" s="437"/>
      <c r="B46" s="384" t="s">
        <v>72</v>
      </c>
      <c r="C46" s="383" t="s">
        <v>73</v>
      </c>
      <c r="D46" s="383"/>
      <c r="E46" s="383"/>
      <c r="F46" s="427"/>
      <c r="G46" s="404"/>
      <c r="H46" s="404"/>
      <c r="I46" s="404"/>
      <c r="J46" s="436">
        <v>3.51</v>
      </c>
      <c r="K46" s="424">
        <v>1.5</v>
      </c>
      <c r="L46" s="436">
        <v>71.739999999999995</v>
      </c>
      <c r="M46" s="425">
        <v>52.21</v>
      </c>
      <c r="N46" s="422">
        <v>3745.55</v>
      </c>
      <c r="EZ46" s="401"/>
      <c r="FA46" s="377"/>
      <c r="FB46" s="377"/>
      <c r="FC46" s="377"/>
      <c r="FF46" s="344" t="s">
        <v>73</v>
      </c>
    </row>
    <row r="47" spans="1:163" customFormat="1" ht="15" x14ac:dyDescent="0.25">
      <c r="A47" s="437"/>
      <c r="B47" s="384" t="s">
        <v>74</v>
      </c>
      <c r="C47" s="383" t="s">
        <v>75</v>
      </c>
      <c r="D47" s="383"/>
      <c r="E47" s="383"/>
      <c r="F47" s="427"/>
      <c r="G47" s="404"/>
      <c r="H47" s="404"/>
      <c r="I47" s="404"/>
      <c r="J47" s="436">
        <v>66.319999999999993</v>
      </c>
      <c r="K47" s="404"/>
      <c r="L47" s="436">
        <v>903.68</v>
      </c>
      <c r="M47" s="424">
        <v>9.5</v>
      </c>
      <c r="N47" s="422">
        <v>8584.9599999999991</v>
      </c>
      <c r="EZ47" s="401"/>
      <c r="FA47" s="377"/>
      <c r="FB47" s="377"/>
      <c r="FC47" s="377"/>
      <c r="FF47" s="344" t="s">
        <v>75</v>
      </c>
    </row>
    <row r="48" spans="1:163" customFormat="1" ht="15" x14ac:dyDescent="0.25">
      <c r="A48" s="428"/>
      <c r="B48" s="384"/>
      <c r="C48" s="383" t="s">
        <v>76</v>
      </c>
      <c r="D48" s="383"/>
      <c r="E48" s="383"/>
      <c r="F48" s="427" t="s">
        <v>77</v>
      </c>
      <c r="G48" s="425">
        <v>76.38</v>
      </c>
      <c r="H48" s="424">
        <v>1.5</v>
      </c>
      <c r="I48" s="448">
        <v>1561.1308200000001</v>
      </c>
      <c r="J48" s="345"/>
      <c r="K48" s="404"/>
      <c r="L48" s="345"/>
      <c r="M48" s="404"/>
      <c r="N48" s="434"/>
      <c r="EZ48" s="401"/>
      <c r="FA48" s="377"/>
      <c r="FB48" s="377"/>
      <c r="FC48" s="377"/>
      <c r="FG48" s="344" t="s">
        <v>76</v>
      </c>
    </row>
    <row r="49" spans="1:166" customFormat="1" ht="15" x14ac:dyDescent="0.25">
      <c r="A49" s="428"/>
      <c r="B49" s="384"/>
      <c r="C49" s="383" t="s">
        <v>78</v>
      </c>
      <c r="D49" s="383"/>
      <c r="E49" s="383"/>
      <c r="F49" s="427" t="s">
        <v>77</v>
      </c>
      <c r="G49" s="425">
        <v>0.26</v>
      </c>
      <c r="H49" s="424">
        <v>1.5</v>
      </c>
      <c r="I49" s="448">
        <v>5.3141400000000001</v>
      </c>
      <c r="J49" s="345"/>
      <c r="K49" s="404"/>
      <c r="L49" s="345"/>
      <c r="M49" s="404"/>
      <c r="N49" s="434"/>
      <c r="EZ49" s="401"/>
      <c r="FA49" s="377"/>
      <c r="FB49" s="377"/>
      <c r="FC49" s="377"/>
      <c r="FG49" s="344" t="s">
        <v>78</v>
      </c>
    </row>
    <row r="50" spans="1:166" customFormat="1" ht="15" x14ac:dyDescent="0.25">
      <c r="A50" s="433"/>
      <c r="B50" s="384"/>
      <c r="C50" s="432" t="s">
        <v>79</v>
      </c>
      <c r="D50" s="432"/>
      <c r="E50" s="432"/>
      <c r="F50" s="431"/>
      <c r="G50" s="408"/>
      <c r="H50" s="408"/>
      <c r="I50" s="408"/>
      <c r="J50" s="440">
        <v>716.97</v>
      </c>
      <c r="K50" s="408"/>
      <c r="L50" s="430">
        <v>14202.31</v>
      </c>
      <c r="M50" s="408"/>
      <c r="N50" s="429">
        <v>691022.4</v>
      </c>
      <c r="EZ50" s="401"/>
      <c r="FA50" s="377"/>
      <c r="FB50" s="377"/>
      <c r="FC50" s="377"/>
      <c r="FH50" s="344" t="s">
        <v>79</v>
      </c>
    </row>
    <row r="51" spans="1:166" customFormat="1" ht="15" x14ac:dyDescent="0.25">
      <c r="A51" s="428"/>
      <c r="B51" s="384"/>
      <c r="C51" s="383" t="s">
        <v>80</v>
      </c>
      <c r="D51" s="383"/>
      <c r="E51" s="383"/>
      <c r="F51" s="427"/>
      <c r="G51" s="404"/>
      <c r="H51" s="404"/>
      <c r="I51" s="404"/>
      <c r="J51" s="345"/>
      <c r="K51" s="404"/>
      <c r="L51" s="423">
        <v>13044.78</v>
      </c>
      <c r="M51" s="404"/>
      <c r="N51" s="422">
        <v>681067.97</v>
      </c>
      <c r="EZ51" s="401"/>
      <c r="FA51" s="377"/>
      <c r="FB51" s="377"/>
      <c r="FC51" s="377"/>
      <c r="FG51" s="344" t="s">
        <v>80</v>
      </c>
    </row>
    <row r="52" spans="1:166" customFormat="1" ht="33.75" x14ac:dyDescent="0.25">
      <c r="A52" s="428"/>
      <c r="B52" s="384" t="s">
        <v>644</v>
      </c>
      <c r="C52" s="383" t="s">
        <v>643</v>
      </c>
      <c r="D52" s="383"/>
      <c r="E52" s="383"/>
      <c r="F52" s="427" t="s">
        <v>83</v>
      </c>
      <c r="G52" s="426">
        <v>87</v>
      </c>
      <c r="H52" s="404"/>
      <c r="I52" s="426">
        <v>87</v>
      </c>
      <c r="J52" s="345"/>
      <c r="K52" s="404"/>
      <c r="L52" s="423">
        <v>11348.96</v>
      </c>
      <c r="M52" s="404"/>
      <c r="N52" s="422">
        <v>592529.13</v>
      </c>
      <c r="EZ52" s="401"/>
      <c r="FA52" s="377"/>
      <c r="FB52" s="377"/>
      <c r="FC52" s="377"/>
      <c r="FG52" s="344" t="s">
        <v>643</v>
      </c>
    </row>
    <row r="53" spans="1:166" customFormat="1" ht="33.75" x14ac:dyDescent="0.25">
      <c r="A53" s="428"/>
      <c r="B53" s="384" t="s">
        <v>642</v>
      </c>
      <c r="C53" s="383" t="s">
        <v>641</v>
      </c>
      <c r="D53" s="383"/>
      <c r="E53" s="383"/>
      <c r="F53" s="427" t="s">
        <v>83</v>
      </c>
      <c r="G53" s="426">
        <v>44</v>
      </c>
      <c r="H53" s="404"/>
      <c r="I53" s="426">
        <v>44</v>
      </c>
      <c r="J53" s="345"/>
      <c r="K53" s="404"/>
      <c r="L53" s="423">
        <v>5739.7</v>
      </c>
      <c r="M53" s="404"/>
      <c r="N53" s="422">
        <v>299669.90999999997</v>
      </c>
      <c r="EZ53" s="401"/>
      <c r="FA53" s="377"/>
      <c r="FB53" s="377"/>
      <c r="FC53" s="377"/>
      <c r="FG53" s="344" t="s">
        <v>641</v>
      </c>
    </row>
    <row r="54" spans="1:166" customFormat="1" ht="15" x14ac:dyDescent="0.25">
      <c r="A54" s="414"/>
      <c r="B54" s="413"/>
      <c r="C54" s="396" t="s">
        <v>86</v>
      </c>
      <c r="D54" s="396"/>
      <c r="E54" s="396"/>
      <c r="F54" s="412"/>
      <c r="G54" s="410"/>
      <c r="H54" s="410"/>
      <c r="I54" s="410"/>
      <c r="J54" s="411"/>
      <c r="K54" s="410"/>
      <c r="L54" s="421">
        <v>31290.97</v>
      </c>
      <c r="M54" s="408"/>
      <c r="N54" s="420">
        <v>1583221.44</v>
      </c>
      <c r="EZ54" s="401"/>
      <c r="FA54" s="377"/>
      <c r="FB54" s="377"/>
      <c r="FC54" s="377"/>
      <c r="FI54" s="377" t="s">
        <v>86</v>
      </c>
    </row>
    <row r="55" spans="1:166" customFormat="1" ht="15" x14ac:dyDescent="0.25">
      <c r="A55" s="447" t="s">
        <v>640</v>
      </c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5"/>
      <c r="EZ55" s="401"/>
      <c r="FA55" s="377"/>
      <c r="FB55" s="377"/>
      <c r="FC55" s="377"/>
      <c r="FI55" s="377"/>
      <c r="FJ55" s="400" t="s">
        <v>640</v>
      </c>
    </row>
    <row r="56" spans="1:166" customFormat="1" ht="45" x14ac:dyDescent="0.25">
      <c r="A56" s="419" t="s">
        <v>70</v>
      </c>
      <c r="B56" s="418" t="s">
        <v>639</v>
      </c>
      <c r="C56" s="396" t="s">
        <v>638</v>
      </c>
      <c r="D56" s="396"/>
      <c r="E56" s="396"/>
      <c r="F56" s="412" t="s">
        <v>480</v>
      </c>
      <c r="G56" s="410">
        <v>13.97</v>
      </c>
      <c r="H56" s="417">
        <v>1</v>
      </c>
      <c r="I56" s="439">
        <v>13.97</v>
      </c>
      <c r="J56" s="409">
        <v>3.28</v>
      </c>
      <c r="K56" s="410"/>
      <c r="L56" s="409">
        <v>45.82</v>
      </c>
      <c r="M56" s="439">
        <v>15.71</v>
      </c>
      <c r="N56" s="407">
        <v>719.83</v>
      </c>
      <c r="EZ56" s="401"/>
      <c r="FA56" s="377" t="s">
        <v>638</v>
      </c>
      <c r="FB56" s="377" t="s">
        <v>4</v>
      </c>
      <c r="FC56" s="377" t="s">
        <v>4</v>
      </c>
      <c r="FI56" s="377"/>
      <c r="FJ56" s="400"/>
    </row>
    <row r="57" spans="1:166" customFormat="1" ht="15" x14ac:dyDescent="0.25">
      <c r="A57" s="433"/>
      <c r="B57" s="362"/>
      <c r="C57" s="383" t="s">
        <v>478</v>
      </c>
      <c r="D57" s="383"/>
      <c r="E57" s="383"/>
      <c r="F57" s="383"/>
      <c r="G57" s="383"/>
      <c r="H57" s="383"/>
      <c r="I57" s="383"/>
      <c r="J57" s="383"/>
      <c r="K57" s="383"/>
      <c r="L57" s="383"/>
      <c r="M57" s="383"/>
      <c r="N57" s="438"/>
      <c r="EZ57" s="401"/>
      <c r="FA57" s="377"/>
      <c r="FB57" s="377"/>
      <c r="FC57" s="377"/>
      <c r="FD57" s="344" t="s">
        <v>478</v>
      </c>
      <c r="FI57" s="377"/>
      <c r="FJ57" s="400"/>
    </row>
    <row r="58" spans="1:166" customFormat="1" ht="15" x14ac:dyDescent="0.25">
      <c r="A58" s="414"/>
      <c r="B58" s="413"/>
      <c r="C58" s="396" t="s">
        <v>86</v>
      </c>
      <c r="D58" s="396"/>
      <c r="E58" s="396"/>
      <c r="F58" s="412"/>
      <c r="G58" s="410"/>
      <c r="H58" s="410"/>
      <c r="I58" s="410"/>
      <c r="J58" s="411"/>
      <c r="K58" s="410"/>
      <c r="L58" s="409">
        <v>45.82</v>
      </c>
      <c r="M58" s="408"/>
      <c r="N58" s="407">
        <v>719.83</v>
      </c>
      <c r="EZ58" s="401"/>
      <c r="FA58" s="377"/>
      <c r="FB58" s="377"/>
      <c r="FC58" s="377"/>
      <c r="FI58" s="377" t="s">
        <v>86</v>
      </c>
      <c r="FJ58" s="400"/>
    </row>
    <row r="59" spans="1:166" customFormat="1" ht="45" x14ac:dyDescent="0.25">
      <c r="A59" s="419" t="s">
        <v>72</v>
      </c>
      <c r="B59" s="418" t="s">
        <v>483</v>
      </c>
      <c r="C59" s="396" t="s">
        <v>482</v>
      </c>
      <c r="D59" s="396"/>
      <c r="E59" s="396"/>
      <c r="F59" s="412" t="s">
        <v>480</v>
      </c>
      <c r="G59" s="410">
        <v>13.97</v>
      </c>
      <c r="H59" s="417">
        <v>1</v>
      </c>
      <c r="I59" s="439">
        <v>13.97</v>
      </c>
      <c r="J59" s="409">
        <v>2.91</v>
      </c>
      <c r="K59" s="410"/>
      <c r="L59" s="409">
        <v>40.65</v>
      </c>
      <c r="M59" s="439">
        <v>16.22</v>
      </c>
      <c r="N59" s="407">
        <v>659.34</v>
      </c>
      <c r="EZ59" s="401"/>
      <c r="FA59" s="377" t="s">
        <v>482</v>
      </c>
      <c r="FB59" s="377" t="s">
        <v>4</v>
      </c>
      <c r="FC59" s="377" t="s">
        <v>4</v>
      </c>
      <c r="FI59" s="377"/>
      <c r="FJ59" s="400"/>
    </row>
    <row r="60" spans="1:166" customFormat="1" ht="15" x14ac:dyDescent="0.25">
      <c r="A60" s="433"/>
      <c r="B60" s="362"/>
      <c r="C60" s="383" t="s">
        <v>478</v>
      </c>
      <c r="D60" s="383"/>
      <c r="E60" s="383"/>
      <c r="F60" s="383"/>
      <c r="G60" s="383"/>
      <c r="H60" s="383"/>
      <c r="I60" s="383"/>
      <c r="J60" s="383"/>
      <c r="K60" s="383"/>
      <c r="L60" s="383"/>
      <c r="M60" s="383"/>
      <c r="N60" s="438"/>
      <c r="EZ60" s="401"/>
      <c r="FA60" s="377"/>
      <c r="FB60" s="377"/>
      <c r="FC60" s="377"/>
      <c r="FD60" s="344" t="s">
        <v>478</v>
      </c>
      <c r="FI60" s="377"/>
      <c r="FJ60" s="400"/>
    </row>
    <row r="61" spans="1:166" customFormat="1" ht="15" x14ac:dyDescent="0.25">
      <c r="A61" s="414"/>
      <c r="B61" s="413"/>
      <c r="C61" s="396" t="s">
        <v>86</v>
      </c>
      <c r="D61" s="396"/>
      <c r="E61" s="396"/>
      <c r="F61" s="412"/>
      <c r="G61" s="410"/>
      <c r="H61" s="410"/>
      <c r="I61" s="410"/>
      <c r="J61" s="411"/>
      <c r="K61" s="410"/>
      <c r="L61" s="409">
        <v>40.65</v>
      </c>
      <c r="M61" s="408"/>
      <c r="N61" s="407">
        <v>659.34</v>
      </c>
      <c r="EZ61" s="401"/>
      <c r="FA61" s="377"/>
      <c r="FB61" s="377"/>
      <c r="FC61" s="377"/>
      <c r="FI61" s="377" t="s">
        <v>86</v>
      </c>
      <c r="FJ61" s="400"/>
    </row>
    <row r="62" spans="1:166" customFormat="1" ht="22.5" x14ac:dyDescent="0.25">
      <c r="A62" s="419" t="s">
        <v>74</v>
      </c>
      <c r="B62" s="418" t="s">
        <v>87</v>
      </c>
      <c r="C62" s="396" t="s">
        <v>479</v>
      </c>
      <c r="D62" s="396"/>
      <c r="E62" s="396"/>
      <c r="F62" s="412" t="s">
        <v>480</v>
      </c>
      <c r="G62" s="410">
        <v>13.96665</v>
      </c>
      <c r="H62" s="417">
        <v>1</v>
      </c>
      <c r="I62" s="444">
        <v>13.96665</v>
      </c>
      <c r="J62" s="411"/>
      <c r="K62" s="410"/>
      <c r="L62" s="411"/>
      <c r="M62" s="439">
        <v>16.22</v>
      </c>
      <c r="N62" s="415"/>
      <c r="EZ62" s="401"/>
      <c r="FA62" s="377" t="s">
        <v>479</v>
      </c>
      <c r="FB62" s="377" t="s">
        <v>4</v>
      </c>
      <c r="FC62" s="377" t="s">
        <v>4</v>
      </c>
      <c r="FI62" s="377"/>
      <c r="FJ62" s="400"/>
    </row>
    <row r="63" spans="1:166" customFormat="1" ht="15" x14ac:dyDescent="0.25">
      <c r="A63" s="433"/>
      <c r="B63" s="362"/>
      <c r="C63" s="383" t="s">
        <v>478</v>
      </c>
      <c r="D63" s="383"/>
      <c r="E63" s="383"/>
      <c r="F63" s="383"/>
      <c r="G63" s="383"/>
      <c r="H63" s="383"/>
      <c r="I63" s="383"/>
      <c r="J63" s="383"/>
      <c r="K63" s="383"/>
      <c r="L63" s="383"/>
      <c r="M63" s="383"/>
      <c r="N63" s="438"/>
      <c r="EZ63" s="401"/>
      <c r="FA63" s="377"/>
      <c r="FB63" s="377"/>
      <c r="FC63" s="377"/>
      <c r="FD63" s="344" t="s">
        <v>478</v>
      </c>
      <c r="FI63" s="377"/>
      <c r="FJ63" s="400"/>
    </row>
    <row r="64" spans="1:166" customFormat="1" ht="15" x14ac:dyDescent="0.25">
      <c r="A64" s="414"/>
      <c r="B64" s="413"/>
      <c r="C64" s="396" t="s">
        <v>86</v>
      </c>
      <c r="D64" s="396"/>
      <c r="E64" s="396"/>
      <c r="F64" s="412"/>
      <c r="G64" s="410"/>
      <c r="H64" s="410"/>
      <c r="I64" s="410"/>
      <c r="J64" s="411"/>
      <c r="K64" s="410"/>
      <c r="L64" s="409">
        <v>0</v>
      </c>
      <c r="M64" s="408"/>
      <c r="N64" s="407">
        <v>0</v>
      </c>
      <c r="EZ64" s="401"/>
      <c r="FA64" s="377"/>
      <c r="FB64" s="377"/>
      <c r="FC64" s="377"/>
      <c r="FI64" s="377" t="s">
        <v>86</v>
      </c>
      <c r="FJ64" s="400"/>
    </row>
    <row r="65" spans="1:167" customFormat="1" ht="0" hidden="1" customHeight="1" x14ac:dyDescent="0.25">
      <c r="A65" s="406"/>
      <c r="B65" s="377"/>
      <c r="C65" s="377"/>
      <c r="D65" s="377"/>
      <c r="E65" s="377"/>
      <c r="F65" s="405"/>
      <c r="G65" s="405"/>
      <c r="H65" s="405"/>
      <c r="I65" s="405"/>
      <c r="J65" s="378"/>
      <c r="K65" s="405"/>
      <c r="L65" s="378"/>
      <c r="M65" s="404"/>
      <c r="N65" s="378"/>
      <c r="EZ65" s="401"/>
      <c r="FA65" s="377"/>
      <c r="FB65" s="377"/>
      <c r="FC65" s="377"/>
      <c r="FI65" s="377"/>
      <c r="FJ65" s="400"/>
    </row>
    <row r="66" spans="1:167" customFormat="1" ht="15" x14ac:dyDescent="0.25">
      <c r="A66" s="398"/>
      <c r="B66" s="397"/>
      <c r="C66" s="396" t="s">
        <v>637</v>
      </c>
      <c r="D66" s="396"/>
      <c r="E66" s="396"/>
      <c r="F66" s="396"/>
      <c r="G66" s="396"/>
      <c r="H66" s="396"/>
      <c r="I66" s="396"/>
      <c r="J66" s="396"/>
      <c r="K66" s="396"/>
      <c r="L66" s="403">
        <v>31377.439999999999</v>
      </c>
      <c r="M66" s="394"/>
      <c r="N66" s="402">
        <v>1584600.61</v>
      </c>
      <c r="EZ66" s="401"/>
      <c r="FA66" s="377"/>
      <c r="FB66" s="377"/>
      <c r="FC66" s="377"/>
      <c r="FI66" s="377"/>
      <c r="FJ66" s="400"/>
      <c r="FK66" s="377" t="s">
        <v>637</v>
      </c>
    </row>
    <row r="67" spans="1:167" customFormat="1" ht="15" x14ac:dyDescent="0.25">
      <c r="A67" s="443" t="s">
        <v>636</v>
      </c>
      <c r="B67" s="442"/>
      <c r="C67" s="442"/>
      <c r="D67" s="442"/>
      <c r="E67" s="442"/>
      <c r="F67" s="442"/>
      <c r="G67" s="442"/>
      <c r="H67" s="442"/>
      <c r="I67" s="442"/>
      <c r="J67" s="442"/>
      <c r="K67" s="442"/>
      <c r="L67" s="442"/>
      <c r="M67" s="442"/>
      <c r="N67" s="441"/>
      <c r="EZ67" s="401" t="s">
        <v>636</v>
      </c>
      <c r="FA67" s="377"/>
      <c r="FB67" s="377"/>
      <c r="FC67" s="377"/>
      <c r="FI67" s="377"/>
      <c r="FJ67" s="400"/>
      <c r="FK67" s="377"/>
    </row>
    <row r="68" spans="1:167" customFormat="1" ht="45" x14ac:dyDescent="0.25">
      <c r="A68" s="419" t="s">
        <v>101</v>
      </c>
      <c r="B68" s="418" t="s">
        <v>635</v>
      </c>
      <c r="C68" s="396" t="s">
        <v>634</v>
      </c>
      <c r="D68" s="396"/>
      <c r="E68" s="396"/>
      <c r="F68" s="412" t="s">
        <v>193</v>
      </c>
      <c r="G68" s="410">
        <v>11.03</v>
      </c>
      <c r="H68" s="417">
        <v>1</v>
      </c>
      <c r="I68" s="439">
        <v>11.03</v>
      </c>
      <c r="J68" s="411"/>
      <c r="K68" s="410"/>
      <c r="L68" s="411"/>
      <c r="M68" s="410"/>
      <c r="N68" s="415"/>
      <c r="EZ68" s="401"/>
      <c r="FA68" s="377" t="s">
        <v>634</v>
      </c>
      <c r="FB68" s="377" t="s">
        <v>4</v>
      </c>
      <c r="FC68" s="377" t="s">
        <v>4</v>
      </c>
      <c r="FI68" s="377"/>
      <c r="FJ68" s="400"/>
      <c r="FK68" s="377"/>
    </row>
    <row r="69" spans="1:167" customFormat="1" ht="15" x14ac:dyDescent="0.25">
      <c r="A69" s="433"/>
      <c r="B69" s="362"/>
      <c r="C69" s="383" t="s">
        <v>633</v>
      </c>
      <c r="D69" s="383"/>
      <c r="E69" s="383"/>
      <c r="F69" s="383"/>
      <c r="G69" s="383"/>
      <c r="H69" s="383"/>
      <c r="I69" s="383"/>
      <c r="J69" s="383"/>
      <c r="K69" s="383"/>
      <c r="L69" s="383"/>
      <c r="M69" s="383"/>
      <c r="N69" s="438"/>
      <c r="EZ69" s="401"/>
      <c r="FA69" s="377"/>
      <c r="FB69" s="377"/>
      <c r="FC69" s="377"/>
      <c r="FD69" s="344" t="s">
        <v>633</v>
      </c>
      <c r="FI69" s="377"/>
      <c r="FJ69" s="400"/>
      <c r="FK69" s="377"/>
    </row>
    <row r="70" spans="1:167" customFormat="1" ht="15" x14ac:dyDescent="0.25">
      <c r="A70" s="437"/>
      <c r="B70" s="384" t="s">
        <v>59</v>
      </c>
      <c r="C70" s="383" t="s">
        <v>69</v>
      </c>
      <c r="D70" s="383"/>
      <c r="E70" s="383"/>
      <c r="F70" s="427"/>
      <c r="G70" s="404"/>
      <c r="H70" s="404"/>
      <c r="I70" s="404"/>
      <c r="J70" s="423">
        <v>1055.6099999999999</v>
      </c>
      <c r="K70" s="404"/>
      <c r="L70" s="423">
        <v>11643.38</v>
      </c>
      <c r="M70" s="425">
        <v>52.21</v>
      </c>
      <c r="N70" s="422">
        <v>607900.87</v>
      </c>
      <c r="EZ70" s="401"/>
      <c r="FA70" s="377"/>
      <c r="FB70" s="377"/>
      <c r="FC70" s="377"/>
      <c r="FF70" s="344" t="s">
        <v>69</v>
      </c>
      <c r="FI70" s="377"/>
      <c r="FJ70" s="400"/>
      <c r="FK70" s="377"/>
    </row>
    <row r="71" spans="1:167" customFormat="1" ht="15" x14ac:dyDescent="0.25">
      <c r="A71" s="437"/>
      <c r="B71" s="384" t="s">
        <v>70</v>
      </c>
      <c r="C71" s="383" t="s">
        <v>71</v>
      </c>
      <c r="D71" s="383"/>
      <c r="E71" s="383"/>
      <c r="F71" s="427"/>
      <c r="G71" s="404"/>
      <c r="H71" s="404"/>
      <c r="I71" s="404"/>
      <c r="J71" s="423">
        <v>1280.3499999999999</v>
      </c>
      <c r="K71" s="404"/>
      <c r="L71" s="423">
        <v>14122.26</v>
      </c>
      <c r="M71" s="425">
        <v>15.71</v>
      </c>
      <c r="N71" s="422">
        <v>221860.7</v>
      </c>
      <c r="EZ71" s="401"/>
      <c r="FA71" s="377"/>
      <c r="FB71" s="377"/>
      <c r="FC71" s="377"/>
      <c r="FF71" s="344" t="s">
        <v>71</v>
      </c>
      <c r="FI71" s="377"/>
      <c r="FJ71" s="400"/>
      <c r="FK71" s="377"/>
    </row>
    <row r="72" spans="1:167" customFormat="1" ht="15" x14ac:dyDescent="0.25">
      <c r="A72" s="437"/>
      <c r="B72" s="384" t="s">
        <v>72</v>
      </c>
      <c r="C72" s="383" t="s">
        <v>73</v>
      </c>
      <c r="D72" s="383"/>
      <c r="E72" s="383"/>
      <c r="F72" s="427"/>
      <c r="G72" s="404"/>
      <c r="H72" s="404"/>
      <c r="I72" s="404"/>
      <c r="J72" s="436">
        <v>174.06</v>
      </c>
      <c r="K72" s="404"/>
      <c r="L72" s="423">
        <v>1919.88</v>
      </c>
      <c r="M72" s="425">
        <v>52.21</v>
      </c>
      <c r="N72" s="422">
        <v>100236.93</v>
      </c>
      <c r="EZ72" s="401"/>
      <c r="FA72" s="377"/>
      <c r="FB72" s="377"/>
      <c r="FC72" s="377"/>
      <c r="FF72" s="344" t="s">
        <v>73</v>
      </c>
      <c r="FI72" s="377"/>
      <c r="FJ72" s="400"/>
      <c r="FK72" s="377"/>
    </row>
    <row r="73" spans="1:167" customFormat="1" ht="15" x14ac:dyDescent="0.25">
      <c r="A73" s="437"/>
      <c r="B73" s="384" t="s">
        <v>74</v>
      </c>
      <c r="C73" s="383" t="s">
        <v>75</v>
      </c>
      <c r="D73" s="383"/>
      <c r="E73" s="383"/>
      <c r="F73" s="427"/>
      <c r="G73" s="404"/>
      <c r="H73" s="404"/>
      <c r="I73" s="404"/>
      <c r="J73" s="436">
        <v>56</v>
      </c>
      <c r="K73" s="404"/>
      <c r="L73" s="436">
        <v>617.67999999999995</v>
      </c>
      <c r="M73" s="424">
        <v>9.5</v>
      </c>
      <c r="N73" s="422">
        <v>5867.96</v>
      </c>
      <c r="EZ73" s="401"/>
      <c r="FA73" s="377"/>
      <c r="FB73" s="377"/>
      <c r="FC73" s="377"/>
      <c r="FF73" s="344" t="s">
        <v>75</v>
      </c>
      <c r="FI73" s="377"/>
      <c r="FJ73" s="400"/>
      <c r="FK73" s="377"/>
    </row>
    <row r="74" spans="1:167" customFormat="1" ht="15" x14ac:dyDescent="0.25">
      <c r="A74" s="428"/>
      <c r="B74" s="384"/>
      <c r="C74" s="383" t="s">
        <v>76</v>
      </c>
      <c r="D74" s="383"/>
      <c r="E74" s="383"/>
      <c r="F74" s="427" t="s">
        <v>77</v>
      </c>
      <c r="G74" s="426">
        <v>111</v>
      </c>
      <c r="H74" s="404"/>
      <c r="I74" s="425">
        <v>1224.33</v>
      </c>
      <c r="J74" s="345"/>
      <c r="K74" s="404"/>
      <c r="L74" s="345"/>
      <c r="M74" s="404"/>
      <c r="N74" s="434"/>
      <c r="EZ74" s="401"/>
      <c r="FA74" s="377"/>
      <c r="FB74" s="377"/>
      <c r="FC74" s="377"/>
      <c r="FG74" s="344" t="s">
        <v>76</v>
      </c>
      <c r="FI74" s="377"/>
      <c r="FJ74" s="400"/>
      <c r="FK74" s="377"/>
    </row>
    <row r="75" spans="1:167" customFormat="1" ht="15" x14ac:dyDescent="0.25">
      <c r="A75" s="428"/>
      <c r="B75" s="384"/>
      <c r="C75" s="383" t="s">
        <v>78</v>
      </c>
      <c r="D75" s="383"/>
      <c r="E75" s="383"/>
      <c r="F75" s="427" t="s">
        <v>77</v>
      </c>
      <c r="G75" s="425">
        <v>12.96</v>
      </c>
      <c r="H75" s="404"/>
      <c r="I75" s="435">
        <v>142.94880000000001</v>
      </c>
      <c r="J75" s="345"/>
      <c r="K75" s="404"/>
      <c r="L75" s="345"/>
      <c r="M75" s="404"/>
      <c r="N75" s="434"/>
      <c r="EZ75" s="401"/>
      <c r="FA75" s="377"/>
      <c r="FB75" s="377"/>
      <c r="FC75" s="377"/>
      <c r="FG75" s="344" t="s">
        <v>78</v>
      </c>
      <c r="FI75" s="377"/>
      <c r="FJ75" s="400"/>
      <c r="FK75" s="377"/>
    </row>
    <row r="76" spans="1:167" customFormat="1" ht="15" x14ac:dyDescent="0.25">
      <c r="A76" s="433"/>
      <c r="B76" s="384"/>
      <c r="C76" s="432" t="s">
        <v>79</v>
      </c>
      <c r="D76" s="432"/>
      <c r="E76" s="432"/>
      <c r="F76" s="431"/>
      <c r="G76" s="408"/>
      <c r="H76" s="408"/>
      <c r="I76" s="408"/>
      <c r="J76" s="430">
        <v>2391.96</v>
      </c>
      <c r="K76" s="408"/>
      <c r="L76" s="430">
        <v>26383.32</v>
      </c>
      <c r="M76" s="408"/>
      <c r="N76" s="429">
        <v>835629.53</v>
      </c>
      <c r="EZ76" s="401"/>
      <c r="FA76" s="377"/>
      <c r="FB76" s="377"/>
      <c r="FC76" s="377"/>
      <c r="FH76" s="344" t="s">
        <v>79</v>
      </c>
      <c r="FI76" s="377"/>
      <c r="FJ76" s="400"/>
      <c r="FK76" s="377"/>
    </row>
    <row r="77" spans="1:167" customFormat="1" ht="15" x14ac:dyDescent="0.25">
      <c r="A77" s="428"/>
      <c r="B77" s="384"/>
      <c r="C77" s="383" t="s">
        <v>80</v>
      </c>
      <c r="D77" s="383"/>
      <c r="E77" s="383"/>
      <c r="F77" s="427"/>
      <c r="G77" s="404"/>
      <c r="H77" s="404"/>
      <c r="I77" s="404"/>
      <c r="J77" s="345"/>
      <c r="K77" s="404"/>
      <c r="L77" s="423">
        <v>13563.26</v>
      </c>
      <c r="M77" s="404"/>
      <c r="N77" s="422">
        <v>708137.8</v>
      </c>
      <c r="EZ77" s="401"/>
      <c r="FA77" s="377"/>
      <c r="FB77" s="377"/>
      <c r="FC77" s="377"/>
      <c r="FG77" s="344" t="s">
        <v>80</v>
      </c>
      <c r="FI77" s="377"/>
      <c r="FJ77" s="400"/>
      <c r="FK77" s="377"/>
    </row>
    <row r="78" spans="1:167" customFormat="1" ht="45" x14ac:dyDescent="0.25">
      <c r="A78" s="428"/>
      <c r="B78" s="384" t="s">
        <v>429</v>
      </c>
      <c r="C78" s="383" t="s">
        <v>428</v>
      </c>
      <c r="D78" s="383"/>
      <c r="E78" s="383"/>
      <c r="F78" s="427" t="s">
        <v>83</v>
      </c>
      <c r="G78" s="426">
        <v>121</v>
      </c>
      <c r="H78" s="404"/>
      <c r="I78" s="426">
        <v>121</v>
      </c>
      <c r="J78" s="345"/>
      <c r="K78" s="404"/>
      <c r="L78" s="423">
        <v>16411.54</v>
      </c>
      <c r="M78" s="404"/>
      <c r="N78" s="422">
        <v>856846.74</v>
      </c>
      <c r="EZ78" s="401"/>
      <c r="FA78" s="377"/>
      <c r="FB78" s="377"/>
      <c r="FC78" s="377"/>
      <c r="FG78" s="344" t="s">
        <v>428</v>
      </c>
      <c r="FI78" s="377"/>
      <c r="FJ78" s="400"/>
      <c r="FK78" s="377"/>
    </row>
    <row r="79" spans="1:167" customFormat="1" ht="45" x14ac:dyDescent="0.25">
      <c r="A79" s="428"/>
      <c r="B79" s="384" t="s">
        <v>427</v>
      </c>
      <c r="C79" s="383" t="s">
        <v>426</v>
      </c>
      <c r="D79" s="383"/>
      <c r="E79" s="383"/>
      <c r="F79" s="427" t="s">
        <v>83</v>
      </c>
      <c r="G79" s="426">
        <v>72</v>
      </c>
      <c r="H79" s="425">
        <v>0.85</v>
      </c>
      <c r="I79" s="424">
        <v>61.2</v>
      </c>
      <c r="J79" s="345"/>
      <c r="K79" s="404"/>
      <c r="L79" s="423">
        <v>8300.7199999999993</v>
      </c>
      <c r="M79" s="404"/>
      <c r="N79" s="422">
        <v>433380.33</v>
      </c>
      <c r="EZ79" s="401"/>
      <c r="FA79" s="377"/>
      <c r="FB79" s="377"/>
      <c r="FC79" s="377"/>
      <c r="FG79" s="344" t="s">
        <v>426</v>
      </c>
      <c r="FI79" s="377"/>
      <c r="FJ79" s="400"/>
      <c r="FK79" s="377"/>
    </row>
    <row r="80" spans="1:167" customFormat="1" ht="15" x14ac:dyDescent="0.25">
      <c r="A80" s="414"/>
      <c r="B80" s="413"/>
      <c r="C80" s="396" t="s">
        <v>86</v>
      </c>
      <c r="D80" s="396"/>
      <c r="E80" s="396"/>
      <c r="F80" s="412"/>
      <c r="G80" s="410"/>
      <c r="H80" s="410"/>
      <c r="I80" s="410"/>
      <c r="J80" s="411"/>
      <c r="K80" s="410"/>
      <c r="L80" s="421">
        <v>51095.58</v>
      </c>
      <c r="M80" s="408"/>
      <c r="N80" s="420">
        <v>2125856.6</v>
      </c>
      <c r="EZ80" s="401"/>
      <c r="FA80" s="377"/>
      <c r="FB80" s="377"/>
      <c r="FC80" s="377"/>
      <c r="FI80" s="377" t="s">
        <v>86</v>
      </c>
      <c r="FJ80" s="400"/>
      <c r="FK80" s="377"/>
    </row>
    <row r="81" spans="1:167" customFormat="1" ht="22.5" x14ac:dyDescent="0.25">
      <c r="A81" s="419"/>
      <c r="B81" s="418" t="s">
        <v>87</v>
      </c>
      <c r="C81" s="396" t="s">
        <v>632</v>
      </c>
      <c r="D81" s="396"/>
      <c r="E81" s="396"/>
      <c r="F81" s="412" t="s">
        <v>196</v>
      </c>
      <c r="G81" s="410">
        <v>1103</v>
      </c>
      <c r="H81" s="417">
        <v>1</v>
      </c>
      <c r="I81" s="417">
        <v>1103</v>
      </c>
      <c r="J81" s="411"/>
      <c r="K81" s="410"/>
      <c r="L81" s="411"/>
      <c r="M81" s="416">
        <v>9.5</v>
      </c>
      <c r="N81" s="415"/>
      <c r="EZ81" s="401"/>
      <c r="FA81" s="377" t="s">
        <v>632</v>
      </c>
      <c r="FB81" s="377" t="s">
        <v>4</v>
      </c>
      <c r="FC81" s="377" t="s">
        <v>4</v>
      </c>
      <c r="FI81" s="377"/>
      <c r="FJ81" s="400"/>
      <c r="FK81" s="377"/>
    </row>
    <row r="82" spans="1:167" customFormat="1" ht="15" x14ac:dyDescent="0.25">
      <c r="A82" s="414"/>
      <c r="B82" s="413"/>
      <c r="C82" s="396" t="s">
        <v>86</v>
      </c>
      <c r="D82" s="396"/>
      <c r="E82" s="396"/>
      <c r="F82" s="412"/>
      <c r="G82" s="410"/>
      <c r="H82" s="410"/>
      <c r="I82" s="410"/>
      <c r="J82" s="411"/>
      <c r="K82" s="410"/>
      <c r="L82" s="409">
        <v>0</v>
      </c>
      <c r="M82" s="408"/>
      <c r="N82" s="407">
        <v>0</v>
      </c>
      <c r="EZ82" s="401"/>
      <c r="FA82" s="377"/>
      <c r="FB82" s="377"/>
      <c r="FC82" s="377"/>
      <c r="FI82" s="377" t="s">
        <v>86</v>
      </c>
      <c r="FJ82" s="400"/>
      <c r="FK82" s="377"/>
    </row>
    <row r="83" spans="1:167" customFormat="1" ht="22.5" x14ac:dyDescent="0.25">
      <c r="A83" s="419"/>
      <c r="B83" s="418" t="s">
        <v>87</v>
      </c>
      <c r="C83" s="396" t="s">
        <v>631</v>
      </c>
      <c r="D83" s="396"/>
      <c r="E83" s="396"/>
      <c r="F83" s="412" t="s">
        <v>62</v>
      </c>
      <c r="G83" s="410">
        <v>593</v>
      </c>
      <c r="H83" s="417">
        <v>1</v>
      </c>
      <c r="I83" s="417">
        <v>593</v>
      </c>
      <c r="J83" s="411"/>
      <c r="K83" s="410"/>
      <c r="L83" s="411"/>
      <c r="M83" s="416">
        <v>9.5</v>
      </c>
      <c r="N83" s="415"/>
      <c r="EZ83" s="401"/>
      <c r="FA83" s="377" t="s">
        <v>631</v>
      </c>
      <c r="FB83" s="377" t="s">
        <v>4</v>
      </c>
      <c r="FC83" s="377" t="s">
        <v>4</v>
      </c>
      <c r="FI83" s="377"/>
      <c r="FJ83" s="400"/>
      <c r="FK83" s="377"/>
    </row>
    <row r="84" spans="1:167" customFormat="1" ht="15" x14ac:dyDescent="0.25">
      <c r="A84" s="414"/>
      <c r="B84" s="413"/>
      <c r="C84" s="396" t="s">
        <v>86</v>
      </c>
      <c r="D84" s="396"/>
      <c r="E84" s="396"/>
      <c r="F84" s="412"/>
      <c r="G84" s="410"/>
      <c r="H84" s="410"/>
      <c r="I84" s="410"/>
      <c r="J84" s="411"/>
      <c r="K84" s="410"/>
      <c r="L84" s="409">
        <v>0</v>
      </c>
      <c r="M84" s="408"/>
      <c r="N84" s="407">
        <v>0</v>
      </c>
      <c r="EZ84" s="401"/>
      <c r="FA84" s="377"/>
      <c r="FB84" s="377"/>
      <c r="FC84" s="377"/>
      <c r="FI84" s="377" t="s">
        <v>86</v>
      </c>
      <c r="FJ84" s="400"/>
      <c r="FK84" s="377"/>
    </row>
    <row r="85" spans="1:167" customFormat="1" ht="22.5" x14ac:dyDescent="0.25">
      <c r="A85" s="419"/>
      <c r="B85" s="418" t="s">
        <v>87</v>
      </c>
      <c r="C85" s="396" t="s">
        <v>630</v>
      </c>
      <c r="D85" s="396"/>
      <c r="E85" s="396"/>
      <c r="F85" s="412" t="s">
        <v>62</v>
      </c>
      <c r="G85" s="410">
        <v>30</v>
      </c>
      <c r="H85" s="417">
        <v>1</v>
      </c>
      <c r="I85" s="417">
        <v>30</v>
      </c>
      <c r="J85" s="411"/>
      <c r="K85" s="410"/>
      <c r="L85" s="411"/>
      <c r="M85" s="416">
        <v>9.5</v>
      </c>
      <c r="N85" s="415"/>
      <c r="EZ85" s="401"/>
      <c r="FA85" s="377" t="s">
        <v>630</v>
      </c>
      <c r="FB85" s="377" t="s">
        <v>4</v>
      </c>
      <c r="FC85" s="377" t="s">
        <v>4</v>
      </c>
      <c r="FI85" s="377"/>
      <c r="FJ85" s="400"/>
      <c r="FK85" s="377"/>
    </row>
    <row r="86" spans="1:167" customFormat="1" ht="15" x14ac:dyDescent="0.25">
      <c r="A86" s="414"/>
      <c r="B86" s="413"/>
      <c r="C86" s="396" t="s">
        <v>86</v>
      </c>
      <c r="D86" s="396"/>
      <c r="E86" s="396"/>
      <c r="F86" s="412"/>
      <c r="G86" s="410"/>
      <c r="H86" s="410"/>
      <c r="I86" s="410"/>
      <c r="J86" s="411"/>
      <c r="K86" s="410"/>
      <c r="L86" s="409">
        <v>0</v>
      </c>
      <c r="M86" s="408"/>
      <c r="N86" s="407">
        <v>0</v>
      </c>
      <c r="EZ86" s="401"/>
      <c r="FA86" s="377"/>
      <c r="FB86" s="377"/>
      <c r="FC86" s="377"/>
      <c r="FI86" s="377" t="s">
        <v>86</v>
      </c>
      <c r="FJ86" s="400"/>
      <c r="FK86" s="377"/>
    </row>
    <row r="87" spans="1:167" customFormat="1" ht="15" x14ac:dyDescent="0.25">
      <c r="A87" s="419"/>
      <c r="B87" s="418" t="s">
        <v>87</v>
      </c>
      <c r="C87" s="396" t="s">
        <v>629</v>
      </c>
      <c r="D87" s="396"/>
      <c r="E87" s="396"/>
      <c r="F87" s="412" t="s">
        <v>62</v>
      </c>
      <c r="G87" s="410">
        <v>20</v>
      </c>
      <c r="H87" s="417">
        <v>1</v>
      </c>
      <c r="I87" s="417">
        <v>20</v>
      </c>
      <c r="J87" s="411"/>
      <c r="K87" s="410"/>
      <c r="L87" s="411"/>
      <c r="M87" s="416">
        <v>9.5</v>
      </c>
      <c r="N87" s="415"/>
      <c r="EZ87" s="401"/>
      <c r="FA87" s="377" t="s">
        <v>629</v>
      </c>
      <c r="FB87" s="377" t="s">
        <v>4</v>
      </c>
      <c r="FC87" s="377" t="s">
        <v>4</v>
      </c>
      <c r="FI87" s="377"/>
      <c r="FJ87" s="400"/>
      <c r="FK87" s="377"/>
    </row>
    <row r="88" spans="1:167" customFormat="1" ht="15" x14ac:dyDescent="0.25">
      <c r="A88" s="414"/>
      <c r="B88" s="413"/>
      <c r="C88" s="396" t="s">
        <v>86</v>
      </c>
      <c r="D88" s="396"/>
      <c r="E88" s="396"/>
      <c r="F88" s="412"/>
      <c r="G88" s="410"/>
      <c r="H88" s="410"/>
      <c r="I88" s="410"/>
      <c r="J88" s="411"/>
      <c r="K88" s="410"/>
      <c r="L88" s="409">
        <v>0</v>
      </c>
      <c r="M88" s="408"/>
      <c r="N88" s="407">
        <v>0</v>
      </c>
      <c r="EZ88" s="401"/>
      <c r="FA88" s="377"/>
      <c r="FB88" s="377"/>
      <c r="FC88" s="377"/>
      <c r="FI88" s="377" t="s">
        <v>86</v>
      </c>
      <c r="FJ88" s="400"/>
      <c r="FK88" s="377"/>
    </row>
    <row r="89" spans="1:167" customFormat="1" ht="15" x14ac:dyDescent="0.25">
      <c r="A89" s="419"/>
      <c r="B89" s="418" t="s">
        <v>87</v>
      </c>
      <c r="C89" s="396" t="s">
        <v>628</v>
      </c>
      <c r="D89" s="396"/>
      <c r="E89" s="396"/>
      <c r="F89" s="412" t="s">
        <v>62</v>
      </c>
      <c r="G89" s="410">
        <v>258</v>
      </c>
      <c r="H89" s="417">
        <v>1</v>
      </c>
      <c r="I89" s="417">
        <v>258</v>
      </c>
      <c r="J89" s="411"/>
      <c r="K89" s="410"/>
      <c r="L89" s="411"/>
      <c r="M89" s="416">
        <v>9.5</v>
      </c>
      <c r="N89" s="415"/>
      <c r="EZ89" s="401"/>
      <c r="FA89" s="377" t="s">
        <v>628</v>
      </c>
      <c r="FB89" s="377" t="s">
        <v>4</v>
      </c>
      <c r="FC89" s="377" t="s">
        <v>4</v>
      </c>
      <c r="FI89" s="377"/>
      <c r="FJ89" s="400"/>
      <c r="FK89" s="377"/>
    </row>
    <row r="90" spans="1:167" customFormat="1" ht="15" x14ac:dyDescent="0.25">
      <c r="A90" s="414"/>
      <c r="B90" s="413"/>
      <c r="C90" s="396" t="s">
        <v>86</v>
      </c>
      <c r="D90" s="396"/>
      <c r="E90" s="396"/>
      <c r="F90" s="412"/>
      <c r="G90" s="410"/>
      <c r="H90" s="410"/>
      <c r="I90" s="410"/>
      <c r="J90" s="411"/>
      <c r="K90" s="410"/>
      <c r="L90" s="409">
        <v>0</v>
      </c>
      <c r="M90" s="408"/>
      <c r="N90" s="407">
        <v>0</v>
      </c>
      <c r="EZ90" s="401"/>
      <c r="FA90" s="377"/>
      <c r="FB90" s="377"/>
      <c r="FC90" s="377"/>
      <c r="FI90" s="377" t="s">
        <v>86</v>
      </c>
      <c r="FJ90" s="400"/>
      <c r="FK90" s="377"/>
    </row>
    <row r="91" spans="1:167" customFormat="1" ht="15" x14ac:dyDescent="0.25">
      <c r="A91" s="419"/>
      <c r="B91" s="418" t="s">
        <v>87</v>
      </c>
      <c r="C91" s="396" t="s">
        <v>627</v>
      </c>
      <c r="D91" s="396"/>
      <c r="E91" s="396"/>
      <c r="F91" s="412" t="s">
        <v>62</v>
      </c>
      <c r="G91" s="410">
        <v>95</v>
      </c>
      <c r="H91" s="417">
        <v>1</v>
      </c>
      <c r="I91" s="417">
        <v>95</v>
      </c>
      <c r="J91" s="411"/>
      <c r="K91" s="410"/>
      <c r="L91" s="411"/>
      <c r="M91" s="416">
        <v>9.5</v>
      </c>
      <c r="N91" s="415"/>
      <c r="EZ91" s="401"/>
      <c r="FA91" s="377" t="s">
        <v>627</v>
      </c>
      <c r="FB91" s="377" t="s">
        <v>4</v>
      </c>
      <c r="FC91" s="377" t="s">
        <v>4</v>
      </c>
      <c r="FI91" s="377"/>
      <c r="FJ91" s="400"/>
      <c r="FK91" s="377"/>
    </row>
    <row r="92" spans="1:167" customFormat="1" ht="15" x14ac:dyDescent="0.25">
      <c r="A92" s="414"/>
      <c r="B92" s="413"/>
      <c r="C92" s="396" t="s">
        <v>86</v>
      </c>
      <c r="D92" s="396"/>
      <c r="E92" s="396"/>
      <c r="F92" s="412"/>
      <c r="G92" s="410"/>
      <c r="H92" s="410"/>
      <c r="I92" s="410"/>
      <c r="J92" s="411"/>
      <c r="K92" s="410"/>
      <c r="L92" s="409">
        <v>0</v>
      </c>
      <c r="M92" s="408"/>
      <c r="N92" s="407">
        <v>0</v>
      </c>
      <c r="EZ92" s="401"/>
      <c r="FA92" s="377"/>
      <c r="FB92" s="377"/>
      <c r="FC92" s="377"/>
      <c r="FI92" s="377" t="s">
        <v>86</v>
      </c>
      <c r="FJ92" s="400"/>
      <c r="FK92" s="377"/>
    </row>
    <row r="93" spans="1:167" customFormat="1" ht="15" x14ac:dyDescent="0.25">
      <c r="A93" s="419"/>
      <c r="B93" s="418" t="s">
        <v>87</v>
      </c>
      <c r="C93" s="396" t="s">
        <v>626</v>
      </c>
      <c r="D93" s="396"/>
      <c r="E93" s="396"/>
      <c r="F93" s="412" t="s">
        <v>577</v>
      </c>
      <c r="G93" s="410">
        <v>615</v>
      </c>
      <c r="H93" s="417">
        <v>1</v>
      </c>
      <c r="I93" s="417">
        <v>615</v>
      </c>
      <c r="J93" s="411"/>
      <c r="K93" s="410"/>
      <c r="L93" s="411"/>
      <c r="M93" s="416">
        <v>9.5</v>
      </c>
      <c r="N93" s="415"/>
      <c r="EZ93" s="401"/>
      <c r="FA93" s="377" t="s">
        <v>626</v>
      </c>
      <c r="FB93" s="377" t="s">
        <v>4</v>
      </c>
      <c r="FC93" s="377" t="s">
        <v>4</v>
      </c>
      <c r="FI93" s="377"/>
      <c r="FJ93" s="400"/>
      <c r="FK93" s="377"/>
    </row>
    <row r="94" spans="1:167" customFormat="1" ht="15" x14ac:dyDescent="0.25">
      <c r="A94" s="414"/>
      <c r="B94" s="413"/>
      <c r="C94" s="396" t="s">
        <v>86</v>
      </c>
      <c r="D94" s="396"/>
      <c r="E94" s="396"/>
      <c r="F94" s="412"/>
      <c r="G94" s="410"/>
      <c r="H94" s="410"/>
      <c r="I94" s="410"/>
      <c r="J94" s="411"/>
      <c r="K94" s="410"/>
      <c r="L94" s="409">
        <v>0</v>
      </c>
      <c r="M94" s="408"/>
      <c r="N94" s="407">
        <v>0</v>
      </c>
      <c r="EZ94" s="401"/>
      <c r="FA94" s="377"/>
      <c r="FB94" s="377"/>
      <c r="FC94" s="377"/>
      <c r="FI94" s="377" t="s">
        <v>86</v>
      </c>
      <c r="FJ94" s="400"/>
      <c r="FK94" s="377"/>
    </row>
    <row r="95" spans="1:167" customFormat="1" ht="15" x14ac:dyDescent="0.25">
      <c r="A95" s="419"/>
      <c r="B95" s="418" t="s">
        <v>87</v>
      </c>
      <c r="C95" s="396" t="s">
        <v>625</v>
      </c>
      <c r="D95" s="396"/>
      <c r="E95" s="396"/>
      <c r="F95" s="412" t="s">
        <v>577</v>
      </c>
      <c r="G95" s="410">
        <v>9</v>
      </c>
      <c r="H95" s="417">
        <v>1</v>
      </c>
      <c r="I95" s="417">
        <v>9</v>
      </c>
      <c r="J95" s="411"/>
      <c r="K95" s="410"/>
      <c r="L95" s="411"/>
      <c r="M95" s="416">
        <v>9.5</v>
      </c>
      <c r="N95" s="415"/>
      <c r="EZ95" s="401"/>
      <c r="FA95" s="377" t="s">
        <v>625</v>
      </c>
      <c r="FB95" s="377" t="s">
        <v>4</v>
      </c>
      <c r="FC95" s="377" t="s">
        <v>4</v>
      </c>
      <c r="FI95" s="377"/>
      <c r="FJ95" s="400"/>
      <c r="FK95" s="377"/>
    </row>
    <row r="96" spans="1:167" customFormat="1" ht="15" x14ac:dyDescent="0.25">
      <c r="A96" s="414"/>
      <c r="B96" s="413"/>
      <c r="C96" s="396" t="s">
        <v>86</v>
      </c>
      <c r="D96" s="396"/>
      <c r="E96" s="396"/>
      <c r="F96" s="412"/>
      <c r="G96" s="410"/>
      <c r="H96" s="410"/>
      <c r="I96" s="410"/>
      <c r="J96" s="411"/>
      <c r="K96" s="410"/>
      <c r="L96" s="409">
        <v>0</v>
      </c>
      <c r="M96" s="408"/>
      <c r="N96" s="407">
        <v>0</v>
      </c>
      <c r="EZ96" s="401"/>
      <c r="FA96" s="377"/>
      <c r="FB96" s="377"/>
      <c r="FC96" s="377"/>
      <c r="FI96" s="377" t="s">
        <v>86</v>
      </c>
      <c r="FJ96" s="400"/>
      <c r="FK96" s="377"/>
    </row>
    <row r="97" spans="1:167" customFormat="1" ht="15" x14ac:dyDescent="0.25">
      <c r="A97" s="419"/>
      <c r="B97" s="418" t="s">
        <v>87</v>
      </c>
      <c r="C97" s="396" t="s">
        <v>624</v>
      </c>
      <c r="D97" s="396"/>
      <c r="E97" s="396"/>
      <c r="F97" s="412" t="s">
        <v>577</v>
      </c>
      <c r="G97" s="410">
        <v>26</v>
      </c>
      <c r="H97" s="417">
        <v>1</v>
      </c>
      <c r="I97" s="417">
        <v>26</v>
      </c>
      <c r="J97" s="411"/>
      <c r="K97" s="410"/>
      <c r="L97" s="411"/>
      <c r="M97" s="416">
        <v>9.5</v>
      </c>
      <c r="N97" s="415"/>
      <c r="EZ97" s="401"/>
      <c r="FA97" s="377" t="s">
        <v>624</v>
      </c>
      <c r="FB97" s="377" t="s">
        <v>4</v>
      </c>
      <c r="FC97" s="377" t="s">
        <v>4</v>
      </c>
      <c r="FI97" s="377"/>
      <c r="FJ97" s="400"/>
      <c r="FK97" s="377"/>
    </row>
    <row r="98" spans="1:167" customFormat="1" ht="15" x14ac:dyDescent="0.25">
      <c r="A98" s="414"/>
      <c r="B98" s="413"/>
      <c r="C98" s="396" t="s">
        <v>86</v>
      </c>
      <c r="D98" s="396"/>
      <c r="E98" s="396"/>
      <c r="F98" s="412"/>
      <c r="G98" s="410"/>
      <c r="H98" s="410"/>
      <c r="I98" s="410"/>
      <c r="J98" s="411"/>
      <c r="K98" s="410"/>
      <c r="L98" s="409">
        <v>0</v>
      </c>
      <c r="M98" s="408"/>
      <c r="N98" s="407">
        <v>0</v>
      </c>
      <c r="EZ98" s="401"/>
      <c r="FA98" s="377"/>
      <c r="FB98" s="377"/>
      <c r="FC98" s="377"/>
      <c r="FI98" s="377" t="s">
        <v>86</v>
      </c>
      <c r="FJ98" s="400"/>
      <c r="FK98" s="377"/>
    </row>
    <row r="99" spans="1:167" customFormat="1" ht="15" x14ac:dyDescent="0.25">
      <c r="A99" s="419" t="s">
        <v>109</v>
      </c>
      <c r="B99" s="418" t="s">
        <v>87</v>
      </c>
      <c r="C99" s="396" t="s">
        <v>575</v>
      </c>
      <c r="D99" s="396"/>
      <c r="E99" s="396"/>
      <c r="F99" s="412" t="s">
        <v>62</v>
      </c>
      <c r="G99" s="410">
        <v>590</v>
      </c>
      <c r="H99" s="417">
        <v>1</v>
      </c>
      <c r="I99" s="417">
        <v>590</v>
      </c>
      <c r="J99" s="411"/>
      <c r="K99" s="410"/>
      <c r="L99" s="411"/>
      <c r="M99" s="416">
        <v>9.5</v>
      </c>
      <c r="N99" s="415"/>
      <c r="EZ99" s="401"/>
      <c r="FA99" s="377" t="s">
        <v>575</v>
      </c>
      <c r="FB99" s="377" t="s">
        <v>4</v>
      </c>
      <c r="FC99" s="377" t="s">
        <v>4</v>
      </c>
      <c r="FI99" s="377"/>
      <c r="FJ99" s="400"/>
      <c r="FK99" s="377"/>
    </row>
    <row r="100" spans="1:167" customFormat="1" ht="15" x14ac:dyDescent="0.25">
      <c r="A100" s="414"/>
      <c r="B100" s="413"/>
      <c r="C100" s="396" t="s">
        <v>86</v>
      </c>
      <c r="D100" s="396"/>
      <c r="E100" s="396"/>
      <c r="F100" s="412"/>
      <c r="G100" s="410"/>
      <c r="H100" s="410"/>
      <c r="I100" s="410"/>
      <c r="J100" s="411"/>
      <c r="K100" s="410"/>
      <c r="L100" s="409">
        <v>0</v>
      </c>
      <c r="M100" s="408"/>
      <c r="N100" s="407">
        <v>0</v>
      </c>
      <c r="EZ100" s="401"/>
      <c r="FA100" s="377"/>
      <c r="FB100" s="377"/>
      <c r="FC100" s="377"/>
      <c r="FI100" s="377" t="s">
        <v>86</v>
      </c>
      <c r="FJ100" s="400"/>
      <c r="FK100" s="377"/>
    </row>
    <row r="101" spans="1:167" customFormat="1" ht="15" x14ac:dyDescent="0.25">
      <c r="A101" s="419" t="s">
        <v>113</v>
      </c>
      <c r="B101" s="418" t="s">
        <v>87</v>
      </c>
      <c r="C101" s="396" t="s">
        <v>574</v>
      </c>
      <c r="D101" s="396"/>
      <c r="E101" s="396"/>
      <c r="F101" s="412" t="s">
        <v>62</v>
      </c>
      <c r="G101" s="410">
        <v>788</v>
      </c>
      <c r="H101" s="417">
        <v>1</v>
      </c>
      <c r="I101" s="417">
        <v>788</v>
      </c>
      <c r="J101" s="411"/>
      <c r="K101" s="410"/>
      <c r="L101" s="411"/>
      <c r="M101" s="416">
        <v>9.5</v>
      </c>
      <c r="N101" s="415"/>
      <c r="EZ101" s="401"/>
      <c r="FA101" s="377" t="s">
        <v>574</v>
      </c>
      <c r="FB101" s="377" t="s">
        <v>4</v>
      </c>
      <c r="FC101" s="377" t="s">
        <v>4</v>
      </c>
      <c r="FI101" s="377"/>
      <c r="FJ101" s="400"/>
      <c r="FK101" s="377"/>
    </row>
    <row r="102" spans="1:167" customFormat="1" ht="15" x14ac:dyDescent="0.25">
      <c r="A102" s="414"/>
      <c r="B102" s="413"/>
      <c r="C102" s="396" t="s">
        <v>86</v>
      </c>
      <c r="D102" s="396"/>
      <c r="E102" s="396"/>
      <c r="F102" s="412"/>
      <c r="G102" s="410"/>
      <c r="H102" s="410"/>
      <c r="I102" s="410"/>
      <c r="J102" s="411"/>
      <c r="K102" s="410"/>
      <c r="L102" s="409">
        <v>0</v>
      </c>
      <c r="M102" s="408"/>
      <c r="N102" s="407">
        <v>0</v>
      </c>
      <c r="EZ102" s="401"/>
      <c r="FA102" s="377"/>
      <c r="FB102" s="377"/>
      <c r="FC102" s="377"/>
      <c r="FI102" s="377" t="s">
        <v>86</v>
      </c>
      <c r="FJ102" s="400"/>
      <c r="FK102" s="377"/>
    </row>
    <row r="103" spans="1:167" customFormat="1" ht="15" x14ac:dyDescent="0.25">
      <c r="A103" s="419" t="s">
        <v>117</v>
      </c>
      <c r="B103" s="418" t="s">
        <v>87</v>
      </c>
      <c r="C103" s="396" t="s">
        <v>573</v>
      </c>
      <c r="D103" s="396"/>
      <c r="E103" s="396"/>
      <c r="F103" s="412" t="s">
        <v>62</v>
      </c>
      <c r="G103" s="410">
        <v>788</v>
      </c>
      <c r="H103" s="417">
        <v>1</v>
      </c>
      <c r="I103" s="417">
        <v>788</v>
      </c>
      <c r="J103" s="411"/>
      <c r="K103" s="410"/>
      <c r="L103" s="411"/>
      <c r="M103" s="416">
        <v>9.5</v>
      </c>
      <c r="N103" s="415"/>
      <c r="EZ103" s="401"/>
      <c r="FA103" s="377" t="s">
        <v>573</v>
      </c>
      <c r="FB103" s="377" t="s">
        <v>4</v>
      </c>
      <c r="FC103" s="377" t="s">
        <v>4</v>
      </c>
      <c r="FI103" s="377"/>
      <c r="FJ103" s="400"/>
      <c r="FK103" s="377"/>
    </row>
    <row r="104" spans="1:167" customFormat="1" ht="15" x14ac:dyDescent="0.25">
      <c r="A104" s="414"/>
      <c r="B104" s="413"/>
      <c r="C104" s="396" t="s">
        <v>86</v>
      </c>
      <c r="D104" s="396"/>
      <c r="E104" s="396"/>
      <c r="F104" s="412"/>
      <c r="G104" s="410"/>
      <c r="H104" s="410"/>
      <c r="I104" s="410"/>
      <c r="J104" s="411"/>
      <c r="K104" s="410"/>
      <c r="L104" s="409">
        <v>0</v>
      </c>
      <c r="M104" s="408"/>
      <c r="N104" s="407">
        <v>0</v>
      </c>
      <c r="EZ104" s="401"/>
      <c r="FA104" s="377"/>
      <c r="FB104" s="377"/>
      <c r="FC104" s="377"/>
      <c r="FI104" s="377" t="s">
        <v>86</v>
      </c>
      <c r="FJ104" s="400"/>
      <c r="FK104" s="377"/>
    </row>
    <row r="105" spans="1:167" customFormat="1" ht="15" x14ac:dyDescent="0.25">
      <c r="A105" s="419" t="s">
        <v>122</v>
      </c>
      <c r="B105" s="418" t="s">
        <v>623</v>
      </c>
      <c r="C105" s="396" t="s">
        <v>622</v>
      </c>
      <c r="D105" s="396"/>
      <c r="E105" s="396"/>
      <c r="F105" s="412" t="s">
        <v>62</v>
      </c>
      <c r="G105" s="410">
        <v>154</v>
      </c>
      <c r="H105" s="417">
        <v>1</v>
      </c>
      <c r="I105" s="417">
        <v>154</v>
      </c>
      <c r="J105" s="411"/>
      <c r="K105" s="410"/>
      <c r="L105" s="411"/>
      <c r="M105" s="410"/>
      <c r="N105" s="415"/>
      <c r="EZ105" s="401"/>
      <c r="FA105" s="377" t="s">
        <v>622</v>
      </c>
      <c r="FB105" s="377" t="s">
        <v>4</v>
      </c>
      <c r="FC105" s="377" t="s">
        <v>4</v>
      </c>
      <c r="FI105" s="377"/>
      <c r="FJ105" s="400"/>
      <c r="FK105" s="377"/>
    </row>
    <row r="106" spans="1:167" customFormat="1" ht="15" x14ac:dyDescent="0.25">
      <c r="A106" s="437"/>
      <c r="B106" s="384" t="s">
        <v>59</v>
      </c>
      <c r="C106" s="383" t="s">
        <v>69</v>
      </c>
      <c r="D106" s="383"/>
      <c r="E106" s="383"/>
      <c r="F106" s="427"/>
      <c r="G106" s="404"/>
      <c r="H106" s="404"/>
      <c r="I106" s="404"/>
      <c r="J106" s="436">
        <v>25.18</v>
      </c>
      <c r="K106" s="404"/>
      <c r="L106" s="423">
        <v>3877.72</v>
      </c>
      <c r="M106" s="425">
        <v>52.21</v>
      </c>
      <c r="N106" s="422">
        <v>202455.76</v>
      </c>
      <c r="EZ106" s="401"/>
      <c r="FA106" s="377"/>
      <c r="FB106" s="377"/>
      <c r="FC106" s="377"/>
      <c r="FF106" s="344" t="s">
        <v>69</v>
      </c>
      <c r="FI106" s="377"/>
      <c r="FJ106" s="400"/>
      <c r="FK106" s="377"/>
    </row>
    <row r="107" spans="1:167" customFormat="1" ht="15" x14ac:dyDescent="0.25">
      <c r="A107" s="437"/>
      <c r="B107" s="384" t="s">
        <v>70</v>
      </c>
      <c r="C107" s="383" t="s">
        <v>71</v>
      </c>
      <c r="D107" s="383"/>
      <c r="E107" s="383"/>
      <c r="F107" s="427"/>
      <c r="G107" s="404"/>
      <c r="H107" s="404"/>
      <c r="I107" s="404"/>
      <c r="J107" s="436">
        <v>12.7</v>
      </c>
      <c r="K107" s="404"/>
      <c r="L107" s="423">
        <v>1955.8</v>
      </c>
      <c r="M107" s="425">
        <v>15.71</v>
      </c>
      <c r="N107" s="422">
        <v>30725.62</v>
      </c>
      <c r="EZ107" s="401"/>
      <c r="FA107" s="377"/>
      <c r="FB107" s="377"/>
      <c r="FC107" s="377"/>
      <c r="FF107" s="344" t="s">
        <v>71</v>
      </c>
      <c r="FI107" s="377"/>
      <c r="FJ107" s="400"/>
      <c r="FK107" s="377"/>
    </row>
    <row r="108" spans="1:167" customFormat="1" ht="15" x14ac:dyDescent="0.25">
      <c r="A108" s="437"/>
      <c r="B108" s="384" t="s">
        <v>72</v>
      </c>
      <c r="C108" s="383" t="s">
        <v>73</v>
      </c>
      <c r="D108" s="383"/>
      <c r="E108" s="383"/>
      <c r="F108" s="427"/>
      <c r="G108" s="404"/>
      <c r="H108" s="404"/>
      <c r="I108" s="404"/>
      <c r="J108" s="436">
        <v>0.26</v>
      </c>
      <c r="K108" s="404"/>
      <c r="L108" s="436">
        <v>40.04</v>
      </c>
      <c r="M108" s="425">
        <v>52.21</v>
      </c>
      <c r="N108" s="422">
        <v>2090.4899999999998</v>
      </c>
      <c r="EZ108" s="401"/>
      <c r="FA108" s="377"/>
      <c r="FB108" s="377"/>
      <c r="FC108" s="377"/>
      <c r="FF108" s="344" t="s">
        <v>73</v>
      </c>
      <c r="FI108" s="377"/>
      <c r="FJ108" s="400"/>
      <c r="FK108" s="377"/>
    </row>
    <row r="109" spans="1:167" customFormat="1" ht="15" x14ac:dyDescent="0.25">
      <c r="A109" s="437"/>
      <c r="B109" s="384" t="s">
        <v>74</v>
      </c>
      <c r="C109" s="383" t="s">
        <v>75</v>
      </c>
      <c r="D109" s="383"/>
      <c r="E109" s="383"/>
      <c r="F109" s="427"/>
      <c r="G109" s="404"/>
      <c r="H109" s="404"/>
      <c r="I109" s="404"/>
      <c r="J109" s="436">
        <v>4.0599999999999996</v>
      </c>
      <c r="K109" s="404"/>
      <c r="L109" s="436">
        <v>625.24</v>
      </c>
      <c r="M109" s="424">
        <v>9.5</v>
      </c>
      <c r="N109" s="422">
        <v>5939.78</v>
      </c>
      <c r="EZ109" s="401"/>
      <c r="FA109" s="377"/>
      <c r="FB109" s="377"/>
      <c r="FC109" s="377"/>
      <c r="FF109" s="344" t="s">
        <v>75</v>
      </c>
      <c r="FI109" s="377"/>
      <c r="FJ109" s="400"/>
      <c r="FK109" s="377"/>
    </row>
    <row r="110" spans="1:167" customFormat="1" ht="15" x14ac:dyDescent="0.25">
      <c r="A110" s="428"/>
      <c r="B110" s="384"/>
      <c r="C110" s="383" t="s">
        <v>76</v>
      </c>
      <c r="D110" s="383"/>
      <c r="E110" s="383"/>
      <c r="F110" s="427" t="s">
        <v>77</v>
      </c>
      <c r="G110" s="425">
        <v>2.58</v>
      </c>
      <c r="H110" s="404"/>
      <c r="I110" s="425">
        <v>397.32</v>
      </c>
      <c r="J110" s="345"/>
      <c r="K110" s="404"/>
      <c r="L110" s="345"/>
      <c r="M110" s="404"/>
      <c r="N110" s="434"/>
      <c r="EZ110" s="401"/>
      <c r="FA110" s="377"/>
      <c r="FB110" s="377"/>
      <c r="FC110" s="377"/>
      <c r="FG110" s="344" t="s">
        <v>76</v>
      </c>
      <c r="FI110" s="377"/>
      <c r="FJ110" s="400"/>
      <c r="FK110" s="377"/>
    </row>
    <row r="111" spans="1:167" customFormat="1" ht="15" x14ac:dyDescent="0.25">
      <c r="A111" s="428"/>
      <c r="B111" s="384"/>
      <c r="C111" s="383" t="s">
        <v>78</v>
      </c>
      <c r="D111" s="383"/>
      <c r="E111" s="383"/>
      <c r="F111" s="427" t="s">
        <v>77</v>
      </c>
      <c r="G111" s="425">
        <v>0.02</v>
      </c>
      <c r="H111" s="404"/>
      <c r="I111" s="425">
        <v>3.08</v>
      </c>
      <c r="J111" s="345"/>
      <c r="K111" s="404"/>
      <c r="L111" s="345"/>
      <c r="M111" s="404"/>
      <c r="N111" s="434"/>
      <c r="EZ111" s="401"/>
      <c r="FA111" s="377"/>
      <c r="FB111" s="377"/>
      <c r="FC111" s="377"/>
      <c r="FG111" s="344" t="s">
        <v>78</v>
      </c>
      <c r="FI111" s="377"/>
      <c r="FJ111" s="400"/>
      <c r="FK111" s="377"/>
    </row>
    <row r="112" spans="1:167" customFormat="1" ht="15" x14ac:dyDescent="0.25">
      <c r="A112" s="433"/>
      <c r="B112" s="384"/>
      <c r="C112" s="432" t="s">
        <v>79</v>
      </c>
      <c r="D112" s="432"/>
      <c r="E112" s="432"/>
      <c r="F112" s="431"/>
      <c r="G112" s="408"/>
      <c r="H112" s="408"/>
      <c r="I112" s="408"/>
      <c r="J112" s="440">
        <v>41.94</v>
      </c>
      <c r="K112" s="408"/>
      <c r="L112" s="430">
        <v>6458.76</v>
      </c>
      <c r="M112" s="408"/>
      <c r="N112" s="429">
        <v>239121.16</v>
      </c>
      <c r="EZ112" s="401"/>
      <c r="FA112" s="377"/>
      <c r="FB112" s="377"/>
      <c r="FC112" s="377"/>
      <c r="FH112" s="344" t="s">
        <v>79</v>
      </c>
      <c r="FI112" s="377"/>
      <c r="FJ112" s="400"/>
      <c r="FK112" s="377"/>
    </row>
    <row r="113" spans="1:167" customFormat="1" ht="15" x14ac:dyDescent="0.25">
      <c r="A113" s="428"/>
      <c r="B113" s="384"/>
      <c r="C113" s="383" t="s">
        <v>80</v>
      </c>
      <c r="D113" s="383"/>
      <c r="E113" s="383"/>
      <c r="F113" s="427"/>
      <c r="G113" s="404"/>
      <c r="H113" s="404"/>
      <c r="I113" s="404"/>
      <c r="J113" s="345"/>
      <c r="K113" s="404"/>
      <c r="L113" s="423">
        <v>3917.76</v>
      </c>
      <c r="M113" s="404"/>
      <c r="N113" s="422">
        <v>204546.25</v>
      </c>
      <c r="EZ113" s="401"/>
      <c r="FA113" s="377"/>
      <c r="FB113" s="377"/>
      <c r="FC113" s="377"/>
      <c r="FG113" s="344" t="s">
        <v>80</v>
      </c>
      <c r="FI113" s="377"/>
      <c r="FJ113" s="400"/>
      <c r="FK113" s="377"/>
    </row>
    <row r="114" spans="1:167" customFormat="1" ht="45" x14ac:dyDescent="0.25">
      <c r="A114" s="428"/>
      <c r="B114" s="384" t="s">
        <v>429</v>
      </c>
      <c r="C114" s="383" t="s">
        <v>428</v>
      </c>
      <c r="D114" s="383"/>
      <c r="E114" s="383"/>
      <c r="F114" s="427" t="s">
        <v>83</v>
      </c>
      <c r="G114" s="426">
        <v>121</v>
      </c>
      <c r="H114" s="404"/>
      <c r="I114" s="426">
        <v>121</v>
      </c>
      <c r="J114" s="345"/>
      <c r="K114" s="404"/>
      <c r="L114" s="423">
        <v>4740.49</v>
      </c>
      <c r="M114" s="404"/>
      <c r="N114" s="422">
        <v>247500.96</v>
      </c>
      <c r="EZ114" s="401"/>
      <c r="FA114" s="377"/>
      <c r="FB114" s="377"/>
      <c r="FC114" s="377"/>
      <c r="FG114" s="344" t="s">
        <v>428</v>
      </c>
      <c r="FI114" s="377"/>
      <c r="FJ114" s="400"/>
      <c r="FK114" s="377"/>
    </row>
    <row r="115" spans="1:167" customFormat="1" ht="45" x14ac:dyDescent="0.25">
      <c r="A115" s="428"/>
      <c r="B115" s="384" t="s">
        <v>427</v>
      </c>
      <c r="C115" s="383" t="s">
        <v>426</v>
      </c>
      <c r="D115" s="383"/>
      <c r="E115" s="383"/>
      <c r="F115" s="427" t="s">
        <v>83</v>
      </c>
      <c r="G115" s="426">
        <v>72</v>
      </c>
      <c r="H115" s="425">
        <v>0.85</v>
      </c>
      <c r="I115" s="424">
        <v>61.2</v>
      </c>
      <c r="J115" s="345"/>
      <c r="K115" s="404"/>
      <c r="L115" s="423">
        <v>2397.67</v>
      </c>
      <c r="M115" s="404"/>
      <c r="N115" s="422">
        <v>125182.31</v>
      </c>
      <c r="EZ115" s="401"/>
      <c r="FA115" s="377"/>
      <c r="FB115" s="377"/>
      <c r="FC115" s="377"/>
      <c r="FG115" s="344" t="s">
        <v>426</v>
      </c>
      <c r="FI115" s="377"/>
      <c r="FJ115" s="400"/>
      <c r="FK115" s="377"/>
    </row>
    <row r="116" spans="1:167" customFormat="1" ht="15" x14ac:dyDescent="0.25">
      <c r="A116" s="414"/>
      <c r="B116" s="413"/>
      <c r="C116" s="396" t="s">
        <v>86</v>
      </c>
      <c r="D116" s="396"/>
      <c r="E116" s="396"/>
      <c r="F116" s="412"/>
      <c r="G116" s="410"/>
      <c r="H116" s="410"/>
      <c r="I116" s="410"/>
      <c r="J116" s="411"/>
      <c r="K116" s="410"/>
      <c r="L116" s="421">
        <v>13596.92</v>
      </c>
      <c r="M116" s="408"/>
      <c r="N116" s="420">
        <v>611804.43000000005</v>
      </c>
      <c r="EZ116" s="401"/>
      <c r="FA116" s="377"/>
      <c r="FB116" s="377"/>
      <c r="FC116" s="377"/>
      <c r="FI116" s="377" t="s">
        <v>86</v>
      </c>
      <c r="FJ116" s="400"/>
      <c r="FK116" s="377"/>
    </row>
    <row r="117" spans="1:167" customFormat="1" ht="22.5" x14ac:dyDescent="0.25">
      <c r="A117" s="419"/>
      <c r="B117" s="418" t="s">
        <v>87</v>
      </c>
      <c r="C117" s="396" t="s">
        <v>621</v>
      </c>
      <c r="D117" s="396"/>
      <c r="E117" s="396"/>
      <c r="F117" s="412" t="s">
        <v>62</v>
      </c>
      <c r="G117" s="410">
        <v>154</v>
      </c>
      <c r="H117" s="417">
        <v>1</v>
      </c>
      <c r="I117" s="417">
        <v>154</v>
      </c>
      <c r="J117" s="411"/>
      <c r="K117" s="410"/>
      <c r="L117" s="411"/>
      <c r="M117" s="416">
        <v>9.5</v>
      </c>
      <c r="N117" s="415"/>
      <c r="EZ117" s="401"/>
      <c r="FA117" s="377" t="s">
        <v>621</v>
      </c>
      <c r="FB117" s="377" t="s">
        <v>4</v>
      </c>
      <c r="FC117" s="377" t="s">
        <v>4</v>
      </c>
      <c r="FI117" s="377"/>
      <c r="FJ117" s="400"/>
      <c r="FK117" s="377"/>
    </row>
    <row r="118" spans="1:167" customFormat="1" ht="15" x14ac:dyDescent="0.25">
      <c r="A118" s="414"/>
      <c r="B118" s="413"/>
      <c r="C118" s="396" t="s">
        <v>86</v>
      </c>
      <c r="D118" s="396"/>
      <c r="E118" s="396"/>
      <c r="F118" s="412"/>
      <c r="G118" s="410"/>
      <c r="H118" s="410"/>
      <c r="I118" s="410"/>
      <c r="J118" s="411"/>
      <c r="K118" s="410"/>
      <c r="L118" s="409">
        <v>0</v>
      </c>
      <c r="M118" s="408"/>
      <c r="N118" s="407">
        <v>0</v>
      </c>
      <c r="EZ118" s="401"/>
      <c r="FA118" s="377"/>
      <c r="FB118" s="377"/>
      <c r="FC118" s="377"/>
      <c r="FI118" s="377" t="s">
        <v>86</v>
      </c>
      <c r="FJ118" s="400"/>
      <c r="FK118" s="377"/>
    </row>
    <row r="119" spans="1:167" customFormat="1" ht="45" x14ac:dyDescent="0.25">
      <c r="A119" s="419" t="s">
        <v>127</v>
      </c>
      <c r="B119" s="418" t="s">
        <v>595</v>
      </c>
      <c r="C119" s="396" t="s">
        <v>620</v>
      </c>
      <c r="D119" s="396"/>
      <c r="E119" s="396"/>
      <c r="F119" s="412" t="s">
        <v>193</v>
      </c>
      <c r="G119" s="410">
        <v>4.29</v>
      </c>
      <c r="H119" s="417">
        <v>1</v>
      </c>
      <c r="I119" s="439">
        <v>4.29</v>
      </c>
      <c r="J119" s="411"/>
      <c r="K119" s="410"/>
      <c r="L119" s="411"/>
      <c r="M119" s="410"/>
      <c r="N119" s="415"/>
      <c r="EZ119" s="401"/>
      <c r="FA119" s="377" t="s">
        <v>620</v>
      </c>
      <c r="FB119" s="377" t="s">
        <v>4</v>
      </c>
      <c r="FC119" s="377" t="s">
        <v>4</v>
      </c>
      <c r="FI119" s="377"/>
      <c r="FJ119" s="400"/>
      <c r="FK119" s="377"/>
    </row>
    <row r="120" spans="1:167" customFormat="1" ht="15" x14ac:dyDescent="0.25">
      <c r="A120" s="433"/>
      <c r="B120" s="362"/>
      <c r="C120" s="383" t="s">
        <v>619</v>
      </c>
      <c r="D120" s="383"/>
      <c r="E120" s="383"/>
      <c r="F120" s="383"/>
      <c r="G120" s="383"/>
      <c r="H120" s="383"/>
      <c r="I120" s="383"/>
      <c r="J120" s="383"/>
      <c r="K120" s="383"/>
      <c r="L120" s="383"/>
      <c r="M120" s="383"/>
      <c r="N120" s="438"/>
      <c r="EZ120" s="401"/>
      <c r="FA120" s="377"/>
      <c r="FB120" s="377"/>
      <c r="FC120" s="377"/>
      <c r="FD120" s="344" t="s">
        <v>619</v>
      </c>
      <c r="FI120" s="377"/>
      <c r="FJ120" s="400"/>
      <c r="FK120" s="377"/>
    </row>
    <row r="121" spans="1:167" customFormat="1" ht="15" x14ac:dyDescent="0.25">
      <c r="A121" s="437"/>
      <c r="B121" s="384" t="s">
        <v>59</v>
      </c>
      <c r="C121" s="383" t="s">
        <v>69</v>
      </c>
      <c r="D121" s="383"/>
      <c r="E121" s="383"/>
      <c r="F121" s="427"/>
      <c r="G121" s="404"/>
      <c r="H121" s="404"/>
      <c r="I121" s="404"/>
      <c r="J121" s="423">
        <v>1084.1400000000001</v>
      </c>
      <c r="K121" s="404"/>
      <c r="L121" s="423">
        <v>4650.96</v>
      </c>
      <c r="M121" s="425">
        <v>52.21</v>
      </c>
      <c r="N121" s="422">
        <v>242826.62</v>
      </c>
      <c r="EZ121" s="401"/>
      <c r="FA121" s="377"/>
      <c r="FB121" s="377"/>
      <c r="FC121" s="377"/>
      <c r="FF121" s="344" t="s">
        <v>69</v>
      </c>
      <c r="FI121" s="377"/>
      <c r="FJ121" s="400"/>
      <c r="FK121" s="377"/>
    </row>
    <row r="122" spans="1:167" customFormat="1" ht="15" x14ac:dyDescent="0.25">
      <c r="A122" s="437"/>
      <c r="B122" s="384" t="s">
        <v>70</v>
      </c>
      <c r="C122" s="383" t="s">
        <v>71</v>
      </c>
      <c r="D122" s="383"/>
      <c r="E122" s="383"/>
      <c r="F122" s="427"/>
      <c r="G122" s="404"/>
      <c r="H122" s="404"/>
      <c r="I122" s="404"/>
      <c r="J122" s="423">
        <v>1127.3900000000001</v>
      </c>
      <c r="K122" s="404"/>
      <c r="L122" s="423">
        <v>4836.5</v>
      </c>
      <c r="M122" s="425">
        <v>15.71</v>
      </c>
      <c r="N122" s="422">
        <v>75981.42</v>
      </c>
      <c r="EZ122" s="401"/>
      <c r="FA122" s="377"/>
      <c r="FB122" s="377"/>
      <c r="FC122" s="377"/>
      <c r="FF122" s="344" t="s">
        <v>71</v>
      </c>
      <c r="FI122" s="377"/>
      <c r="FJ122" s="400"/>
      <c r="FK122" s="377"/>
    </row>
    <row r="123" spans="1:167" customFormat="1" ht="15" x14ac:dyDescent="0.25">
      <c r="A123" s="437"/>
      <c r="B123" s="384" t="s">
        <v>72</v>
      </c>
      <c r="C123" s="383" t="s">
        <v>73</v>
      </c>
      <c r="D123" s="383"/>
      <c r="E123" s="383"/>
      <c r="F123" s="427"/>
      <c r="G123" s="404"/>
      <c r="H123" s="404"/>
      <c r="I123" s="404"/>
      <c r="J123" s="436">
        <v>154.15</v>
      </c>
      <c r="K123" s="404"/>
      <c r="L123" s="436">
        <v>661.3</v>
      </c>
      <c r="M123" s="425">
        <v>52.21</v>
      </c>
      <c r="N123" s="422">
        <v>34526.47</v>
      </c>
      <c r="EZ123" s="401"/>
      <c r="FA123" s="377"/>
      <c r="FB123" s="377"/>
      <c r="FC123" s="377"/>
      <c r="FF123" s="344" t="s">
        <v>73</v>
      </c>
      <c r="FI123" s="377"/>
      <c r="FJ123" s="400"/>
      <c r="FK123" s="377"/>
    </row>
    <row r="124" spans="1:167" customFormat="1" ht="15" x14ac:dyDescent="0.25">
      <c r="A124" s="437"/>
      <c r="B124" s="384" t="s">
        <v>74</v>
      </c>
      <c r="C124" s="383" t="s">
        <v>75</v>
      </c>
      <c r="D124" s="383"/>
      <c r="E124" s="383"/>
      <c r="F124" s="427"/>
      <c r="G124" s="404"/>
      <c r="H124" s="404"/>
      <c r="I124" s="404"/>
      <c r="J124" s="436">
        <v>92.47</v>
      </c>
      <c r="K124" s="404"/>
      <c r="L124" s="436">
        <v>396.7</v>
      </c>
      <c r="M124" s="424">
        <v>9.5</v>
      </c>
      <c r="N124" s="422">
        <v>3768.65</v>
      </c>
      <c r="EZ124" s="401"/>
      <c r="FA124" s="377"/>
      <c r="FB124" s="377"/>
      <c r="FC124" s="377"/>
      <c r="FF124" s="344" t="s">
        <v>75</v>
      </c>
      <c r="FI124" s="377"/>
      <c r="FJ124" s="400"/>
      <c r="FK124" s="377"/>
    </row>
    <row r="125" spans="1:167" customFormat="1" ht="15" x14ac:dyDescent="0.25">
      <c r="A125" s="428"/>
      <c r="B125" s="384"/>
      <c r="C125" s="383" t="s">
        <v>76</v>
      </c>
      <c r="D125" s="383"/>
      <c r="E125" s="383"/>
      <c r="F125" s="427" t="s">
        <v>77</v>
      </c>
      <c r="G125" s="426">
        <v>114</v>
      </c>
      <c r="H125" s="404"/>
      <c r="I125" s="425">
        <v>489.06</v>
      </c>
      <c r="J125" s="345"/>
      <c r="K125" s="404"/>
      <c r="L125" s="345"/>
      <c r="M125" s="404"/>
      <c r="N125" s="434"/>
      <c r="EZ125" s="401"/>
      <c r="FA125" s="377"/>
      <c r="FB125" s="377"/>
      <c r="FC125" s="377"/>
      <c r="FG125" s="344" t="s">
        <v>76</v>
      </c>
      <c r="FI125" s="377"/>
      <c r="FJ125" s="400"/>
      <c r="FK125" s="377"/>
    </row>
    <row r="126" spans="1:167" customFormat="1" ht="15" x14ac:dyDescent="0.25">
      <c r="A126" s="428"/>
      <c r="B126" s="384"/>
      <c r="C126" s="383" t="s">
        <v>78</v>
      </c>
      <c r="D126" s="383"/>
      <c r="E126" s="383"/>
      <c r="F126" s="427" t="s">
        <v>77</v>
      </c>
      <c r="G126" s="425">
        <v>11.52</v>
      </c>
      <c r="H126" s="404"/>
      <c r="I126" s="435">
        <v>49.4208</v>
      </c>
      <c r="J126" s="345"/>
      <c r="K126" s="404"/>
      <c r="L126" s="345"/>
      <c r="M126" s="404"/>
      <c r="N126" s="434"/>
      <c r="EZ126" s="401"/>
      <c r="FA126" s="377"/>
      <c r="FB126" s="377"/>
      <c r="FC126" s="377"/>
      <c r="FG126" s="344" t="s">
        <v>78</v>
      </c>
      <c r="FI126" s="377"/>
      <c r="FJ126" s="400"/>
      <c r="FK126" s="377"/>
    </row>
    <row r="127" spans="1:167" customFormat="1" ht="15" x14ac:dyDescent="0.25">
      <c r="A127" s="433"/>
      <c r="B127" s="384"/>
      <c r="C127" s="432" t="s">
        <v>79</v>
      </c>
      <c r="D127" s="432"/>
      <c r="E127" s="432"/>
      <c r="F127" s="431"/>
      <c r="G127" s="408"/>
      <c r="H127" s="408"/>
      <c r="I127" s="408"/>
      <c r="J127" s="430">
        <v>2304</v>
      </c>
      <c r="K127" s="408"/>
      <c r="L127" s="430">
        <v>9884.16</v>
      </c>
      <c r="M127" s="408"/>
      <c r="N127" s="429">
        <v>322576.69</v>
      </c>
      <c r="EZ127" s="401"/>
      <c r="FA127" s="377"/>
      <c r="FB127" s="377"/>
      <c r="FC127" s="377"/>
      <c r="FH127" s="344" t="s">
        <v>79</v>
      </c>
      <c r="FI127" s="377"/>
      <c r="FJ127" s="400"/>
      <c r="FK127" s="377"/>
    </row>
    <row r="128" spans="1:167" customFormat="1" ht="15" x14ac:dyDescent="0.25">
      <c r="A128" s="428"/>
      <c r="B128" s="384"/>
      <c r="C128" s="383" t="s">
        <v>80</v>
      </c>
      <c r="D128" s="383"/>
      <c r="E128" s="383"/>
      <c r="F128" s="427"/>
      <c r="G128" s="404"/>
      <c r="H128" s="404"/>
      <c r="I128" s="404"/>
      <c r="J128" s="345"/>
      <c r="K128" s="404"/>
      <c r="L128" s="423">
        <v>5312.26</v>
      </c>
      <c r="M128" s="404"/>
      <c r="N128" s="422">
        <v>277353.09000000003</v>
      </c>
      <c r="EZ128" s="401"/>
      <c r="FA128" s="377"/>
      <c r="FB128" s="377"/>
      <c r="FC128" s="377"/>
      <c r="FG128" s="344" t="s">
        <v>80</v>
      </c>
      <c r="FI128" s="377"/>
      <c r="FJ128" s="400"/>
      <c r="FK128" s="377"/>
    </row>
    <row r="129" spans="1:167" customFormat="1" ht="45" x14ac:dyDescent="0.25">
      <c r="A129" s="428"/>
      <c r="B129" s="384" t="s">
        <v>429</v>
      </c>
      <c r="C129" s="383" t="s">
        <v>428</v>
      </c>
      <c r="D129" s="383"/>
      <c r="E129" s="383"/>
      <c r="F129" s="427" t="s">
        <v>83</v>
      </c>
      <c r="G129" s="426">
        <v>121</v>
      </c>
      <c r="H129" s="404"/>
      <c r="I129" s="426">
        <v>121</v>
      </c>
      <c r="J129" s="345"/>
      <c r="K129" s="404"/>
      <c r="L129" s="423">
        <v>6427.83</v>
      </c>
      <c r="M129" s="404"/>
      <c r="N129" s="422">
        <v>335597.24</v>
      </c>
      <c r="EZ129" s="401"/>
      <c r="FA129" s="377"/>
      <c r="FB129" s="377"/>
      <c r="FC129" s="377"/>
      <c r="FG129" s="344" t="s">
        <v>428</v>
      </c>
      <c r="FI129" s="377"/>
      <c r="FJ129" s="400"/>
      <c r="FK129" s="377"/>
    </row>
    <row r="130" spans="1:167" customFormat="1" ht="45" x14ac:dyDescent="0.25">
      <c r="A130" s="428"/>
      <c r="B130" s="384" t="s">
        <v>427</v>
      </c>
      <c r="C130" s="383" t="s">
        <v>426</v>
      </c>
      <c r="D130" s="383"/>
      <c r="E130" s="383"/>
      <c r="F130" s="427" t="s">
        <v>83</v>
      </c>
      <c r="G130" s="426">
        <v>72</v>
      </c>
      <c r="H130" s="425">
        <v>0.85</v>
      </c>
      <c r="I130" s="424">
        <v>61.2</v>
      </c>
      <c r="J130" s="345"/>
      <c r="K130" s="404"/>
      <c r="L130" s="423">
        <v>3251.1</v>
      </c>
      <c r="M130" s="404"/>
      <c r="N130" s="422">
        <v>169740.09</v>
      </c>
      <c r="EZ130" s="401"/>
      <c r="FA130" s="377"/>
      <c r="FB130" s="377"/>
      <c r="FC130" s="377"/>
      <c r="FG130" s="344" t="s">
        <v>426</v>
      </c>
      <c r="FI130" s="377"/>
      <c r="FJ130" s="400"/>
      <c r="FK130" s="377"/>
    </row>
    <row r="131" spans="1:167" customFormat="1" ht="15" x14ac:dyDescent="0.25">
      <c r="A131" s="414"/>
      <c r="B131" s="413"/>
      <c r="C131" s="396" t="s">
        <v>86</v>
      </c>
      <c r="D131" s="396"/>
      <c r="E131" s="396"/>
      <c r="F131" s="412"/>
      <c r="G131" s="410"/>
      <c r="H131" s="410"/>
      <c r="I131" s="410"/>
      <c r="J131" s="411"/>
      <c r="K131" s="410"/>
      <c r="L131" s="421">
        <v>19563.09</v>
      </c>
      <c r="M131" s="408"/>
      <c r="N131" s="420">
        <v>827914.02</v>
      </c>
      <c r="EZ131" s="401"/>
      <c r="FA131" s="377"/>
      <c r="FB131" s="377"/>
      <c r="FC131" s="377"/>
      <c r="FI131" s="377" t="s">
        <v>86</v>
      </c>
      <c r="FJ131" s="400"/>
      <c r="FK131" s="377"/>
    </row>
    <row r="132" spans="1:167" customFormat="1" ht="22.5" x14ac:dyDescent="0.25">
      <c r="A132" s="419"/>
      <c r="B132" s="418" t="s">
        <v>87</v>
      </c>
      <c r="C132" s="396" t="s">
        <v>618</v>
      </c>
      <c r="D132" s="396"/>
      <c r="E132" s="396"/>
      <c r="F132" s="412" t="s">
        <v>196</v>
      </c>
      <c r="G132" s="410">
        <v>429</v>
      </c>
      <c r="H132" s="417">
        <v>1</v>
      </c>
      <c r="I132" s="417">
        <v>429</v>
      </c>
      <c r="J132" s="411"/>
      <c r="K132" s="410"/>
      <c r="L132" s="411"/>
      <c r="M132" s="416">
        <v>9.5</v>
      </c>
      <c r="N132" s="415"/>
      <c r="EZ132" s="401"/>
      <c r="FA132" s="377" t="s">
        <v>618</v>
      </c>
      <c r="FB132" s="377" t="s">
        <v>4</v>
      </c>
      <c r="FC132" s="377" t="s">
        <v>4</v>
      </c>
      <c r="FI132" s="377"/>
      <c r="FJ132" s="400"/>
      <c r="FK132" s="377"/>
    </row>
    <row r="133" spans="1:167" customFormat="1" ht="15" x14ac:dyDescent="0.25">
      <c r="A133" s="414"/>
      <c r="B133" s="413"/>
      <c r="C133" s="396" t="s">
        <v>86</v>
      </c>
      <c r="D133" s="396"/>
      <c r="E133" s="396"/>
      <c r="F133" s="412"/>
      <c r="G133" s="410"/>
      <c r="H133" s="410"/>
      <c r="I133" s="410"/>
      <c r="J133" s="411"/>
      <c r="K133" s="410"/>
      <c r="L133" s="409">
        <v>0</v>
      </c>
      <c r="M133" s="408"/>
      <c r="N133" s="407">
        <v>0</v>
      </c>
      <c r="EZ133" s="401"/>
      <c r="FA133" s="377"/>
      <c r="FB133" s="377"/>
      <c r="FC133" s="377"/>
      <c r="FI133" s="377" t="s">
        <v>86</v>
      </c>
      <c r="FJ133" s="400"/>
      <c r="FK133" s="377"/>
    </row>
    <row r="134" spans="1:167" customFormat="1" ht="22.5" x14ac:dyDescent="0.25">
      <c r="A134" s="419"/>
      <c r="B134" s="418" t="s">
        <v>87</v>
      </c>
      <c r="C134" s="396" t="s">
        <v>617</v>
      </c>
      <c r="D134" s="396"/>
      <c r="E134" s="396"/>
      <c r="F134" s="412" t="s">
        <v>62</v>
      </c>
      <c r="G134" s="410">
        <v>2</v>
      </c>
      <c r="H134" s="417">
        <v>1</v>
      </c>
      <c r="I134" s="417">
        <v>2</v>
      </c>
      <c r="J134" s="411"/>
      <c r="K134" s="410"/>
      <c r="L134" s="411"/>
      <c r="M134" s="416">
        <v>9.5</v>
      </c>
      <c r="N134" s="415"/>
      <c r="EZ134" s="401"/>
      <c r="FA134" s="377" t="s">
        <v>617</v>
      </c>
      <c r="FB134" s="377" t="s">
        <v>4</v>
      </c>
      <c r="FC134" s="377" t="s">
        <v>4</v>
      </c>
      <c r="FI134" s="377"/>
      <c r="FJ134" s="400"/>
      <c r="FK134" s="377"/>
    </row>
    <row r="135" spans="1:167" customFormat="1" ht="15" x14ac:dyDescent="0.25">
      <c r="A135" s="414"/>
      <c r="B135" s="413"/>
      <c r="C135" s="396" t="s">
        <v>86</v>
      </c>
      <c r="D135" s="396"/>
      <c r="E135" s="396"/>
      <c r="F135" s="412"/>
      <c r="G135" s="410"/>
      <c r="H135" s="410"/>
      <c r="I135" s="410"/>
      <c r="J135" s="411"/>
      <c r="K135" s="410"/>
      <c r="L135" s="409">
        <v>0</v>
      </c>
      <c r="M135" s="408"/>
      <c r="N135" s="407">
        <v>0</v>
      </c>
      <c r="EZ135" s="401"/>
      <c r="FA135" s="377"/>
      <c r="FB135" s="377"/>
      <c r="FC135" s="377"/>
      <c r="FI135" s="377" t="s">
        <v>86</v>
      </c>
      <c r="FJ135" s="400"/>
      <c r="FK135" s="377"/>
    </row>
    <row r="136" spans="1:167" customFormat="1" ht="22.5" x14ac:dyDescent="0.25">
      <c r="A136" s="419"/>
      <c r="B136" s="418" t="s">
        <v>87</v>
      </c>
      <c r="C136" s="396" t="s">
        <v>616</v>
      </c>
      <c r="D136" s="396"/>
      <c r="E136" s="396"/>
      <c r="F136" s="412" t="s">
        <v>62</v>
      </c>
      <c r="G136" s="410">
        <v>36</v>
      </c>
      <c r="H136" s="417">
        <v>1</v>
      </c>
      <c r="I136" s="417">
        <v>36</v>
      </c>
      <c r="J136" s="411"/>
      <c r="K136" s="410"/>
      <c r="L136" s="411"/>
      <c r="M136" s="416">
        <v>9.5</v>
      </c>
      <c r="N136" s="415"/>
      <c r="EZ136" s="401"/>
      <c r="FA136" s="377" t="s">
        <v>616</v>
      </c>
      <c r="FB136" s="377" t="s">
        <v>4</v>
      </c>
      <c r="FC136" s="377" t="s">
        <v>4</v>
      </c>
      <c r="FI136" s="377"/>
      <c r="FJ136" s="400"/>
      <c r="FK136" s="377"/>
    </row>
    <row r="137" spans="1:167" customFormat="1" ht="15" x14ac:dyDescent="0.25">
      <c r="A137" s="414"/>
      <c r="B137" s="413"/>
      <c r="C137" s="396" t="s">
        <v>86</v>
      </c>
      <c r="D137" s="396"/>
      <c r="E137" s="396"/>
      <c r="F137" s="412"/>
      <c r="G137" s="410"/>
      <c r="H137" s="410"/>
      <c r="I137" s="410"/>
      <c r="J137" s="411"/>
      <c r="K137" s="410"/>
      <c r="L137" s="409">
        <v>0</v>
      </c>
      <c r="M137" s="408"/>
      <c r="N137" s="407">
        <v>0</v>
      </c>
      <c r="EZ137" s="401"/>
      <c r="FA137" s="377"/>
      <c r="FB137" s="377"/>
      <c r="FC137" s="377"/>
      <c r="FI137" s="377" t="s">
        <v>86</v>
      </c>
      <c r="FJ137" s="400"/>
      <c r="FK137" s="377"/>
    </row>
    <row r="138" spans="1:167" customFormat="1" ht="22.5" x14ac:dyDescent="0.25">
      <c r="A138" s="419"/>
      <c r="B138" s="418" t="s">
        <v>87</v>
      </c>
      <c r="C138" s="396" t="s">
        <v>615</v>
      </c>
      <c r="D138" s="396"/>
      <c r="E138" s="396"/>
      <c r="F138" s="412" t="s">
        <v>62</v>
      </c>
      <c r="G138" s="410">
        <v>29</v>
      </c>
      <c r="H138" s="417">
        <v>1</v>
      </c>
      <c r="I138" s="417">
        <v>29</v>
      </c>
      <c r="J138" s="411"/>
      <c r="K138" s="410"/>
      <c r="L138" s="411"/>
      <c r="M138" s="416">
        <v>9.5</v>
      </c>
      <c r="N138" s="415"/>
      <c r="EZ138" s="401"/>
      <c r="FA138" s="377" t="s">
        <v>615</v>
      </c>
      <c r="FB138" s="377" t="s">
        <v>4</v>
      </c>
      <c r="FC138" s="377" t="s">
        <v>4</v>
      </c>
      <c r="FI138" s="377"/>
      <c r="FJ138" s="400"/>
      <c r="FK138" s="377"/>
    </row>
    <row r="139" spans="1:167" customFormat="1" ht="15" x14ac:dyDescent="0.25">
      <c r="A139" s="414"/>
      <c r="B139" s="413"/>
      <c r="C139" s="396" t="s">
        <v>86</v>
      </c>
      <c r="D139" s="396"/>
      <c r="E139" s="396"/>
      <c r="F139" s="412"/>
      <c r="G139" s="410"/>
      <c r="H139" s="410"/>
      <c r="I139" s="410"/>
      <c r="J139" s="411"/>
      <c r="K139" s="410"/>
      <c r="L139" s="409">
        <v>0</v>
      </c>
      <c r="M139" s="408"/>
      <c r="N139" s="407">
        <v>0</v>
      </c>
      <c r="EZ139" s="401"/>
      <c r="FA139" s="377"/>
      <c r="FB139" s="377"/>
      <c r="FC139" s="377"/>
      <c r="FI139" s="377" t="s">
        <v>86</v>
      </c>
      <c r="FJ139" s="400"/>
      <c r="FK139" s="377"/>
    </row>
    <row r="140" spans="1:167" customFormat="1" ht="15" x14ac:dyDescent="0.25">
      <c r="A140" s="419"/>
      <c r="B140" s="418" t="s">
        <v>87</v>
      </c>
      <c r="C140" s="396" t="s">
        <v>614</v>
      </c>
      <c r="D140" s="396"/>
      <c r="E140" s="396"/>
      <c r="F140" s="412" t="s">
        <v>62</v>
      </c>
      <c r="G140" s="410">
        <v>35</v>
      </c>
      <c r="H140" s="417">
        <v>1</v>
      </c>
      <c r="I140" s="417">
        <v>35</v>
      </c>
      <c r="J140" s="411"/>
      <c r="K140" s="410"/>
      <c r="L140" s="411"/>
      <c r="M140" s="416">
        <v>9.5</v>
      </c>
      <c r="N140" s="415"/>
      <c r="EZ140" s="401"/>
      <c r="FA140" s="377" t="s">
        <v>614</v>
      </c>
      <c r="FB140" s="377" t="s">
        <v>4</v>
      </c>
      <c r="FC140" s="377" t="s">
        <v>4</v>
      </c>
      <c r="FI140" s="377"/>
      <c r="FJ140" s="400"/>
      <c r="FK140" s="377"/>
    </row>
    <row r="141" spans="1:167" customFormat="1" ht="15" x14ac:dyDescent="0.25">
      <c r="A141" s="414"/>
      <c r="B141" s="413"/>
      <c r="C141" s="396" t="s">
        <v>86</v>
      </c>
      <c r="D141" s="396"/>
      <c r="E141" s="396"/>
      <c r="F141" s="412"/>
      <c r="G141" s="410"/>
      <c r="H141" s="410"/>
      <c r="I141" s="410"/>
      <c r="J141" s="411"/>
      <c r="K141" s="410"/>
      <c r="L141" s="409">
        <v>0</v>
      </c>
      <c r="M141" s="408"/>
      <c r="N141" s="407">
        <v>0</v>
      </c>
      <c r="EZ141" s="401"/>
      <c r="FA141" s="377"/>
      <c r="FB141" s="377"/>
      <c r="FC141" s="377"/>
      <c r="FI141" s="377" t="s">
        <v>86</v>
      </c>
      <c r="FJ141" s="400"/>
      <c r="FK141" s="377"/>
    </row>
    <row r="142" spans="1:167" customFormat="1" ht="22.5" x14ac:dyDescent="0.25">
      <c r="A142" s="419"/>
      <c r="B142" s="418" t="s">
        <v>87</v>
      </c>
      <c r="C142" s="396" t="s">
        <v>613</v>
      </c>
      <c r="D142" s="396"/>
      <c r="E142" s="396"/>
      <c r="F142" s="412" t="s">
        <v>62</v>
      </c>
      <c r="G142" s="410">
        <v>12</v>
      </c>
      <c r="H142" s="417">
        <v>1</v>
      </c>
      <c r="I142" s="417">
        <v>12</v>
      </c>
      <c r="J142" s="411"/>
      <c r="K142" s="410"/>
      <c r="L142" s="411"/>
      <c r="M142" s="416">
        <v>9.5</v>
      </c>
      <c r="N142" s="415"/>
      <c r="EZ142" s="401"/>
      <c r="FA142" s="377" t="s">
        <v>613</v>
      </c>
      <c r="FB142" s="377" t="s">
        <v>4</v>
      </c>
      <c r="FC142" s="377" t="s">
        <v>4</v>
      </c>
      <c r="FI142" s="377"/>
      <c r="FJ142" s="400"/>
      <c r="FK142" s="377"/>
    </row>
    <row r="143" spans="1:167" customFormat="1" ht="15" x14ac:dyDescent="0.25">
      <c r="A143" s="414"/>
      <c r="B143" s="413"/>
      <c r="C143" s="396" t="s">
        <v>86</v>
      </c>
      <c r="D143" s="396"/>
      <c r="E143" s="396"/>
      <c r="F143" s="412"/>
      <c r="G143" s="410"/>
      <c r="H143" s="410"/>
      <c r="I143" s="410"/>
      <c r="J143" s="411"/>
      <c r="K143" s="410"/>
      <c r="L143" s="409">
        <v>0</v>
      </c>
      <c r="M143" s="408"/>
      <c r="N143" s="407">
        <v>0</v>
      </c>
      <c r="EZ143" s="401"/>
      <c r="FA143" s="377"/>
      <c r="FB143" s="377"/>
      <c r="FC143" s="377"/>
      <c r="FI143" s="377" t="s">
        <v>86</v>
      </c>
      <c r="FJ143" s="400"/>
      <c r="FK143" s="377"/>
    </row>
    <row r="144" spans="1:167" customFormat="1" ht="15" x14ac:dyDescent="0.25">
      <c r="A144" s="419"/>
      <c r="B144" s="418" t="s">
        <v>87</v>
      </c>
      <c r="C144" s="396" t="s">
        <v>612</v>
      </c>
      <c r="D144" s="396"/>
      <c r="E144" s="396"/>
      <c r="F144" s="412" t="s">
        <v>62</v>
      </c>
      <c r="G144" s="410">
        <v>237</v>
      </c>
      <c r="H144" s="417">
        <v>1</v>
      </c>
      <c r="I144" s="417">
        <v>237</v>
      </c>
      <c r="J144" s="411"/>
      <c r="K144" s="410"/>
      <c r="L144" s="411"/>
      <c r="M144" s="416">
        <v>9.5</v>
      </c>
      <c r="N144" s="415"/>
      <c r="EZ144" s="401"/>
      <c r="FA144" s="377" t="s">
        <v>612</v>
      </c>
      <c r="FB144" s="377" t="s">
        <v>4</v>
      </c>
      <c r="FC144" s="377" t="s">
        <v>4</v>
      </c>
      <c r="FI144" s="377"/>
      <c r="FJ144" s="400"/>
      <c r="FK144" s="377"/>
    </row>
    <row r="145" spans="1:167" customFormat="1" ht="15" x14ac:dyDescent="0.25">
      <c r="A145" s="414"/>
      <c r="B145" s="413"/>
      <c r="C145" s="396" t="s">
        <v>86</v>
      </c>
      <c r="D145" s="396"/>
      <c r="E145" s="396"/>
      <c r="F145" s="412"/>
      <c r="G145" s="410"/>
      <c r="H145" s="410"/>
      <c r="I145" s="410"/>
      <c r="J145" s="411"/>
      <c r="K145" s="410"/>
      <c r="L145" s="409">
        <v>0</v>
      </c>
      <c r="M145" s="408"/>
      <c r="N145" s="407">
        <v>0</v>
      </c>
      <c r="EZ145" s="401"/>
      <c r="FA145" s="377"/>
      <c r="FB145" s="377"/>
      <c r="FC145" s="377"/>
      <c r="FI145" s="377" t="s">
        <v>86</v>
      </c>
      <c r="FJ145" s="400"/>
      <c r="FK145" s="377"/>
    </row>
    <row r="146" spans="1:167" customFormat="1" ht="15" x14ac:dyDescent="0.25">
      <c r="A146" s="419"/>
      <c r="B146" s="418" t="s">
        <v>87</v>
      </c>
      <c r="C146" s="396" t="s">
        <v>611</v>
      </c>
      <c r="D146" s="396"/>
      <c r="E146" s="396"/>
      <c r="F146" s="412" t="s">
        <v>62</v>
      </c>
      <c r="G146" s="410">
        <v>278</v>
      </c>
      <c r="H146" s="417">
        <v>1</v>
      </c>
      <c r="I146" s="417">
        <v>278</v>
      </c>
      <c r="J146" s="411"/>
      <c r="K146" s="410"/>
      <c r="L146" s="411"/>
      <c r="M146" s="416">
        <v>9.5</v>
      </c>
      <c r="N146" s="415"/>
      <c r="EZ146" s="401"/>
      <c r="FA146" s="377" t="s">
        <v>611</v>
      </c>
      <c r="FB146" s="377" t="s">
        <v>4</v>
      </c>
      <c r="FC146" s="377" t="s">
        <v>4</v>
      </c>
      <c r="FI146" s="377"/>
      <c r="FJ146" s="400"/>
      <c r="FK146" s="377"/>
    </row>
    <row r="147" spans="1:167" customFormat="1" ht="15" x14ac:dyDescent="0.25">
      <c r="A147" s="414"/>
      <c r="B147" s="413"/>
      <c r="C147" s="396" t="s">
        <v>86</v>
      </c>
      <c r="D147" s="396"/>
      <c r="E147" s="396"/>
      <c r="F147" s="412"/>
      <c r="G147" s="410"/>
      <c r="H147" s="410"/>
      <c r="I147" s="410"/>
      <c r="J147" s="411"/>
      <c r="K147" s="410"/>
      <c r="L147" s="409">
        <v>0</v>
      </c>
      <c r="M147" s="408"/>
      <c r="N147" s="407">
        <v>0</v>
      </c>
      <c r="EZ147" s="401"/>
      <c r="FA147" s="377"/>
      <c r="FB147" s="377"/>
      <c r="FC147" s="377"/>
      <c r="FI147" s="377" t="s">
        <v>86</v>
      </c>
      <c r="FJ147" s="400"/>
      <c r="FK147" s="377"/>
    </row>
    <row r="148" spans="1:167" customFormat="1" ht="15" x14ac:dyDescent="0.25">
      <c r="A148" s="419"/>
      <c r="B148" s="418" t="s">
        <v>87</v>
      </c>
      <c r="C148" s="396" t="s">
        <v>610</v>
      </c>
      <c r="D148" s="396"/>
      <c r="E148" s="396"/>
      <c r="F148" s="412" t="s">
        <v>577</v>
      </c>
      <c r="G148" s="410">
        <v>21</v>
      </c>
      <c r="H148" s="417">
        <v>1</v>
      </c>
      <c r="I148" s="417">
        <v>21</v>
      </c>
      <c r="J148" s="411"/>
      <c r="K148" s="410"/>
      <c r="L148" s="411"/>
      <c r="M148" s="416">
        <v>9.5</v>
      </c>
      <c r="N148" s="415"/>
      <c r="EZ148" s="401"/>
      <c r="FA148" s="377" t="s">
        <v>610</v>
      </c>
      <c r="FB148" s="377" t="s">
        <v>4</v>
      </c>
      <c r="FC148" s="377" t="s">
        <v>4</v>
      </c>
      <c r="FI148" s="377"/>
      <c r="FJ148" s="400"/>
      <c r="FK148" s="377"/>
    </row>
    <row r="149" spans="1:167" customFormat="1" ht="15" x14ac:dyDescent="0.25">
      <c r="A149" s="414"/>
      <c r="B149" s="413"/>
      <c r="C149" s="396" t="s">
        <v>86</v>
      </c>
      <c r="D149" s="396"/>
      <c r="E149" s="396"/>
      <c r="F149" s="412"/>
      <c r="G149" s="410"/>
      <c r="H149" s="410"/>
      <c r="I149" s="410"/>
      <c r="J149" s="411"/>
      <c r="K149" s="410"/>
      <c r="L149" s="409">
        <v>0</v>
      </c>
      <c r="M149" s="408"/>
      <c r="N149" s="407">
        <v>0</v>
      </c>
      <c r="EZ149" s="401"/>
      <c r="FA149" s="377"/>
      <c r="FB149" s="377"/>
      <c r="FC149" s="377"/>
      <c r="FI149" s="377" t="s">
        <v>86</v>
      </c>
      <c r="FJ149" s="400"/>
      <c r="FK149" s="377"/>
    </row>
    <row r="150" spans="1:167" customFormat="1" ht="15" x14ac:dyDescent="0.25">
      <c r="A150" s="419"/>
      <c r="B150" s="418" t="s">
        <v>87</v>
      </c>
      <c r="C150" s="396" t="s">
        <v>609</v>
      </c>
      <c r="D150" s="396"/>
      <c r="E150" s="396"/>
      <c r="F150" s="412" t="s">
        <v>577</v>
      </c>
      <c r="G150" s="410">
        <v>8</v>
      </c>
      <c r="H150" s="417">
        <v>1</v>
      </c>
      <c r="I150" s="417">
        <v>8</v>
      </c>
      <c r="J150" s="411"/>
      <c r="K150" s="410"/>
      <c r="L150" s="411"/>
      <c r="M150" s="416">
        <v>9.5</v>
      </c>
      <c r="N150" s="415"/>
      <c r="EZ150" s="401"/>
      <c r="FA150" s="377" t="s">
        <v>609</v>
      </c>
      <c r="FB150" s="377" t="s">
        <v>4</v>
      </c>
      <c r="FC150" s="377" t="s">
        <v>4</v>
      </c>
      <c r="FI150" s="377"/>
      <c r="FJ150" s="400"/>
      <c r="FK150" s="377"/>
    </row>
    <row r="151" spans="1:167" customFormat="1" ht="15" x14ac:dyDescent="0.25">
      <c r="A151" s="414"/>
      <c r="B151" s="413"/>
      <c r="C151" s="396" t="s">
        <v>86</v>
      </c>
      <c r="D151" s="396"/>
      <c r="E151" s="396"/>
      <c r="F151" s="412"/>
      <c r="G151" s="410"/>
      <c r="H151" s="410"/>
      <c r="I151" s="410"/>
      <c r="J151" s="411"/>
      <c r="K151" s="410"/>
      <c r="L151" s="409">
        <v>0</v>
      </c>
      <c r="M151" s="408"/>
      <c r="N151" s="407">
        <v>0</v>
      </c>
      <c r="EZ151" s="401"/>
      <c r="FA151" s="377"/>
      <c r="FB151" s="377"/>
      <c r="FC151" s="377"/>
      <c r="FI151" s="377" t="s">
        <v>86</v>
      </c>
      <c r="FJ151" s="400"/>
      <c r="FK151" s="377"/>
    </row>
    <row r="152" spans="1:167" customFormat="1" ht="15" x14ac:dyDescent="0.25">
      <c r="A152" s="419" t="s">
        <v>130</v>
      </c>
      <c r="B152" s="418" t="s">
        <v>87</v>
      </c>
      <c r="C152" s="396" t="s">
        <v>575</v>
      </c>
      <c r="D152" s="396"/>
      <c r="E152" s="396"/>
      <c r="F152" s="412" t="s">
        <v>62</v>
      </c>
      <c r="G152" s="410">
        <v>27</v>
      </c>
      <c r="H152" s="417">
        <v>1</v>
      </c>
      <c r="I152" s="417">
        <v>27</v>
      </c>
      <c r="J152" s="411"/>
      <c r="K152" s="410"/>
      <c r="L152" s="411"/>
      <c r="M152" s="416">
        <v>9.5</v>
      </c>
      <c r="N152" s="415"/>
      <c r="EZ152" s="401"/>
      <c r="FA152" s="377" t="s">
        <v>575</v>
      </c>
      <c r="FB152" s="377" t="s">
        <v>4</v>
      </c>
      <c r="FC152" s="377" t="s">
        <v>4</v>
      </c>
      <c r="FI152" s="377"/>
      <c r="FJ152" s="400"/>
      <c r="FK152" s="377"/>
    </row>
    <row r="153" spans="1:167" customFormat="1" ht="15" x14ac:dyDescent="0.25">
      <c r="A153" s="414"/>
      <c r="B153" s="413"/>
      <c r="C153" s="396" t="s">
        <v>86</v>
      </c>
      <c r="D153" s="396"/>
      <c r="E153" s="396"/>
      <c r="F153" s="412"/>
      <c r="G153" s="410"/>
      <c r="H153" s="410"/>
      <c r="I153" s="410"/>
      <c r="J153" s="411"/>
      <c r="K153" s="410"/>
      <c r="L153" s="409">
        <v>0</v>
      </c>
      <c r="M153" s="408"/>
      <c r="N153" s="407">
        <v>0</v>
      </c>
      <c r="EZ153" s="401"/>
      <c r="FA153" s="377"/>
      <c r="FB153" s="377"/>
      <c r="FC153" s="377"/>
      <c r="FI153" s="377" t="s">
        <v>86</v>
      </c>
      <c r="FJ153" s="400"/>
      <c r="FK153" s="377"/>
    </row>
    <row r="154" spans="1:167" customFormat="1" ht="15" x14ac:dyDescent="0.25">
      <c r="A154" s="419" t="s">
        <v>132</v>
      </c>
      <c r="B154" s="418" t="s">
        <v>87</v>
      </c>
      <c r="C154" s="396" t="s">
        <v>574</v>
      </c>
      <c r="D154" s="396"/>
      <c r="E154" s="396"/>
      <c r="F154" s="412" t="s">
        <v>62</v>
      </c>
      <c r="G154" s="410">
        <v>35</v>
      </c>
      <c r="H154" s="417">
        <v>1</v>
      </c>
      <c r="I154" s="417">
        <v>35</v>
      </c>
      <c r="J154" s="411"/>
      <c r="K154" s="410"/>
      <c r="L154" s="411"/>
      <c r="M154" s="416">
        <v>9.5</v>
      </c>
      <c r="N154" s="415"/>
      <c r="EZ154" s="401"/>
      <c r="FA154" s="377" t="s">
        <v>574</v>
      </c>
      <c r="FB154" s="377" t="s">
        <v>4</v>
      </c>
      <c r="FC154" s="377" t="s">
        <v>4</v>
      </c>
      <c r="FI154" s="377"/>
      <c r="FJ154" s="400"/>
      <c r="FK154" s="377"/>
    </row>
    <row r="155" spans="1:167" customFormat="1" ht="15" x14ac:dyDescent="0.25">
      <c r="A155" s="414"/>
      <c r="B155" s="413"/>
      <c r="C155" s="396" t="s">
        <v>86</v>
      </c>
      <c r="D155" s="396"/>
      <c r="E155" s="396"/>
      <c r="F155" s="412"/>
      <c r="G155" s="410"/>
      <c r="H155" s="410"/>
      <c r="I155" s="410"/>
      <c r="J155" s="411"/>
      <c r="K155" s="410"/>
      <c r="L155" s="409">
        <v>0</v>
      </c>
      <c r="M155" s="408"/>
      <c r="N155" s="407">
        <v>0</v>
      </c>
      <c r="EZ155" s="401"/>
      <c r="FA155" s="377"/>
      <c r="FB155" s="377"/>
      <c r="FC155" s="377"/>
      <c r="FI155" s="377" t="s">
        <v>86</v>
      </c>
      <c r="FJ155" s="400"/>
      <c r="FK155" s="377"/>
    </row>
    <row r="156" spans="1:167" customFormat="1" ht="15" x14ac:dyDescent="0.25">
      <c r="A156" s="419" t="s">
        <v>134</v>
      </c>
      <c r="B156" s="418" t="s">
        <v>87</v>
      </c>
      <c r="C156" s="396" t="s">
        <v>573</v>
      </c>
      <c r="D156" s="396"/>
      <c r="E156" s="396"/>
      <c r="F156" s="412" t="s">
        <v>62</v>
      </c>
      <c r="G156" s="410">
        <v>35</v>
      </c>
      <c r="H156" s="417">
        <v>1</v>
      </c>
      <c r="I156" s="417">
        <v>35</v>
      </c>
      <c r="J156" s="411"/>
      <c r="K156" s="410"/>
      <c r="L156" s="411"/>
      <c r="M156" s="416">
        <v>9.5</v>
      </c>
      <c r="N156" s="415"/>
      <c r="EZ156" s="401"/>
      <c r="FA156" s="377" t="s">
        <v>573</v>
      </c>
      <c r="FB156" s="377" t="s">
        <v>4</v>
      </c>
      <c r="FC156" s="377" t="s">
        <v>4</v>
      </c>
      <c r="FI156" s="377"/>
      <c r="FJ156" s="400"/>
      <c r="FK156" s="377"/>
    </row>
    <row r="157" spans="1:167" customFormat="1" ht="15" x14ac:dyDescent="0.25">
      <c r="A157" s="414"/>
      <c r="B157" s="413"/>
      <c r="C157" s="396" t="s">
        <v>86</v>
      </c>
      <c r="D157" s="396"/>
      <c r="E157" s="396"/>
      <c r="F157" s="412"/>
      <c r="G157" s="410"/>
      <c r="H157" s="410"/>
      <c r="I157" s="410"/>
      <c r="J157" s="411"/>
      <c r="K157" s="410"/>
      <c r="L157" s="409">
        <v>0</v>
      </c>
      <c r="M157" s="408"/>
      <c r="N157" s="407">
        <v>0</v>
      </c>
      <c r="EZ157" s="401"/>
      <c r="FA157" s="377"/>
      <c r="FB157" s="377"/>
      <c r="FC157" s="377"/>
      <c r="FI157" s="377" t="s">
        <v>86</v>
      </c>
      <c r="FJ157" s="400"/>
      <c r="FK157" s="377"/>
    </row>
    <row r="158" spans="1:167" customFormat="1" ht="45" x14ac:dyDescent="0.25">
      <c r="A158" s="419" t="s">
        <v>137</v>
      </c>
      <c r="B158" s="418" t="s">
        <v>595</v>
      </c>
      <c r="C158" s="396" t="s">
        <v>608</v>
      </c>
      <c r="D158" s="396"/>
      <c r="E158" s="396"/>
      <c r="F158" s="412" t="s">
        <v>193</v>
      </c>
      <c r="G158" s="410">
        <v>7.02</v>
      </c>
      <c r="H158" s="417">
        <v>1</v>
      </c>
      <c r="I158" s="439">
        <v>7.02</v>
      </c>
      <c r="J158" s="411"/>
      <c r="K158" s="410"/>
      <c r="L158" s="411"/>
      <c r="M158" s="410"/>
      <c r="N158" s="415"/>
      <c r="EZ158" s="401"/>
      <c r="FA158" s="377" t="s">
        <v>608</v>
      </c>
      <c r="FB158" s="377" t="s">
        <v>4</v>
      </c>
      <c r="FC158" s="377" t="s">
        <v>4</v>
      </c>
      <c r="FI158" s="377"/>
      <c r="FJ158" s="400"/>
      <c r="FK158" s="377"/>
    </row>
    <row r="159" spans="1:167" customFormat="1" ht="15" x14ac:dyDescent="0.25">
      <c r="A159" s="433"/>
      <c r="B159" s="362"/>
      <c r="C159" s="383" t="s">
        <v>607</v>
      </c>
      <c r="D159" s="383"/>
      <c r="E159" s="383"/>
      <c r="F159" s="383"/>
      <c r="G159" s="383"/>
      <c r="H159" s="383"/>
      <c r="I159" s="383"/>
      <c r="J159" s="383"/>
      <c r="K159" s="383"/>
      <c r="L159" s="383"/>
      <c r="M159" s="383"/>
      <c r="N159" s="438"/>
      <c r="EZ159" s="401"/>
      <c r="FA159" s="377"/>
      <c r="FB159" s="377"/>
      <c r="FC159" s="377"/>
      <c r="FD159" s="344" t="s">
        <v>607</v>
      </c>
      <c r="FI159" s="377"/>
      <c r="FJ159" s="400"/>
      <c r="FK159" s="377"/>
    </row>
    <row r="160" spans="1:167" customFormat="1" ht="15" x14ac:dyDescent="0.25">
      <c r="A160" s="437"/>
      <c r="B160" s="384" t="s">
        <v>59</v>
      </c>
      <c r="C160" s="383" t="s">
        <v>69</v>
      </c>
      <c r="D160" s="383"/>
      <c r="E160" s="383"/>
      <c r="F160" s="427"/>
      <c r="G160" s="404"/>
      <c r="H160" s="404"/>
      <c r="I160" s="404"/>
      <c r="J160" s="423">
        <v>1084.1400000000001</v>
      </c>
      <c r="K160" s="404"/>
      <c r="L160" s="423">
        <v>7610.66</v>
      </c>
      <c r="M160" s="425">
        <v>52.21</v>
      </c>
      <c r="N160" s="422">
        <v>397352.56</v>
      </c>
      <c r="EZ160" s="401"/>
      <c r="FA160" s="377"/>
      <c r="FB160" s="377"/>
      <c r="FC160" s="377"/>
      <c r="FF160" s="344" t="s">
        <v>69</v>
      </c>
      <c r="FI160" s="377"/>
      <c r="FJ160" s="400"/>
      <c r="FK160" s="377"/>
    </row>
    <row r="161" spans="1:167" customFormat="1" ht="15" x14ac:dyDescent="0.25">
      <c r="A161" s="437"/>
      <c r="B161" s="384" t="s">
        <v>70</v>
      </c>
      <c r="C161" s="383" t="s">
        <v>71</v>
      </c>
      <c r="D161" s="383"/>
      <c r="E161" s="383"/>
      <c r="F161" s="427"/>
      <c r="G161" s="404"/>
      <c r="H161" s="404"/>
      <c r="I161" s="404"/>
      <c r="J161" s="423">
        <v>1127.3900000000001</v>
      </c>
      <c r="K161" s="404"/>
      <c r="L161" s="423">
        <v>7914.28</v>
      </c>
      <c r="M161" s="425">
        <v>15.71</v>
      </c>
      <c r="N161" s="422">
        <v>124333.34</v>
      </c>
      <c r="EZ161" s="401"/>
      <c r="FA161" s="377"/>
      <c r="FB161" s="377"/>
      <c r="FC161" s="377"/>
      <c r="FF161" s="344" t="s">
        <v>71</v>
      </c>
      <c r="FI161" s="377"/>
      <c r="FJ161" s="400"/>
      <c r="FK161" s="377"/>
    </row>
    <row r="162" spans="1:167" customFormat="1" ht="15" x14ac:dyDescent="0.25">
      <c r="A162" s="437"/>
      <c r="B162" s="384" t="s">
        <v>72</v>
      </c>
      <c r="C162" s="383" t="s">
        <v>73</v>
      </c>
      <c r="D162" s="383"/>
      <c r="E162" s="383"/>
      <c r="F162" s="427"/>
      <c r="G162" s="404"/>
      <c r="H162" s="404"/>
      <c r="I162" s="404"/>
      <c r="J162" s="436">
        <v>154.15</v>
      </c>
      <c r="K162" s="404"/>
      <c r="L162" s="423">
        <v>1082.1300000000001</v>
      </c>
      <c r="M162" s="425">
        <v>52.21</v>
      </c>
      <c r="N162" s="422">
        <v>56498.01</v>
      </c>
      <c r="EZ162" s="401"/>
      <c r="FA162" s="377"/>
      <c r="FB162" s="377"/>
      <c r="FC162" s="377"/>
      <c r="FF162" s="344" t="s">
        <v>73</v>
      </c>
      <c r="FI162" s="377"/>
      <c r="FJ162" s="400"/>
      <c r="FK162" s="377"/>
    </row>
    <row r="163" spans="1:167" customFormat="1" ht="15" x14ac:dyDescent="0.25">
      <c r="A163" s="437"/>
      <c r="B163" s="384" t="s">
        <v>74</v>
      </c>
      <c r="C163" s="383" t="s">
        <v>75</v>
      </c>
      <c r="D163" s="383"/>
      <c r="E163" s="383"/>
      <c r="F163" s="427"/>
      <c r="G163" s="404"/>
      <c r="H163" s="404"/>
      <c r="I163" s="404"/>
      <c r="J163" s="436">
        <v>92.47</v>
      </c>
      <c r="K163" s="404"/>
      <c r="L163" s="436">
        <v>649.14</v>
      </c>
      <c r="M163" s="424">
        <v>9.5</v>
      </c>
      <c r="N163" s="422">
        <v>6166.83</v>
      </c>
      <c r="EZ163" s="401"/>
      <c r="FA163" s="377"/>
      <c r="FB163" s="377"/>
      <c r="FC163" s="377"/>
      <c r="FF163" s="344" t="s">
        <v>75</v>
      </c>
      <c r="FI163" s="377"/>
      <c r="FJ163" s="400"/>
      <c r="FK163" s="377"/>
    </row>
    <row r="164" spans="1:167" customFormat="1" ht="15" x14ac:dyDescent="0.25">
      <c r="A164" s="428"/>
      <c r="B164" s="384"/>
      <c r="C164" s="383" t="s">
        <v>76</v>
      </c>
      <c r="D164" s="383"/>
      <c r="E164" s="383"/>
      <c r="F164" s="427" t="s">
        <v>77</v>
      </c>
      <c r="G164" s="426">
        <v>114</v>
      </c>
      <c r="H164" s="404"/>
      <c r="I164" s="425">
        <v>800.28</v>
      </c>
      <c r="J164" s="345"/>
      <c r="K164" s="404"/>
      <c r="L164" s="345"/>
      <c r="M164" s="404"/>
      <c r="N164" s="434"/>
      <c r="EZ164" s="401"/>
      <c r="FA164" s="377"/>
      <c r="FB164" s="377"/>
      <c r="FC164" s="377"/>
      <c r="FG164" s="344" t="s">
        <v>76</v>
      </c>
      <c r="FI164" s="377"/>
      <c r="FJ164" s="400"/>
      <c r="FK164" s="377"/>
    </row>
    <row r="165" spans="1:167" customFormat="1" ht="15" x14ac:dyDescent="0.25">
      <c r="A165" s="428"/>
      <c r="B165" s="384"/>
      <c r="C165" s="383" t="s">
        <v>78</v>
      </c>
      <c r="D165" s="383"/>
      <c r="E165" s="383"/>
      <c r="F165" s="427" t="s">
        <v>77</v>
      </c>
      <c r="G165" s="425">
        <v>11.52</v>
      </c>
      <c r="H165" s="404"/>
      <c r="I165" s="435">
        <v>80.870400000000004</v>
      </c>
      <c r="J165" s="345"/>
      <c r="K165" s="404"/>
      <c r="L165" s="345"/>
      <c r="M165" s="404"/>
      <c r="N165" s="434"/>
      <c r="EZ165" s="401"/>
      <c r="FA165" s="377"/>
      <c r="FB165" s="377"/>
      <c r="FC165" s="377"/>
      <c r="FG165" s="344" t="s">
        <v>78</v>
      </c>
      <c r="FI165" s="377"/>
      <c r="FJ165" s="400"/>
      <c r="FK165" s="377"/>
    </row>
    <row r="166" spans="1:167" customFormat="1" ht="15" x14ac:dyDescent="0.25">
      <c r="A166" s="433"/>
      <c r="B166" s="384"/>
      <c r="C166" s="432" t="s">
        <v>79</v>
      </c>
      <c r="D166" s="432"/>
      <c r="E166" s="432"/>
      <c r="F166" s="431"/>
      <c r="G166" s="408"/>
      <c r="H166" s="408"/>
      <c r="I166" s="408"/>
      <c r="J166" s="430">
        <v>2304</v>
      </c>
      <c r="K166" s="408"/>
      <c r="L166" s="430">
        <v>16174.08</v>
      </c>
      <c r="M166" s="408"/>
      <c r="N166" s="429">
        <v>527852.73</v>
      </c>
      <c r="EZ166" s="401"/>
      <c r="FA166" s="377"/>
      <c r="FB166" s="377"/>
      <c r="FC166" s="377"/>
      <c r="FH166" s="344" t="s">
        <v>79</v>
      </c>
      <c r="FI166" s="377"/>
      <c r="FJ166" s="400"/>
      <c r="FK166" s="377"/>
    </row>
    <row r="167" spans="1:167" customFormat="1" ht="15" x14ac:dyDescent="0.25">
      <c r="A167" s="428"/>
      <c r="B167" s="384"/>
      <c r="C167" s="383" t="s">
        <v>80</v>
      </c>
      <c r="D167" s="383"/>
      <c r="E167" s="383"/>
      <c r="F167" s="427"/>
      <c r="G167" s="404"/>
      <c r="H167" s="404"/>
      <c r="I167" s="404"/>
      <c r="J167" s="345"/>
      <c r="K167" s="404"/>
      <c r="L167" s="423">
        <v>8692.7900000000009</v>
      </c>
      <c r="M167" s="404"/>
      <c r="N167" s="422">
        <v>453850.57</v>
      </c>
      <c r="EZ167" s="401"/>
      <c r="FA167" s="377"/>
      <c r="FB167" s="377"/>
      <c r="FC167" s="377"/>
      <c r="FG167" s="344" t="s">
        <v>80</v>
      </c>
      <c r="FI167" s="377"/>
      <c r="FJ167" s="400"/>
      <c r="FK167" s="377"/>
    </row>
    <row r="168" spans="1:167" customFormat="1" ht="45" x14ac:dyDescent="0.25">
      <c r="A168" s="428"/>
      <c r="B168" s="384" t="s">
        <v>429</v>
      </c>
      <c r="C168" s="383" t="s">
        <v>428</v>
      </c>
      <c r="D168" s="383"/>
      <c r="E168" s="383"/>
      <c r="F168" s="427" t="s">
        <v>83</v>
      </c>
      <c r="G168" s="426">
        <v>121</v>
      </c>
      <c r="H168" s="404"/>
      <c r="I168" s="426">
        <v>121</v>
      </c>
      <c r="J168" s="345"/>
      <c r="K168" s="404"/>
      <c r="L168" s="423">
        <v>10518.28</v>
      </c>
      <c r="M168" s="404"/>
      <c r="N168" s="422">
        <v>549159.18999999994</v>
      </c>
      <c r="EZ168" s="401"/>
      <c r="FA168" s="377"/>
      <c r="FB168" s="377"/>
      <c r="FC168" s="377"/>
      <c r="FG168" s="344" t="s">
        <v>428</v>
      </c>
      <c r="FI168" s="377"/>
      <c r="FJ168" s="400"/>
      <c r="FK168" s="377"/>
    </row>
    <row r="169" spans="1:167" customFormat="1" ht="45" x14ac:dyDescent="0.25">
      <c r="A169" s="428"/>
      <c r="B169" s="384" t="s">
        <v>427</v>
      </c>
      <c r="C169" s="383" t="s">
        <v>426</v>
      </c>
      <c r="D169" s="383"/>
      <c r="E169" s="383"/>
      <c r="F169" s="427" t="s">
        <v>83</v>
      </c>
      <c r="G169" s="426">
        <v>72</v>
      </c>
      <c r="H169" s="425">
        <v>0.85</v>
      </c>
      <c r="I169" s="424">
        <v>61.2</v>
      </c>
      <c r="J169" s="345"/>
      <c r="K169" s="404"/>
      <c r="L169" s="423">
        <v>5319.99</v>
      </c>
      <c r="M169" s="404"/>
      <c r="N169" s="422">
        <v>277756.55</v>
      </c>
      <c r="EZ169" s="401"/>
      <c r="FA169" s="377"/>
      <c r="FB169" s="377"/>
      <c r="FC169" s="377"/>
      <c r="FG169" s="344" t="s">
        <v>426</v>
      </c>
      <c r="FI169" s="377"/>
      <c r="FJ169" s="400"/>
      <c r="FK169" s="377"/>
    </row>
    <row r="170" spans="1:167" customFormat="1" ht="15" x14ac:dyDescent="0.25">
      <c r="A170" s="414"/>
      <c r="B170" s="413"/>
      <c r="C170" s="396" t="s">
        <v>86</v>
      </c>
      <c r="D170" s="396"/>
      <c r="E170" s="396"/>
      <c r="F170" s="412"/>
      <c r="G170" s="410"/>
      <c r="H170" s="410"/>
      <c r="I170" s="410"/>
      <c r="J170" s="411"/>
      <c r="K170" s="410"/>
      <c r="L170" s="421">
        <v>32012.35</v>
      </c>
      <c r="M170" s="408"/>
      <c r="N170" s="420">
        <v>1354768.47</v>
      </c>
      <c r="EZ170" s="401"/>
      <c r="FA170" s="377"/>
      <c r="FB170" s="377"/>
      <c r="FC170" s="377"/>
      <c r="FI170" s="377" t="s">
        <v>86</v>
      </c>
      <c r="FJ170" s="400"/>
      <c r="FK170" s="377"/>
    </row>
    <row r="171" spans="1:167" customFormat="1" ht="22.5" x14ac:dyDescent="0.25">
      <c r="A171" s="419"/>
      <c r="B171" s="418" t="s">
        <v>87</v>
      </c>
      <c r="C171" s="396" t="s">
        <v>606</v>
      </c>
      <c r="D171" s="396"/>
      <c r="E171" s="396"/>
      <c r="F171" s="412" t="s">
        <v>196</v>
      </c>
      <c r="G171" s="410">
        <v>702</v>
      </c>
      <c r="H171" s="417">
        <v>1</v>
      </c>
      <c r="I171" s="417">
        <v>702</v>
      </c>
      <c r="J171" s="411"/>
      <c r="K171" s="410"/>
      <c r="L171" s="411"/>
      <c r="M171" s="416">
        <v>9.5</v>
      </c>
      <c r="N171" s="415"/>
      <c r="EZ171" s="401"/>
      <c r="FA171" s="377" t="s">
        <v>606</v>
      </c>
      <c r="FB171" s="377" t="s">
        <v>4</v>
      </c>
      <c r="FC171" s="377" t="s">
        <v>4</v>
      </c>
      <c r="FI171" s="377"/>
      <c r="FJ171" s="400"/>
      <c r="FK171" s="377"/>
    </row>
    <row r="172" spans="1:167" customFormat="1" ht="15" x14ac:dyDescent="0.25">
      <c r="A172" s="414"/>
      <c r="B172" s="413"/>
      <c r="C172" s="396" t="s">
        <v>86</v>
      </c>
      <c r="D172" s="396"/>
      <c r="E172" s="396"/>
      <c r="F172" s="412"/>
      <c r="G172" s="410"/>
      <c r="H172" s="410"/>
      <c r="I172" s="410"/>
      <c r="J172" s="411"/>
      <c r="K172" s="410"/>
      <c r="L172" s="409">
        <v>0</v>
      </c>
      <c r="M172" s="408"/>
      <c r="N172" s="407">
        <v>0</v>
      </c>
      <c r="EZ172" s="401"/>
      <c r="FA172" s="377"/>
      <c r="FB172" s="377"/>
      <c r="FC172" s="377"/>
      <c r="FI172" s="377" t="s">
        <v>86</v>
      </c>
      <c r="FJ172" s="400"/>
      <c r="FK172" s="377"/>
    </row>
    <row r="173" spans="1:167" customFormat="1" ht="22.5" x14ac:dyDescent="0.25">
      <c r="A173" s="419"/>
      <c r="B173" s="418" t="s">
        <v>87</v>
      </c>
      <c r="C173" s="396" t="s">
        <v>605</v>
      </c>
      <c r="D173" s="396"/>
      <c r="E173" s="396"/>
      <c r="F173" s="412" t="s">
        <v>62</v>
      </c>
      <c r="G173" s="410">
        <v>16</v>
      </c>
      <c r="H173" s="417">
        <v>1</v>
      </c>
      <c r="I173" s="417">
        <v>16</v>
      </c>
      <c r="J173" s="411"/>
      <c r="K173" s="410"/>
      <c r="L173" s="411"/>
      <c r="M173" s="416">
        <v>9.5</v>
      </c>
      <c r="N173" s="415"/>
      <c r="EZ173" s="401"/>
      <c r="FA173" s="377" t="s">
        <v>605</v>
      </c>
      <c r="FB173" s="377" t="s">
        <v>4</v>
      </c>
      <c r="FC173" s="377" t="s">
        <v>4</v>
      </c>
      <c r="FI173" s="377"/>
      <c r="FJ173" s="400"/>
      <c r="FK173" s="377"/>
    </row>
    <row r="174" spans="1:167" customFormat="1" ht="15" x14ac:dyDescent="0.25">
      <c r="A174" s="414"/>
      <c r="B174" s="413"/>
      <c r="C174" s="396" t="s">
        <v>86</v>
      </c>
      <c r="D174" s="396"/>
      <c r="E174" s="396"/>
      <c r="F174" s="412"/>
      <c r="G174" s="410"/>
      <c r="H174" s="410"/>
      <c r="I174" s="410"/>
      <c r="J174" s="411"/>
      <c r="K174" s="410"/>
      <c r="L174" s="409">
        <v>0</v>
      </c>
      <c r="M174" s="408"/>
      <c r="N174" s="407">
        <v>0</v>
      </c>
      <c r="EZ174" s="401"/>
      <c r="FA174" s="377"/>
      <c r="FB174" s="377"/>
      <c r="FC174" s="377"/>
      <c r="FI174" s="377" t="s">
        <v>86</v>
      </c>
      <c r="FJ174" s="400"/>
      <c r="FK174" s="377"/>
    </row>
    <row r="175" spans="1:167" customFormat="1" ht="15" x14ac:dyDescent="0.25">
      <c r="A175" s="419"/>
      <c r="B175" s="418" t="s">
        <v>87</v>
      </c>
      <c r="C175" s="396" t="s">
        <v>604</v>
      </c>
      <c r="D175" s="396"/>
      <c r="E175" s="396"/>
      <c r="F175" s="412" t="s">
        <v>62</v>
      </c>
      <c r="G175" s="410">
        <v>29</v>
      </c>
      <c r="H175" s="417">
        <v>1</v>
      </c>
      <c r="I175" s="417">
        <v>29</v>
      </c>
      <c r="J175" s="411"/>
      <c r="K175" s="410"/>
      <c r="L175" s="411"/>
      <c r="M175" s="416">
        <v>9.5</v>
      </c>
      <c r="N175" s="415"/>
      <c r="EZ175" s="401"/>
      <c r="FA175" s="377" t="s">
        <v>604</v>
      </c>
      <c r="FB175" s="377" t="s">
        <v>4</v>
      </c>
      <c r="FC175" s="377" t="s">
        <v>4</v>
      </c>
      <c r="FI175" s="377"/>
      <c r="FJ175" s="400"/>
      <c r="FK175" s="377"/>
    </row>
    <row r="176" spans="1:167" customFormat="1" ht="15" x14ac:dyDescent="0.25">
      <c r="A176" s="414"/>
      <c r="B176" s="413"/>
      <c r="C176" s="396" t="s">
        <v>86</v>
      </c>
      <c r="D176" s="396"/>
      <c r="E176" s="396"/>
      <c r="F176" s="412"/>
      <c r="G176" s="410"/>
      <c r="H176" s="410"/>
      <c r="I176" s="410"/>
      <c r="J176" s="411"/>
      <c r="K176" s="410"/>
      <c r="L176" s="409">
        <v>0</v>
      </c>
      <c r="M176" s="408"/>
      <c r="N176" s="407">
        <v>0</v>
      </c>
      <c r="EZ176" s="401"/>
      <c r="FA176" s="377"/>
      <c r="FB176" s="377"/>
      <c r="FC176" s="377"/>
      <c r="FI176" s="377" t="s">
        <v>86</v>
      </c>
      <c r="FJ176" s="400"/>
      <c r="FK176" s="377"/>
    </row>
    <row r="177" spans="1:167" customFormat="1" ht="22.5" x14ac:dyDescent="0.25">
      <c r="A177" s="419"/>
      <c r="B177" s="418" t="s">
        <v>87</v>
      </c>
      <c r="C177" s="396" t="s">
        <v>603</v>
      </c>
      <c r="D177" s="396"/>
      <c r="E177" s="396"/>
      <c r="F177" s="412" t="s">
        <v>62</v>
      </c>
      <c r="G177" s="410">
        <v>30</v>
      </c>
      <c r="H177" s="417">
        <v>1</v>
      </c>
      <c r="I177" s="417">
        <v>30</v>
      </c>
      <c r="J177" s="411"/>
      <c r="K177" s="410"/>
      <c r="L177" s="411"/>
      <c r="M177" s="416">
        <v>9.5</v>
      </c>
      <c r="N177" s="415"/>
      <c r="EZ177" s="401"/>
      <c r="FA177" s="377" t="s">
        <v>603</v>
      </c>
      <c r="FB177" s="377" t="s">
        <v>4</v>
      </c>
      <c r="FC177" s="377" t="s">
        <v>4</v>
      </c>
      <c r="FI177" s="377"/>
      <c r="FJ177" s="400"/>
      <c r="FK177" s="377"/>
    </row>
    <row r="178" spans="1:167" customFormat="1" ht="15" x14ac:dyDescent="0.25">
      <c r="A178" s="414"/>
      <c r="B178" s="413"/>
      <c r="C178" s="396" t="s">
        <v>86</v>
      </c>
      <c r="D178" s="396"/>
      <c r="E178" s="396"/>
      <c r="F178" s="412"/>
      <c r="G178" s="410"/>
      <c r="H178" s="410"/>
      <c r="I178" s="410"/>
      <c r="J178" s="411"/>
      <c r="K178" s="410"/>
      <c r="L178" s="409">
        <v>0</v>
      </c>
      <c r="M178" s="408"/>
      <c r="N178" s="407">
        <v>0</v>
      </c>
      <c r="EZ178" s="401"/>
      <c r="FA178" s="377"/>
      <c r="FB178" s="377"/>
      <c r="FC178" s="377"/>
      <c r="FI178" s="377" t="s">
        <v>86</v>
      </c>
      <c r="FJ178" s="400"/>
      <c r="FK178" s="377"/>
    </row>
    <row r="179" spans="1:167" customFormat="1" ht="22.5" x14ac:dyDescent="0.25">
      <c r="A179" s="419"/>
      <c r="B179" s="418" t="s">
        <v>87</v>
      </c>
      <c r="C179" s="396" t="s">
        <v>602</v>
      </c>
      <c r="D179" s="396"/>
      <c r="E179" s="396"/>
      <c r="F179" s="412" t="s">
        <v>62</v>
      </c>
      <c r="G179" s="410">
        <v>3</v>
      </c>
      <c r="H179" s="417">
        <v>1</v>
      </c>
      <c r="I179" s="417">
        <v>3</v>
      </c>
      <c r="J179" s="411"/>
      <c r="K179" s="410"/>
      <c r="L179" s="411"/>
      <c r="M179" s="416">
        <v>9.5</v>
      </c>
      <c r="N179" s="415"/>
      <c r="EZ179" s="401"/>
      <c r="FA179" s="377" t="s">
        <v>602</v>
      </c>
      <c r="FB179" s="377" t="s">
        <v>4</v>
      </c>
      <c r="FC179" s="377" t="s">
        <v>4</v>
      </c>
      <c r="FI179" s="377"/>
      <c r="FJ179" s="400"/>
      <c r="FK179" s="377"/>
    </row>
    <row r="180" spans="1:167" customFormat="1" ht="15" x14ac:dyDescent="0.25">
      <c r="A180" s="414"/>
      <c r="B180" s="413"/>
      <c r="C180" s="396" t="s">
        <v>86</v>
      </c>
      <c r="D180" s="396"/>
      <c r="E180" s="396"/>
      <c r="F180" s="412"/>
      <c r="G180" s="410"/>
      <c r="H180" s="410"/>
      <c r="I180" s="410"/>
      <c r="J180" s="411"/>
      <c r="K180" s="410"/>
      <c r="L180" s="409">
        <v>0</v>
      </c>
      <c r="M180" s="408"/>
      <c r="N180" s="407">
        <v>0</v>
      </c>
      <c r="EZ180" s="401"/>
      <c r="FA180" s="377"/>
      <c r="FB180" s="377"/>
      <c r="FC180" s="377"/>
      <c r="FI180" s="377" t="s">
        <v>86</v>
      </c>
      <c r="FJ180" s="400"/>
      <c r="FK180" s="377"/>
    </row>
    <row r="181" spans="1:167" customFormat="1" ht="22.5" x14ac:dyDescent="0.25">
      <c r="A181" s="419"/>
      <c r="B181" s="418" t="s">
        <v>87</v>
      </c>
      <c r="C181" s="396" t="s">
        <v>601</v>
      </c>
      <c r="D181" s="396"/>
      <c r="E181" s="396"/>
      <c r="F181" s="412" t="s">
        <v>62</v>
      </c>
      <c r="G181" s="410">
        <v>58</v>
      </c>
      <c r="H181" s="417">
        <v>1</v>
      </c>
      <c r="I181" s="417">
        <v>58</v>
      </c>
      <c r="J181" s="411"/>
      <c r="K181" s="410"/>
      <c r="L181" s="411"/>
      <c r="M181" s="416">
        <v>9.5</v>
      </c>
      <c r="N181" s="415"/>
      <c r="EZ181" s="401"/>
      <c r="FA181" s="377" t="s">
        <v>601</v>
      </c>
      <c r="FB181" s="377" t="s">
        <v>4</v>
      </c>
      <c r="FC181" s="377" t="s">
        <v>4</v>
      </c>
      <c r="FI181" s="377"/>
      <c r="FJ181" s="400"/>
      <c r="FK181" s="377"/>
    </row>
    <row r="182" spans="1:167" customFormat="1" ht="15" x14ac:dyDescent="0.25">
      <c r="A182" s="414"/>
      <c r="B182" s="413"/>
      <c r="C182" s="396" t="s">
        <v>86</v>
      </c>
      <c r="D182" s="396"/>
      <c r="E182" s="396"/>
      <c r="F182" s="412"/>
      <c r="G182" s="410"/>
      <c r="H182" s="410"/>
      <c r="I182" s="410"/>
      <c r="J182" s="411"/>
      <c r="K182" s="410"/>
      <c r="L182" s="409">
        <v>0</v>
      </c>
      <c r="M182" s="408"/>
      <c r="N182" s="407">
        <v>0</v>
      </c>
      <c r="EZ182" s="401"/>
      <c r="FA182" s="377"/>
      <c r="FB182" s="377"/>
      <c r="FC182" s="377"/>
      <c r="FI182" s="377" t="s">
        <v>86</v>
      </c>
      <c r="FJ182" s="400"/>
      <c r="FK182" s="377"/>
    </row>
    <row r="183" spans="1:167" customFormat="1" ht="22.5" x14ac:dyDescent="0.25">
      <c r="A183" s="419"/>
      <c r="B183" s="418" t="s">
        <v>87</v>
      </c>
      <c r="C183" s="396" t="s">
        <v>600</v>
      </c>
      <c r="D183" s="396"/>
      <c r="E183" s="396"/>
      <c r="F183" s="412" t="s">
        <v>62</v>
      </c>
      <c r="G183" s="410">
        <v>14</v>
      </c>
      <c r="H183" s="417">
        <v>1</v>
      </c>
      <c r="I183" s="417">
        <v>14</v>
      </c>
      <c r="J183" s="411"/>
      <c r="K183" s="410"/>
      <c r="L183" s="411"/>
      <c r="M183" s="416">
        <v>9.5</v>
      </c>
      <c r="N183" s="415"/>
      <c r="EZ183" s="401"/>
      <c r="FA183" s="377" t="s">
        <v>600</v>
      </c>
      <c r="FB183" s="377" t="s">
        <v>4</v>
      </c>
      <c r="FC183" s="377" t="s">
        <v>4</v>
      </c>
      <c r="FI183" s="377"/>
      <c r="FJ183" s="400"/>
      <c r="FK183" s="377"/>
    </row>
    <row r="184" spans="1:167" customFormat="1" ht="15" x14ac:dyDescent="0.25">
      <c r="A184" s="414"/>
      <c r="B184" s="413"/>
      <c r="C184" s="396" t="s">
        <v>86</v>
      </c>
      <c r="D184" s="396"/>
      <c r="E184" s="396"/>
      <c r="F184" s="412"/>
      <c r="G184" s="410"/>
      <c r="H184" s="410"/>
      <c r="I184" s="410"/>
      <c r="J184" s="411"/>
      <c r="K184" s="410"/>
      <c r="L184" s="409">
        <v>0</v>
      </c>
      <c r="M184" s="408"/>
      <c r="N184" s="407">
        <v>0</v>
      </c>
      <c r="EZ184" s="401"/>
      <c r="FA184" s="377"/>
      <c r="FB184" s="377"/>
      <c r="FC184" s="377"/>
      <c r="FI184" s="377" t="s">
        <v>86</v>
      </c>
      <c r="FJ184" s="400"/>
      <c r="FK184" s="377"/>
    </row>
    <row r="185" spans="1:167" customFormat="1" ht="15" x14ac:dyDescent="0.25">
      <c r="A185" s="419"/>
      <c r="B185" s="418" t="s">
        <v>87</v>
      </c>
      <c r="C185" s="396" t="s">
        <v>599</v>
      </c>
      <c r="D185" s="396"/>
      <c r="E185" s="396"/>
      <c r="F185" s="412" t="s">
        <v>62</v>
      </c>
      <c r="G185" s="410">
        <v>2</v>
      </c>
      <c r="H185" s="417">
        <v>1</v>
      </c>
      <c r="I185" s="417">
        <v>2</v>
      </c>
      <c r="J185" s="411"/>
      <c r="K185" s="410"/>
      <c r="L185" s="411"/>
      <c r="M185" s="416">
        <v>9.5</v>
      </c>
      <c r="N185" s="415"/>
      <c r="EZ185" s="401"/>
      <c r="FA185" s="377" t="s">
        <v>599</v>
      </c>
      <c r="FB185" s="377" t="s">
        <v>4</v>
      </c>
      <c r="FC185" s="377" t="s">
        <v>4</v>
      </c>
      <c r="FI185" s="377"/>
      <c r="FJ185" s="400"/>
      <c r="FK185" s="377"/>
    </row>
    <row r="186" spans="1:167" customFormat="1" ht="15" x14ac:dyDescent="0.25">
      <c r="A186" s="414"/>
      <c r="B186" s="413"/>
      <c r="C186" s="396" t="s">
        <v>86</v>
      </c>
      <c r="D186" s="396"/>
      <c r="E186" s="396"/>
      <c r="F186" s="412"/>
      <c r="G186" s="410"/>
      <c r="H186" s="410"/>
      <c r="I186" s="410"/>
      <c r="J186" s="411"/>
      <c r="K186" s="410"/>
      <c r="L186" s="409">
        <v>0</v>
      </c>
      <c r="M186" s="408"/>
      <c r="N186" s="407">
        <v>0</v>
      </c>
      <c r="EZ186" s="401"/>
      <c r="FA186" s="377"/>
      <c r="FB186" s="377"/>
      <c r="FC186" s="377"/>
      <c r="FI186" s="377" t="s">
        <v>86</v>
      </c>
      <c r="FJ186" s="400"/>
      <c r="FK186" s="377"/>
    </row>
    <row r="187" spans="1:167" customFormat="1" ht="15" x14ac:dyDescent="0.25">
      <c r="A187" s="419"/>
      <c r="B187" s="418" t="s">
        <v>87</v>
      </c>
      <c r="C187" s="396" t="s">
        <v>598</v>
      </c>
      <c r="D187" s="396"/>
      <c r="E187" s="396"/>
      <c r="F187" s="412" t="s">
        <v>62</v>
      </c>
      <c r="G187" s="410">
        <v>6</v>
      </c>
      <c r="H187" s="417">
        <v>1</v>
      </c>
      <c r="I187" s="417">
        <v>6</v>
      </c>
      <c r="J187" s="411"/>
      <c r="K187" s="410"/>
      <c r="L187" s="411"/>
      <c r="M187" s="416">
        <v>9.5</v>
      </c>
      <c r="N187" s="415"/>
      <c r="EZ187" s="401"/>
      <c r="FA187" s="377" t="s">
        <v>598</v>
      </c>
      <c r="FB187" s="377" t="s">
        <v>4</v>
      </c>
      <c r="FC187" s="377" t="s">
        <v>4</v>
      </c>
      <c r="FI187" s="377"/>
      <c r="FJ187" s="400"/>
      <c r="FK187" s="377"/>
    </row>
    <row r="188" spans="1:167" customFormat="1" ht="15" x14ac:dyDescent="0.25">
      <c r="A188" s="414"/>
      <c r="B188" s="413"/>
      <c r="C188" s="396" t="s">
        <v>86</v>
      </c>
      <c r="D188" s="396"/>
      <c r="E188" s="396"/>
      <c r="F188" s="412"/>
      <c r="G188" s="410"/>
      <c r="H188" s="410"/>
      <c r="I188" s="410"/>
      <c r="J188" s="411"/>
      <c r="K188" s="410"/>
      <c r="L188" s="409">
        <v>0</v>
      </c>
      <c r="M188" s="408"/>
      <c r="N188" s="407">
        <v>0</v>
      </c>
      <c r="EZ188" s="401"/>
      <c r="FA188" s="377"/>
      <c r="FB188" s="377"/>
      <c r="FC188" s="377"/>
      <c r="FI188" s="377" t="s">
        <v>86</v>
      </c>
      <c r="FJ188" s="400"/>
      <c r="FK188" s="377"/>
    </row>
    <row r="189" spans="1:167" customFormat="1" ht="15" x14ac:dyDescent="0.25">
      <c r="A189" s="419"/>
      <c r="B189" s="418" t="s">
        <v>87</v>
      </c>
      <c r="C189" s="396" t="s">
        <v>597</v>
      </c>
      <c r="D189" s="396"/>
      <c r="E189" s="396"/>
      <c r="F189" s="412" t="s">
        <v>62</v>
      </c>
      <c r="G189" s="410">
        <v>419</v>
      </c>
      <c r="H189" s="417">
        <v>1</v>
      </c>
      <c r="I189" s="417">
        <v>419</v>
      </c>
      <c r="J189" s="411"/>
      <c r="K189" s="410"/>
      <c r="L189" s="411"/>
      <c r="M189" s="416">
        <v>9.5</v>
      </c>
      <c r="N189" s="415"/>
      <c r="EZ189" s="401"/>
      <c r="FA189" s="377" t="s">
        <v>597</v>
      </c>
      <c r="FB189" s="377" t="s">
        <v>4</v>
      </c>
      <c r="FC189" s="377" t="s">
        <v>4</v>
      </c>
      <c r="FI189" s="377"/>
      <c r="FJ189" s="400"/>
      <c r="FK189" s="377"/>
    </row>
    <row r="190" spans="1:167" customFormat="1" ht="15" x14ac:dyDescent="0.25">
      <c r="A190" s="414"/>
      <c r="B190" s="413"/>
      <c r="C190" s="396" t="s">
        <v>86</v>
      </c>
      <c r="D190" s="396"/>
      <c r="E190" s="396"/>
      <c r="F190" s="412"/>
      <c r="G190" s="410"/>
      <c r="H190" s="410"/>
      <c r="I190" s="410"/>
      <c r="J190" s="411"/>
      <c r="K190" s="410"/>
      <c r="L190" s="409">
        <v>0</v>
      </c>
      <c r="M190" s="408"/>
      <c r="N190" s="407">
        <v>0</v>
      </c>
      <c r="EZ190" s="401"/>
      <c r="FA190" s="377"/>
      <c r="FB190" s="377"/>
      <c r="FC190" s="377"/>
      <c r="FI190" s="377" t="s">
        <v>86</v>
      </c>
      <c r="FJ190" s="400"/>
      <c r="FK190" s="377"/>
    </row>
    <row r="191" spans="1:167" customFormat="1" ht="15" x14ac:dyDescent="0.25">
      <c r="A191" s="419"/>
      <c r="B191" s="418" t="s">
        <v>87</v>
      </c>
      <c r="C191" s="396" t="s">
        <v>596</v>
      </c>
      <c r="D191" s="396"/>
      <c r="E191" s="396"/>
      <c r="F191" s="412" t="s">
        <v>577</v>
      </c>
      <c r="G191" s="410">
        <v>40</v>
      </c>
      <c r="H191" s="417">
        <v>1</v>
      </c>
      <c r="I191" s="417">
        <v>40</v>
      </c>
      <c r="J191" s="411"/>
      <c r="K191" s="410"/>
      <c r="L191" s="411"/>
      <c r="M191" s="416">
        <v>9.5</v>
      </c>
      <c r="N191" s="415"/>
      <c r="EZ191" s="401"/>
      <c r="FA191" s="377" t="s">
        <v>596</v>
      </c>
      <c r="FB191" s="377" t="s">
        <v>4</v>
      </c>
      <c r="FC191" s="377" t="s">
        <v>4</v>
      </c>
      <c r="FI191" s="377"/>
      <c r="FJ191" s="400"/>
      <c r="FK191" s="377"/>
    </row>
    <row r="192" spans="1:167" customFormat="1" ht="15" x14ac:dyDescent="0.25">
      <c r="A192" s="414"/>
      <c r="B192" s="413"/>
      <c r="C192" s="396" t="s">
        <v>86</v>
      </c>
      <c r="D192" s="396"/>
      <c r="E192" s="396"/>
      <c r="F192" s="412"/>
      <c r="G192" s="410"/>
      <c r="H192" s="410"/>
      <c r="I192" s="410"/>
      <c r="J192" s="411"/>
      <c r="K192" s="410"/>
      <c r="L192" s="409">
        <v>0</v>
      </c>
      <c r="M192" s="408"/>
      <c r="N192" s="407">
        <v>0</v>
      </c>
      <c r="EZ192" s="401"/>
      <c r="FA192" s="377"/>
      <c r="FB192" s="377"/>
      <c r="FC192" s="377"/>
      <c r="FI192" s="377" t="s">
        <v>86</v>
      </c>
      <c r="FJ192" s="400"/>
      <c r="FK192" s="377"/>
    </row>
    <row r="193" spans="1:167" customFormat="1" ht="15" x14ac:dyDescent="0.25">
      <c r="A193" s="419" t="s">
        <v>138</v>
      </c>
      <c r="B193" s="418" t="s">
        <v>87</v>
      </c>
      <c r="C193" s="396" t="s">
        <v>575</v>
      </c>
      <c r="D193" s="396"/>
      <c r="E193" s="396"/>
      <c r="F193" s="412" t="s">
        <v>62</v>
      </c>
      <c r="G193" s="410">
        <v>36</v>
      </c>
      <c r="H193" s="417">
        <v>1</v>
      </c>
      <c r="I193" s="417">
        <v>36</v>
      </c>
      <c r="J193" s="411"/>
      <c r="K193" s="410"/>
      <c r="L193" s="411"/>
      <c r="M193" s="416">
        <v>9.5</v>
      </c>
      <c r="N193" s="415"/>
      <c r="EZ193" s="401"/>
      <c r="FA193" s="377" t="s">
        <v>575</v>
      </c>
      <c r="FB193" s="377" t="s">
        <v>4</v>
      </c>
      <c r="FC193" s="377" t="s">
        <v>4</v>
      </c>
      <c r="FI193" s="377"/>
      <c r="FJ193" s="400"/>
      <c r="FK193" s="377"/>
    </row>
    <row r="194" spans="1:167" customFormat="1" ht="15" x14ac:dyDescent="0.25">
      <c r="A194" s="414"/>
      <c r="B194" s="413"/>
      <c r="C194" s="396" t="s">
        <v>86</v>
      </c>
      <c r="D194" s="396"/>
      <c r="E194" s="396"/>
      <c r="F194" s="412"/>
      <c r="G194" s="410"/>
      <c r="H194" s="410"/>
      <c r="I194" s="410"/>
      <c r="J194" s="411"/>
      <c r="K194" s="410"/>
      <c r="L194" s="409">
        <v>0</v>
      </c>
      <c r="M194" s="408"/>
      <c r="N194" s="407">
        <v>0</v>
      </c>
      <c r="EZ194" s="401"/>
      <c r="FA194" s="377"/>
      <c r="FB194" s="377"/>
      <c r="FC194" s="377"/>
      <c r="FI194" s="377" t="s">
        <v>86</v>
      </c>
      <c r="FJ194" s="400"/>
      <c r="FK194" s="377"/>
    </row>
    <row r="195" spans="1:167" customFormat="1" ht="15" x14ac:dyDescent="0.25">
      <c r="A195" s="419" t="s">
        <v>139</v>
      </c>
      <c r="B195" s="418" t="s">
        <v>87</v>
      </c>
      <c r="C195" s="396" t="s">
        <v>574</v>
      </c>
      <c r="D195" s="396"/>
      <c r="E195" s="396"/>
      <c r="F195" s="412" t="s">
        <v>62</v>
      </c>
      <c r="G195" s="410">
        <v>49</v>
      </c>
      <c r="H195" s="417">
        <v>1</v>
      </c>
      <c r="I195" s="417">
        <v>49</v>
      </c>
      <c r="J195" s="411"/>
      <c r="K195" s="410"/>
      <c r="L195" s="411"/>
      <c r="M195" s="416">
        <v>9.5</v>
      </c>
      <c r="N195" s="415"/>
      <c r="EZ195" s="401"/>
      <c r="FA195" s="377" t="s">
        <v>574</v>
      </c>
      <c r="FB195" s="377" t="s">
        <v>4</v>
      </c>
      <c r="FC195" s="377" t="s">
        <v>4</v>
      </c>
      <c r="FI195" s="377"/>
      <c r="FJ195" s="400"/>
      <c r="FK195" s="377"/>
    </row>
    <row r="196" spans="1:167" customFormat="1" ht="15" x14ac:dyDescent="0.25">
      <c r="A196" s="414"/>
      <c r="B196" s="413"/>
      <c r="C196" s="396" t="s">
        <v>86</v>
      </c>
      <c r="D196" s="396"/>
      <c r="E196" s="396"/>
      <c r="F196" s="412"/>
      <c r="G196" s="410"/>
      <c r="H196" s="410"/>
      <c r="I196" s="410"/>
      <c r="J196" s="411"/>
      <c r="K196" s="410"/>
      <c r="L196" s="409">
        <v>0</v>
      </c>
      <c r="M196" s="408"/>
      <c r="N196" s="407">
        <v>0</v>
      </c>
      <c r="EZ196" s="401"/>
      <c r="FA196" s="377"/>
      <c r="FB196" s="377"/>
      <c r="FC196" s="377"/>
      <c r="FI196" s="377" t="s">
        <v>86</v>
      </c>
      <c r="FJ196" s="400"/>
      <c r="FK196" s="377"/>
    </row>
    <row r="197" spans="1:167" customFormat="1" ht="15" x14ac:dyDescent="0.25">
      <c r="A197" s="419" t="s">
        <v>140</v>
      </c>
      <c r="B197" s="418" t="s">
        <v>87</v>
      </c>
      <c r="C197" s="396" t="s">
        <v>573</v>
      </c>
      <c r="D197" s="396"/>
      <c r="E197" s="396"/>
      <c r="F197" s="412" t="s">
        <v>62</v>
      </c>
      <c r="G197" s="410">
        <v>49</v>
      </c>
      <c r="H197" s="417">
        <v>1</v>
      </c>
      <c r="I197" s="417">
        <v>49</v>
      </c>
      <c r="J197" s="411"/>
      <c r="K197" s="410"/>
      <c r="L197" s="411"/>
      <c r="M197" s="416">
        <v>9.5</v>
      </c>
      <c r="N197" s="415"/>
      <c r="EZ197" s="401"/>
      <c r="FA197" s="377" t="s">
        <v>573</v>
      </c>
      <c r="FB197" s="377" t="s">
        <v>4</v>
      </c>
      <c r="FC197" s="377" t="s">
        <v>4</v>
      </c>
      <c r="FI197" s="377"/>
      <c r="FJ197" s="400"/>
      <c r="FK197" s="377"/>
    </row>
    <row r="198" spans="1:167" customFormat="1" ht="15" x14ac:dyDescent="0.25">
      <c r="A198" s="414"/>
      <c r="B198" s="413"/>
      <c r="C198" s="396" t="s">
        <v>86</v>
      </c>
      <c r="D198" s="396"/>
      <c r="E198" s="396"/>
      <c r="F198" s="412"/>
      <c r="G198" s="410"/>
      <c r="H198" s="410"/>
      <c r="I198" s="410"/>
      <c r="J198" s="411"/>
      <c r="K198" s="410"/>
      <c r="L198" s="409">
        <v>0</v>
      </c>
      <c r="M198" s="408"/>
      <c r="N198" s="407">
        <v>0</v>
      </c>
      <c r="EZ198" s="401"/>
      <c r="FA198" s="377"/>
      <c r="FB198" s="377"/>
      <c r="FC198" s="377"/>
      <c r="FI198" s="377" t="s">
        <v>86</v>
      </c>
      <c r="FJ198" s="400"/>
      <c r="FK198" s="377"/>
    </row>
    <row r="199" spans="1:167" customFormat="1" ht="45" x14ac:dyDescent="0.25">
      <c r="A199" s="419" t="s">
        <v>144</v>
      </c>
      <c r="B199" s="418" t="s">
        <v>595</v>
      </c>
      <c r="C199" s="396" t="s">
        <v>594</v>
      </c>
      <c r="D199" s="396"/>
      <c r="E199" s="396"/>
      <c r="F199" s="412" t="s">
        <v>193</v>
      </c>
      <c r="G199" s="410">
        <v>3.39</v>
      </c>
      <c r="H199" s="417">
        <v>1</v>
      </c>
      <c r="I199" s="439">
        <v>3.39</v>
      </c>
      <c r="J199" s="411"/>
      <c r="K199" s="410"/>
      <c r="L199" s="411"/>
      <c r="M199" s="410"/>
      <c r="N199" s="415"/>
      <c r="EZ199" s="401"/>
      <c r="FA199" s="377" t="s">
        <v>594</v>
      </c>
      <c r="FB199" s="377" t="s">
        <v>4</v>
      </c>
      <c r="FC199" s="377" t="s">
        <v>4</v>
      </c>
      <c r="FI199" s="377"/>
      <c r="FJ199" s="400"/>
      <c r="FK199" s="377"/>
    </row>
    <row r="200" spans="1:167" customFormat="1" ht="15" x14ac:dyDescent="0.25">
      <c r="A200" s="433"/>
      <c r="B200" s="362"/>
      <c r="C200" s="383" t="s">
        <v>593</v>
      </c>
      <c r="D200" s="383"/>
      <c r="E200" s="383"/>
      <c r="F200" s="383"/>
      <c r="G200" s="383"/>
      <c r="H200" s="383"/>
      <c r="I200" s="383"/>
      <c r="J200" s="383"/>
      <c r="K200" s="383"/>
      <c r="L200" s="383"/>
      <c r="M200" s="383"/>
      <c r="N200" s="438"/>
      <c r="EZ200" s="401"/>
      <c r="FA200" s="377"/>
      <c r="FB200" s="377"/>
      <c r="FC200" s="377"/>
      <c r="FD200" s="344" t="s">
        <v>593</v>
      </c>
      <c r="FI200" s="377"/>
      <c r="FJ200" s="400"/>
      <c r="FK200" s="377"/>
    </row>
    <row r="201" spans="1:167" customFormat="1" ht="15" x14ac:dyDescent="0.25">
      <c r="A201" s="437"/>
      <c r="B201" s="384" t="s">
        <v>59</v>
      </c>
      <c r="C201" s="383" t="s">
        <v>69</v>
      </c>
      <c r="D201" s="383"/>
      <c r="E201" s="383"/>
      <c r="F201" s="427"/>
      <c r="G201" s="404"/>
      <c r="H201" s="404"/>
      <c r="I201" s="404"/>
      <c r="J201" s="423">
        <v>1084.1400000000001</v>
      </c>
      <c r="K201" s="404"/>
      <c r="L201" s="423">
        <v>3675.23</v>
      </c>
      <c r="M201" s="425">
        <v>52.21</v>
      </c>
      <c r="N201" s="422">
        <v>191883.76</v>
      </c>
      <c r="EZ201" s="401"/>
      <c r="FA201" s="377"/>
      <c r="FB201" s="377"/>
      <c r="FC201" s="377"/>
      <c r="FF201" s="344" t="s">
        <v>69</v>
      </c>
      <c r="FI201" s="377"/>
      <c r="FJ201" s="400"/>
      <c r="FK201" s="377"/>
    </row>
    <row r="202" spans="1:167" customFormat="1" ht="15" x14ac:dyDescent="0.25">
      <c r="A202" s="437"/>
      <c r="B202" s="384" t="s">
        <v>70</v>
      </c>
      <c r="C202" s="383" t="s">
        <v>71</v>
      </c>
      <c r="D202" s="383"/>
      <c r="E202" s="383"/>
      <c r="F202" s="427"/>
      <c r="G202" s="404"/>
      <c r="H202" s="404"/>
      <c r="I202" s="404"/>
      <c r="J202" s="423">
        <v>1127.3900000000001</v>
      </c>
      <c r="K202" s="404"/>
      <c r="L202" s="423">
        <v>3821.85</v>
      </c>
      <c r="M202" s="425">
        <v>15.71</v>
      </c>
      <c r="N202" s="422">
        <v>60041.26</v>
      </c>
      <c r="EZ202" s="401"/>
      <c r="FA202" s="377"/>
      <c r="FB202" s="377"/>
      <c r="FC202" s="377"/>
      <c r="FF202" s="344" t="s">
        <v>71</v>
      </c>
      <c r="FI202" s="377"/>
      <c r="FJ202" s="400"/>
      <c r="FK202" s="377"/>
    </row>
    <row r="203" spans="1:167" customFormat="1" ht="15" x14ac:dyDescent="0.25">
      <c r="A203" s="437"/>
      <c r="B203" s="384" t="s">
        <v>72</v>
      </c>
      <c r="C203" s="383" t="s">
        <v>73</v>
      </c>
      <c r="D203" s="383"/>
      <c r="E203" s="383"/>
      <c r="F203" s="427"/>
      <c r="G203" s="404"/>
      <c r="H203" s="404"/>
      <c r="I203" s="404"/>
      <c r="J203" s="436">
        <v>154.15</v>
      </c>
      <c r="K203" s="404"/>
      <c r="L203" s="436">
        <v>522.57000000000005</v>
      </c>
      <c r="M203" s="425">
        <v>52.21</v>
      </c>
      <c r="N203" s="422">
        <v>27283.38</v>
      </c>
      <c r="EZ203" s="401"/>
      <c r="FA203" s="377"/>
      <c r="FB203" s="377"/>
      <c r="FC203" s="377"/>
      <c r="FF203" s="344" t="s">
        <v>73</v>
      </c>
      <c r="FI203" s="377"/>
      <c r="FJ203" s="400"/>
      <c r="FK203" s="377"/>
    </row>
    <row r="204" spans="1:167" customFormat="1" ht="15" x14ac:dyDescent="0.25">
      <c r="A204" s="437"/>
      <c r="B204" s="384" t="s">
        <v>74</v>
      </c>
      <c r="C204" s="383" t="s">
        <v>75</v>
      </c>
      <c r="D204" s="383"/>
      <c r="E204" s="383"/>
      <c r="F204" s="427"/>
      <c r="G204" s="404"/>
      <c r="H204" s="404"/>
      <c r="I204" s="404"/>
      <c r="J204" s="436">
        <v>92.47</v>
      </c>
      <c r="K204" s="404"/>
      <c r="L204" s="436">
        <v>313.47000000000003</v>
      </c>
      <c r="M204" s="424">
        <v>9.5</v>
      </c>
      <c r="N204" s="422">
        <v>2977.97</v>
      </c>
      <c r="EZ204" s="401"/>
      <c r="FA204" s="377"/>
      <c r="FB204" s="377"/>
      <c r="FC204" s="377"/>
      <c r="FF204" s="344" t="s">
        <v>75</v>
      </c>
      <c r="FI204" s="377"/>
      <c r="FJ204" s="400"/>
      <c r="FK204" s="377"/>
    </row>
    <row r="205" spans="1:167" customFormat="1" ht="15" x14ac:dyDescent="0.25">
      <c r="A205" s="428"/>
      <c r="B205" s="384"/>
      <c r="C205" s="383" t="s">
        <v>76</v>
      </c>
      <c r="D205" s="383"/>
      <c r="E205" s="383"/>
      <c r="F205" s="427" t="s">
        <v>77</v>
      </c>
      <c r="G205" s="426">
        <v>114</v>
      </c>
      <c r="H205" s="404"/>
      <c r="I205" s="425">
        <v>386.46</v>
      </c>
      <c r="J205" s="345"/>
      <c r="K205" s="404"/>
      <c r="L205" s="345"/>
      <c r="M205" s="404"/>
      <c r="N205" s="434"/>
      <c r="EZ205" s="401"/>
      <c r="FA205" s="377"/>
      <c r="FB205" s="377"/>
      <c r="FC205" s="377"/>
      <c r="FG205" s="344" t="s">
        <v>76</v>
      </c>
      <c r="FI205" s="377"/>
      <c r="FJ205" s="400"/>
      <c r="FK205" s="377"/>
    </row>
    <row r="206" spans="1:167" customFormat="1" ht="15" x14ac:dyDescent="0.25">
      <c r="A206" s="428"/>
      <c r="B206" s="384"/>
      <c r="C206" s="383" t="s">
        <v>78</v>
      </c>
      <c r="D206" s="383"/>
      <c r="E206" s="383"/>
      <c r="F206" s="427" t="s">
        <v>77</v>
      </c>
      <c r="G206" s="425">
        <v>11.52</v>
      </c>
      <c r="H206" s="404"/>
      <c r="I206" s="435">
        <v>39.052799999999998</v>
      </c>
      <c r="J206" s="345"/>
      <c r="K206" s="404"/>
      <c r="L206" s="345"/>
      <c r="M206" s="404"/>
      <c r="N206" s="434"/>
      <c r="EZ206" s="401"/>
      <c r="FA206" s="377"/>
      <c r="FB206" s="377"/>
      <c r="FC206" s="377"/>
      <c r="FG206" s="344" t="s">
        <v>78</v>
      </c>
      <c r="FI206" s="377"/>
      <c r="FJ206" s="400"/>
      <c r="FK206" s="377"/>
    </row>
    <row r="207" spans="1:167" customFormat="1" ht="15" x14ac:dyDescent="0.25">
      <c r="A207" s="433"/>
      <c r="B207" s="384"/>
      <c r="C207" s="432" t="s">
        <v>79</v>
      </c>
      <c r="D207" s="432"/>
      <c r="E207" s="432"/>
      <c r="F207" s="431"/>
      <c r="G207" s="408"/>
      <c r="H207" s="408"/>
      <c r="I207" s="408"/>
      <c r="J207" s="430">
        <v>2304</v>
      </c>
      <c r="K207" s="408"/>
      <c r="L207" s="430">
        <v>7810.55</v>
      </c>
      <c r="M207" s="408"/>
      <c r="N207" s="429">
        <v>254902.99</v>
      </c>
      <c r="EZ207" s="401"/>
      <c r="FA207" s="377"/>
      <c r="FB207" s="377"/>
      <c r="FC207" s="377"/>
      <c r="FH207" s="344" t="s">
        <v>79</v>
      </c>
      <c r="FI207" s="377"/>
      <c r="FJ207" s="400"/>
      <c r="FK207" s="377"/>
    </row>
    <row r="208" spans="1:167" customFormat="1" ht="15" x14ac:dyDescent="0.25">
      <c r="A208" s="428"/>
      <c r="B208" s="384"/>
      <c r="C208" s="383" t="s">
        <v>80</v>
      </c>
      <c r="D208" s="383"/>
      <c r="E208" s="383"/>
      <c r="F208" s="427"/>
      <c r="G208" s="404"/>
      <c r="H208" s="404"/>
      <c r="I208" s="404"/>
      <c r="J208" s="345"/>
      <c r="K208" s="404"/>
      <c r="L208" s="423">
        <v>4197.8</v>
      </c>
      <c r="M208" s="404"/>
      <c r="N208" s="422">
        <v>219167.14</v>
      </c>
      <c r="EZ208" s="401"/>
      <c r="FA208" s="377"/>
      <c r="FB208" s="377"/>
      <c r="FC208" s="377"/>
      <c r="FG208" s="344" t="s">
        <v>80</v>
      </c>
      <c r="FI208" s="377"/>
      <c r="FJ208" s="400"/>
      <c r="FK208" s="377"/>
    </row>
    <row r="209" spans="1:167" customFormat="1" ht="45" x14ac:dyDescent="0.25">
      <c r="A209" s="428"/>
      <c r="B209" s="384" t="s">
        <v>429</v>
      </c>
      <c r="C209" s="383" t="s">
        <v>428</v>
      </c>
      <c r="D209" s="383"/>
      <c r="E209" s="383"/>
      <c r="F209" s="427" t="s">
        <v>83</v>
      </c>
      <c r="G209" s="426">
        <v>121</v>
      </c>
      <c r="H209" s="404"/>
      <c r="I209" s="426">
        <v>121</v>
      </c>
      <c r="J209" s="345"/>
      <c r="K209" s="404"/>
      <c r="L209" s="423">
        <v>5079.34</v>
      </c>
      <c r="M209" s="404"/>
      <c r="N209" s="422">
        <v>265192.24</v>
      </c>
      <c r="EZ209" s="401"/>
      <c r="FA209" s="377"/>
      <c r="FB209" s="377"/>
      <c r="FC209" s="377"/>
      <c r="FG209" s="344" t="s">
        <v>428</v>
      </c>
      <c r="FI209" s="377"/>
      <c r="FJ209" s="400"/>
      <c r="FK209" s="377"/>
    </row>
    <row r="210" spans="1:167" customFormat="1" ht="45" x14ac:dyDescent="0.25">
      <c r="A210" s="428"/>
      <c r="B210" s="384" t="s">
        <v>427</v>
      </c>
      <c r="C210" s="383" t="s">
        <v>426</v>
      </c>
      <c r="D210" s="383"/>
      <c r="E210" s="383"/>
      <c r="F210" s="427" t="s">
        <v>83</v>
      </c>
      <c r="G210" s="426">
        <v>72</v>
      </c>
      <c r="H210" s="425">
        <v>0.85</v>
      </c>
      <c r="I210" s="424">
        <v>61.2</v>
      </c>
      <c r="J210" s="345"/>
      <c r="K210" s="404"/>
      <c r="L210" s="423">
        <v>2569.0500000000002</v>
      </c>
      <c r="M210" s="404"/>
      <c r="N210" s="422">
        <v>134130.29</v>
      </c>
      <c r="EZ210" s="401"/>
      <c r="FA210" s="377"/>
      <c r="FB210" s="377"/>
      <c r="FC210" s="377"/>
      <c r="FG210" s="344" t="s">
        <v>426</v>
      </c>
      <c r="FI210" s="377"/>
      <c r="FJ210" s="400"/>
      <c r="FK210" s="377"/>
    </row>
    <row r="211" spans="1:167" customFormat="1" ht="15" x14ac:dyDescent="0.25">
      <c r="A211" s="414"/>
      <c r="B211" s="413"/>
      <c r="C211" s="396" t="s">
        <v>86</v>
      </c>
      <c r="D211" s="396"/>
      <c r="E211" s="396"/>
      <c r="F211" s="412"/>
      <c r="G211" s="410"/>
      <c r="H211" s="410"/>
      <c r="I211" s="410"/>
      <c r="J211" s="411"/>
      <c r="K211" s="410"/>
      <c r="L211" s="421">
        <v>15458.94</v>
      </c>
      <c r="M211" s="408"/>
      <c r="N211" s="420">
        <v>654225.52</v>
      </c>
      <c r="EZ211" s="401"/>
      <c r="FA211" s="377"/>
      <c r="FB211" s="377"/>
      <c r="FC211" s="377"/>
      <c r="FI211" s="377" t="s">
        <v>86</v>
      </c>
      <c r="FJ211" s="400"/>
      <c r="FK211" s="377"/>
    </row>
    <row r="212" spans="1:167" customFormat="1" ht="22.5" x14ac:dyDescent="0.25">
      <c r="A212" s="419"/>
      <c r="B212" s="418" t="s">
        <v>87</v>
      </c>
      <c r="C212" s="396" t="s">
        <v>592</v>
      </c>
      <c r="D212" s="396"/>
      <c r="E212" s="396"/>
      <c r="F212" s="412" t="s">
        <v>196</v>
      </c>
      <c r="G212" s="410">
        <v>339</v>
      </c>
      <c r="H212" s="417">
        <v>1</v>
      </c>
      <c r="I212" s="417">
        <v>339</v>
      </c>
      <c r="J212" s="411"/>
      <c r="K212" s="410"/>
      <c r="L212" s="411"/>
      <c r="M212" s="416">
        <v>9.5</v>
      </c>
      <c r="N212" s="415"/>
      <c r="EZ212" s="401"/>
      <c r="FA212" s="377" t="s">
        <v>592</v>
      </c>
      <c r="FB212" s="377" t="s">
        <v>4</v>
      </c>
      <c r="FC212" s="377" t="s">
        <v>4</v>
      </c>
      <c r="FI212" s="377"/>
      <c r="FJ212" s="400"/>
      <c r="FK212" s="377"/>
    </row>
    <row r="213" spans="1:167" customFormat="1" ht="15" x14ac:dyDescent="0.25">
      <c r="A213" s="414"/>
      <c r="B213" s="413"/>
      <c r="C213" s="396" t="s">
        <v>86</v>
      </c>
      <c r="D213" s="396"/>
      <c r="E213" s="396"/>
      <c r="F213" s="412"/>
      <c r="G213" s="410"/>
      <c r="H213" s="410"/>
      <c r="I213" s="410"/>
      <c r="J213" s="411"/>
      <c r="K213" s="410"/>
      <c r="L213" s="409">
        <v>0</v>
      </c>
      <c r="M213" s="408"/>
      <c r="N213" s="407">
        <v>0</v>
      </c>
      <c r="EZ213" s="401"/>
      <c r="FA213" s="377"/>
      <c r="FB213" s="377"/>
      <c r="FC213" s="377"/>
      <c r="FI213" s="377" t="s">
        <v>86</v>
      </c>
      <c r="FJ213" s="400"/>
      <c r="FK213" s="377"/>
    </row>
    <row r="214" spans="1:167" customFormat="1" ht="22.5" x14ac:dyDescent="0.25">
      <c r="A214" s="419"/>
      <c r="B214" s="418" t="s">
        <v>87</v>
      </c>
      <c r="C214" s="396" t="s">
        <v>591</v>
      </c>
      <c r="D214" s="396"/>
      <c r="E214" s="396"/>
      <c r="F214" s="412" t="s">
        <v>62</v>
      </c>
      <c r="G214" s="410">
        <v>6</v>
      </c>
      <c r="H214" s="417">
        <v>1</v>
      </c>
      <c r="I214" s="417">
        <v>6</v>
      </c>
      <c r="J214" s="411"/>
      <c r="K214" s="410"/>
      <c r="L214" s="411"/>
      <c r="M214" s="416">
        <v>9.5</v>
      </c>
      <c r="N214" s="415"/>
      <c r="EZ214" s="401"/>
      <c r="FA214" s="377" t="s">
        <v>591</v>
      </c>
      <c r="FB214" s="377" t="s">
        <v>4</v>
      </c>
      <c r="FC214" s="377" t="s">
        <v>4</v>
      </c>
      <c r="FI214" s="377"/>
      <c r="FJ214" s="400"/>
      <c r="FK214" s="377"/>
    </row>
    <row r="215" spans="1:167" customFormat="1" ht="15" x14ac:dyDescent="0.25">
      <c r="A215" s="414"/>
      <c r="B215" s="413"/>
      <c r="C215" s="396" t="s">
        <v>86</v>
      </c>
      <c r="D215" s="396"/>
      <c r="E215" s="396"/>
      <c r="F215" s="412"/>
      <c r="G215" s="410"/>
      <c r="H215" s="410"/>
      <c r="I215" s="410"/>
      <c r="J215" s="411"/>
      <c r="K215" s="410"/>
      <c r="L215" s="409">
        <v>0</v>
      </c>
      <c r="M215" s="408"/>
      <c r="N215" s="407">
        <v>0</v>
      </c>
      <c r="EZ215" s="401"/>
      <c r="FA215" s="377"/>
      <c r="FB215" s="377"/>
      <c r="FC215" s="377"/>
      <c r="FI215" s="377" t="s">
        <v>86</v>
      </c>
      <c r="FJ215" s="400"/>
      <c r="FK215" s="377"/>
    </row>
    <row r="216" spans="1:167" customFormat="1" ht="22.5" x14ac:dyDescent="0.25">
      <c r="A216" s="419"/>
      <c r="B216" s="418" t="s">
        <v>87</v>
      </c>
      <c r="C216" s="396" t="s">
        <v>590</v>
      </c>
      <c r="D216" s="396"/>
      <c r="E216" s="396"/>
      <c r="F216" s="412" t="s">
        <v>62</v>
      </c>
      <c r="G216" s="410">
        <v>21</v>
      </c>
      <c r="H216" s="417">
        <v>1</v>
      </c>
      <c r="I216" s="417">
        <v>21</v>
      </c>
      <c r="J216" s="411"/>
      <c r="K216" s="410"/>
      <c r="L216" s="411"/>
      <c r="M216" s="416">
        <v>9.5</v>
      </c>
      <c r="N216" s="415"/>
      <c r="EZ216" s="401"/>
      <c r="FA216" s="377" t="s">
        <v>590</v>
      </c>
      <c r="FB216" s="377" t="s">
        <v>4</v>
      </c>
      <c r="FC216" s="377" t="s">
        <v>4</v>
      </c>
      <c r="FI216" s="377"/>
      <c r="FJ216" s="400"/>
      <c r="FK216" s="377"/>
    </row>
    <row r="217" spans="1:167" customFormat="1" ht="15" x14ac:dyDescent="0.25">
      <c r="A217" s="414"/>
      <c r="B217" s="413"/>
      <c r="C217" s="396" t="s">
        <v>86</v>
      </c>
      <c r="D217" s="396"/>
      <c r="E217" s="396"/>
      <c r="F217" s="412"/>
      <c r="G217" s="410"/>
      <c r="H217" s="410"/>
      <c r="I217" s="410"/>
      <c r="J217" s="411"/>
      <c r="K217" s="410"/>
      <c r="L217" s="409">
        <v>0</v>
      </c>
      <c r="M217" s="408"/>
      <c r="N217" s="407">
        <v>0</v>
      </c>
      <c r="EZ217" s="401"/>
      <c r="FA217" s="377"/>
      <c r="FB217" s="377"/>
      <c r="FC217" s="377"/>
      <c r="FI217" s="377" t="s">
        <v>86</v>
      </c>
      <c r="FJ217" s="400"/>
      <c r="FK217" s="377"/>
    </row>
    <row r="218" spans="1:167" customFormat="1" ht="22.5" x14ac:dyDescent="0.25">
      <c r="A218" s="419"/>
      <c r="B218" s="418" t="s">
        <v>87</v>
      </c>
      <c r="C218" s="396" t="s">
        <v>589</v>
      </c>
      <c r="D218" s="396"/>
      <c r="E218" s="396"/>
      <c r="F218" s="412" t="s">
        <v>62</v>
      </c>
      <c r="G218" s="410">
        <v>7</v>
      </c>
      <c r="H218" s="417">
        <v>1</v>
      </c>
      <c r="I218" s="417">
        <v>7</v>
      </c>
      <c r="J218" s="411"/>
      <c r="K218" s="410"/>
      <c r="L218" s="411"/>
      <c r="M218" s="416">
        <v>9.5</v>
      </c>
      <c r="N218" s="415"/>
      <c r="EZ218" s="401"/>
      <c r="FA218" s="377" t="s">
        <v>589</v>
      </c>
      <c r="FB218" s="377" t="s">
        <v>4</v>
      </c>
      <c r="FC218" s="377" t="s">
        <v>4</v>
      </c>
      <c r="FI218" s="377"/>
      <c r="FJ218" s="400"/>
      <c r="FK218" s="377"/>
    </row>
    <row r="219" spans="1:167" customFormat="1" ht="15" x14ac:dyDescent="0.25">
      <c r="A219" s="414"/>
      <c r="B219" s="413"/>
      <c r="C219" s="396" t="s">
        <v>86</v>
      </c>
      <c r="D219" s="396"/>
      <c r="E219" s="396"/>
      <c r="F219" s="412"/>
      <c r="G219" s="410"/>
      <c r="H219" s="410"/>
      <c r="I219" s="410"/>
      <c r="J219" s="411"/>
      <c r="K219" s="410"/>
      <c r="L219" s="409">
        <v>0</v>
      </c>
      <c r="M219" s="408"/>
      <c r="N219" s="407">
        <v>0</v>
      </c>
      <c r="EZ219" s="401"/>
      <c r="FA219" s="377"/>
      <c r="FB219" s="377"/>
      <c r="FC219" s="377"/>
      <c r="FI219" s="377" t="s">
        <v>86</v>
      </c>
      <c r="FJ219" s="400"/>
      <c r="FK219" s="377"/>
    </row>
    <row r="220" spans="1:167" customFormat="1" ht="22.5" x14ac:dyDescent="0.25">
      <c r="A220" s="419"/>
      <c r="B220" s="418" t="s">
        <v>87</v>
      </c>
      <c r="C220" s="396" t="s">
        <v>588</v>
      </c>
      <c r="D220" s="396"/>
      <c r="E220" s="396"/>
      <c r="F220" s="412" t="s">
        <v>62</v>
      </c>
      <c r="G220" s="410">
        <v>18</v>
      </c>
      <c r="H220" s="417">
        <v>1</v>
      </c>
      <c r="I220" s="417">
        <v>18</v>
      </c>
      <c r="J220" s="411"/>
      <c r="K220" s="410"/>
      <c r="L220" s="411"/>
      <c r="M220" s="416">
        <v>9.5</v>
      </c>
      <c r="N220" s="415"/>
      <c r="EZ220" s="401"/>
      <c r="FA220" s="377" t="s">
        <v>588</v>
      </c>
      <c r="FB220" s="377" t="s">
        <v>4</v>
      </c>
      <c r="FC220" s="377" t="s">
        <v>4</v>
      </c>
      <c r="FI220" s="377"/>
      <c r="FJ220" s="400"/>
      <c r="FK220" s="377"/>
    </row>
    <row r="221" spans="1:167" customFormat="1" ht="15" x14ac:dyDescent="0.25">
      <c r="A221" s="414"/>
      <c r="B221" s="413"/>
      <c r="C221" s="396" t="s">
        <v>86</v>
      </c>
      <c r="D221" s="396"/>
      <c r="E221" s="396"/>
      <c r="F221" s="412"/>
      <c r="G221" s="410"/>
      <c r="H221" s="410"/>
      <c r="I221" s="410"/>
      <c r="J221" s="411"/>
      <c r="K221" s="410"/>
      <c r="L221" s="409">
        <v>0</v>
      </c>
      <c r="M221" s="408"/>
      <c r="N221" s="407">
        <v>0</v>
      </c>
      <c r="EZ221" s="401"/>
      <c r="FA221" s="377"/>
      <c r="FB221" s="377"/>
      <c r="FC221" s="377"/>
      <c r="FI221" s="377" t="s">
        <v>86</v>
      </c>
      <c r="FJ221" s="400"/>
      <c r="FK221" s="377"/>
    </row>
    <row r="222" spans="1:167" customFormat="1" ht="22.5" x14ac:dyDescent="0.25">
      <c r="A222" s="419"/>
      <c r="B222" s="418" t="s">
        <v>87</v>
      </c>
      <c r="C222" s="396" t="s">
        <v>587</v>
      </c>
      <c r="D222" s="396"/>
      <c r="E222" s="396"/>
      <c r="F222" s="412" t="s">
        <v>62</v>
      </c>
      <c r="G222" s="410">
        <v>1</v>
      </c>
      <c r="H222" s="417">
        <v>1</v>
      </c>
      <c r="I222" s="417">
        <v>1</v>
      </c>
      <c r="J222" s="411"/>
      <c r="K222" s="410"/>
      <c r="L222" s="411"/>
      <c r="M222" s="416">
        <v>9.5</v>
      </c>
      <c r="N222" s="415"/>
      <c r="EZ222" s="401"/>
      <c r="FA222" s="377" t="s">
        <v>587</v>
      </c>
      <c r="FB222" s="377" t="s">
        <v>4</v>
      </c>
      <c r="FC222" s="377" t="s">
        <v>4</v>
      </c>
      <c r="FI222" s="377"/>
      <c r="FJ222" s="400"/>
      <c r="FK222" s="377"/>
    </row>
    <row r="223" spans="1:167" customFormat="1" ht="15" x14ac:dyDescent="0.25">
      <c r="A223" s="414"/>
      <c r="B223" s="413"/>
      <c r="C223" s="396" t="s">
        <v>86</v>
      </c>
      <c r="D223" s="396"/>
      <c r="E223" s="396"/>
      <c r="F223" s="412"/>
      <c r="G223" s="410"/>
      <c r="H223" s="410"/>
      <c r="I223" s="410"/>
      <c r="J223" s="411"/>
      <c r="K223" s="410"/>
      <c r="L223" s="409">
        <v>0</v>
      </c>
      <c r="M223" s="408"/>
      <c r="N223" s="407">
        <v>0</v>
      </c>
      <c r="EZ223" s="401"/>
      <c r="FA223" s="377"/>
      <c r="FB223" s="377"/>
      <c r="FC223" s="377"/>
      <c r="FI223" s="377" t="s">
        <v>86</v>
      </c>
      <c r="FJ223" s="400"/>
      <c r="FK223" s="377"/>
    </row>
    <row r="224" spans="1:167" customFormat="1" ht="22.5" x14ac:dyDescent="0.25">
      <c r="A224" s="419"/>
      <c r="B224" s="418" t="s">
        <v>87</v>
      </c>
      <c r="C224" s="396" t="s">
        <v>586</v>
      </c>
      <c r="D224" s="396"/>
      <c r="E224" s="396"/>
      <c r="F224" s="412" t="s">
        <v>62</v>
      </c>
      <c r="G224" s="410">
        <v>1</v>
      </c>
      <c r="H224" s="417">
        <v>1</v>
      </c>
      <c r="I224" s="417">
        <v>1</v>
      </c>
      <c r="J224" s="411"/>
      <c r="K224" s="410"/>
      <c r="L224" s="411"/>
      <c r="M224" s="416">
        <v>9.5</v>
      </c>
      <c r="N224" s="415"/>
      <c r="EZ224" s="401"/>
      <c r="FA224" s="377" t="s">
        <v>586</v>
      </c>
      <c r="FB224" s="377" t="s">
        <v>4</v>
      </c>
      <c r="FC224" s="377" t="s">
        <v>4</v>
      </c>
      <c r="FI224" s="377"/>
      <c r="FJ224" s="400"/>
      <c r="FK224" s="377"/>
    </row>
    <row r="225" spans="1:167" customFormat="1" ht="15" x14ac:dyDescent="0.25">
      <c r="A225" s="414"/>
      <c r="B225" s="413"/>
      <c r="C225" s="396" t="s">
        <v>86</v>
      </c>
      <c r="D225" s="396"/>
      <c r="E225" s="396"/>
      <c r="F225" s="412"/>
      <c r="G225" s="410"/>
      <c r="H225" s="410"/>
      <c r="I225" s="410"/>
      <c r="J225" s="411"/>
      <c r="K225" s="410"/>
      <c r="L225" s="409">
        <v>0</v>
      </c>
      <c r="M225" s="408"/>
      <c r="N225" s="407">
        <v>0</v>
      </c>
      <c r="EZ225" s="401"/>
      <c r="FA225" s="377"/>
      <c r="FB225" s="377"/>
      <c r="FC225" s="377"/>
      <c r="FI225" s="377" t="s">
        <v>86</v>
      </c>
      <c r="FJ225" s="400"/>
      <c r="FK225" s="377"/>
    </row>
    <row r="226" spans="1:167" customFormat="1" ht="22.5" x14ac:dyDescent="0.25">
      <c r="A226" s="419"/>
      <c r="B226" s="418" t="s">
        <v>87</v>
      </c>
      <c r="C226" s="396" t="s">
        <v>585</v>
      </c>
      <c r="D226" s="396"/>
      <c r="E226" s="396"/>
      <c r="F226" s="412" t="s">
        <v>62</v>
      </c>
      <c r="G226" s="410">
        <v>13</v>
      </c>
      <c r="H226" s="417">
        <v>1</v>
      </c>
      <c r="I226" s="417">
        <v>13</v>
      </c>
      <c r="J226" s="411"/>
      <c r="K226" s="410"/>
      <c r="L226" s="411"/>
      <c r="M226" s="416">
        <v>9.5</v>
      </c>
      <c r="N226" s="415"/>
      <c r="EZ226" s="401"/>
      <c r="FA226" s="377" t="s">
        <v>585</v>
      </c>
      <c r="FB226" s="377" t="s">
        <v>4</v>
      </c>
      <c r="FC226" s="377" t="s">
        <v>4</v>
      </c>
      <c r="FI226" s="377"/>
      <c r="FJ226" s="400"/>
      <c r="FK226" s="377"/>
    </row>
    <row r="227" spans="1:167" customFormat="1" ht="15" x14ac:dyDescent="0.25">
      <c r="A227" s="414"/>
      <c r="B227" s="413"/>
      <c r="C227" s="396" t="s">
        <v>86</v>
      </c>
      <c r="D227" s="396"/>
      <c r="E227" s="396"/>
      <c r="F227" s="412"/>
      <c r="G227" s="410"/>
      <c r="H227" s="410"/>
      <c r="I227" s="410"/>
      <c r="J227" s="411"/>
      <c r="K227" s="410"/>
      <c r="L227" s="409">
        <v>0</v>
      </c>
      <c r="M227" s="408"/>
      <c r="N227" s="407">
        <v>0</v>
      </c>
      <c r="EZ227" s="401"/>
      <c r="FA227" s="377"/>
      <c r="FB227" s="377"/>
      <c r="FC227" s="377"/>
      <c r="FI227" s="377" t="s">
        <v>86</v>
      </c>
      <c r="FJ227" s="400"/>
      <c r="FK227" s="377"/>
    </row>
    <row r="228" spans="1:167" customFormat="1" ht="15" x14ac:dyDescent="0.25">
      <c r="A228" s="419"/>
      <c r="B228" s="418" t="s">
        <v>87</v>
      </c>
      <c r="C228" s="396" t="s">
        <v>584</v>
      </c>
      <c r="D228" s="396"/>
      <c r="E228" s="396"/>
      <c r="F228" s="412" t="s">
        <v>62</v>
      </c>
      <c r="G228" s="410">
        <v>25</v>
      </c>
      <c r="H228" s="417">
        <v>1</v>
      </c>
      <c r="I228" s="417">
        <v>25</v>
      </c>
      <c r="J228" s="411"/>
      <c r="K228" s="410"/>
      <c r="L228" s="411"/>
      <c r="M228" s="416">
        <v>9.5</v>
      </c>
      <c r="N228" s="415"/>
      <c r="EZ228" s="401"/>
      <c r="FA228" s="377" t="s">
        <v>584</v>
      </c>
      <c r="FB228" s="377" t="s">
        <v>4</v>
      </c>
      <c r="FC228" s="377" t="s">
        <v>4</v>
      </c>
      <c r="FI228" s="377"/>
      <c r="FJ228" s="400"/>
      <c r="FK228" s="377"/>
    </row>
    <row r="229" spans="1:167" customFormat="1" ht="15" x14ac:dyDescent="0.25">
      <c r="A229" s="414"/>
      <c r="B229" s="413"/>
      <c r="C229" s="396" t="s">
        <v>86</v>
      </c>
      <c r="D229" s="396"/>
      <c r="E229" s="396"/>
      <c r="F229" s="412"/>
      <c r="G229" s="410"/>
      <c r="H229" s="410"/>
      <c r="I229" s="410"/>
      <c r="J229" s="411"/>
      <c r="K229" s="410"/>
      <c r="L229" s="409">
        <v>0</v>
      </c>
      <c r="M229" s="408"/>
      <c r="N229" s="407">
        <v>0</v>
      </c>
      <c r="EZ229" s="401"/>
      <c r="FA229" s="377"/>
      <c r="FB229" s="377"/>
      <c r="FC229" s="377"/>
      <c r="FI229" s="377" t="s">
        <v>86</v>
      </c>
      <c r="FJ229" s="400"/>
      <c r="FK229" s="377"/>
    </row>
    <row r="230" spans="1:167" customFormat="1" ht="22.5" x14ac:dyDescent="0.25">
      <c r="A230" s="419"/>
      <c r="B230" s="418" t="s">
        <v>87</v>
      </c>
      <c r="C230" s="396" t="s">
        <v>583</v>
      </c>
      <c r="D230" s="396"/>
      <c r="E230" s="396"/>
      <c r="F230" s="412" t="s">
        <v>62</v>
      </c>
      <c r="G230" s="410">
        <v>6</v>
      </c>
      <c r="H230" s="417">
        <v>1</v>
      </c>
      <c r="I230" s="417">
        <v>6</v>
      </c>
      <c r="J230" s="411"/>
      <c r="K230" s="410"/>
      <c r="L230" s="411"/>
      <c r="M230" s="416">
        <v>9.5</v>
      </c>
      <c r="N230" s="415"/>
      <c r="EZ230" s="401"/>
      <c r="FA230" s="377" t="s">
        <v>583</v>
      </c>
      <c r="FB230" s="377" t="s">
        <v>4</v>
      </c>
      <c r="FC230" s="377" t="s">
        <v>4</v>
      </c>
      <c r="FI230" s="377"/>
      <c r="FJ230" s="400"/>
      <c r="FK230" s="377"/>
    </row>
    <row r="231" spans="1:167" customFormat="1" ht="15" x14ac:dyDescent="0.25">
      <c r="A231" s="414"/>
      <c r="B231" s="413"/>
      <c r="C231" s="396" t="s">
        <v>86</v>
      </c>
      <c r="D231" s="396"/>
      <c r="E231" s="396"/>
      <c r="F231" s="412"/>
      <c r="G231" s="410"/>
      <c r="H231" s="410"/>
      <c r="I231" s="410"/>
      <c r="J231" s="411"/>
      <c r="K231" s="410"/>
      <c r="L231" s="409">
        <v>0</v>
      </c>
      <c r="M231" s="408"/>
      <c r="N231" s="407">
        <v>0</v>
      </c>
      <c r="EZ231" s="401"/>
      <c r="FA231" s="377"/>
      <c r="FB231" s="377"/>
      <c r="FC231" s="377"/>
      <c r="FI231" s="377" t="s">
        <v>86</v>
      </c>
      <c r="FJ231" s="400"/>
      <c r="FK231" s="377"/>
    </row>
    <row r="232" spans="1:167" customFormat="1" ht="22.5" x14ac:dyDescent="0.25">
      <c r="A232" s="419"/>
      <c r="B232" s="418" t="s">
        <v>87</v>
      </c>
      <c r="C232" s="396" t="s">
        <v>582</v>
      </c>
      <c r="D232" s="396"/>
      <c r="E232" s="396"/>
      <c r="F232" s="412" t="s">
        <v>62</v>
      </c>
      <c r="G232" s="410">
        <v>1</v>
      </c>
      <c r="H232" s="417">
        <v>1</v>
      </c>
      <c r="I232" s="417">
        <v>1</v>
      </c>
      <c r="J232" s="411"/>
      <c r="K232" s="410"/>
      <c r="L232" s="411"/>
      <c r="M232" s="416">
        <v>9.5</v>
      </c>
      <c r="N232" s="415"/>
      <c r="EZ232" s="401"/>
      <c r="FA232" s="377" t="s">
        <v>582</v>
      </c>
      <c r="FB232" s="377" t="s">
        <v>4</v>
      </c>
      <c r="FC232" s="377" t="s">
        <v>4</v>
      </c>
      <c r="FI232" s="377"/>
      <c r="FJ232" s="400"/>
      <c r="FK232" s="377"/>
    </row>
    <row r="233" spans="1:167" customFormat="1" ht="15" x14ac:dyDescent="0.25">
      <c r="A233" s="414"/>
      <c r="B233" s="413"/>
      <c r="C233" s="396" t="s">
        <v>86</v>
      </c>
      <c r="D233" s="396"/>
      <c r="E233" s="396"/>
      <c r="F233" s="412"/>
      <c r="G233" s="410"/>
      <c r="H233" s="410"/>
      <c r="I233" s="410"/>
      <c r="J233" s="411"/>
      <c r="K233" s="410"/>
      <c r="L233" s="409">
        <v>0</v>
      </c>
      <c r="M233" s="408"/>
      <c r="N233" s="407">
        <v>0</v>
      </c>
      <c r="EZ233" s="401"/>
      <c r="FA233" s="377"/>
      <c r="FB233" s="377"/>
      <c r="FC233" s="377"/>
      <c r="FI233" s="377" t="s">
        <v>86</v>
      </c>
      <c r="FJ233" s="400"/>
      <c r="FK233" s="377"/>
    </row>
    <row r="234" spans="1:167" customFormat="1" ht="22.5" x14ac:dyDescent="0.25">
      <c r="A234" s="419"/>
      <c r="B234" s="418" t="s">
        <v>87</v>
      </c>
      <c r="C234" s="396" t="s">
        <v>581</v>
      </c>
      <c r="D234" s="396"/>
      <c r="E234" s="396"/>
      <c r="F234" s="412" t="s">
        <v>62</v>
      </c>
      <c r="G234" s="410">
        <v>3</v>
      </c>
      <c r="H234" s="417">
        <v>1</v>
      </c>
      <c r="I234" s="417">
        <v>3</v>
      </c>
      <c r="J234" s="411"/>
      <c r="K234" s="410"/>
      <c r="L234" s="411"/>
      <c r="M234" s="416">
        <v>9.5</v>
      </c>
      <c r="N234" s="415"/>
      <c r="EZ234" s="401"/>
      <c r="FA234" s="377" t="s">
        <v>581</v>
      </c>
      <c r="FB234" s="377" t="s">
        <v>4</v>
      </c>
      <c r="FC234" s="377" t="s">
        <v>4</v>
      </c>
      <c r="FI234" s="377"/>
      <c r="FJ234" s="400"/>
      <c r="FK234" s="377"/>
    </row>
    <row r="235" spans="1:167" customFormat="1" ht="15" x14ac:dyDescent="0.25">
      <c r="A235" s="414"/>
      <c r="B235" s="413"/>
      <c r="C235" s="396" t="s">
        <v>86</v>
      </c>
      <c r="D235" s="396"/>
      <c r="E235" s="396"/>
      <c r="F235" s="412"/>
      <c r="G235" s="410"/>
      <c r="H235" s="410"/>
      <c r="I235" s="410"/>
      <c r="J235" s="411"/>
      <c r="K235" s="410"/>
      <c r="L235" s="409">
        <v>0</v>
      </c>
      <c r="M235" s="408"/>
      <c r="N235" s="407">
        <v>0</v>
      </c>
      <c r="EZ235" s="401"/>
      <c r="FA235" s="377"/>
      <c r="FB235" s="377"/>
      <c r="FC235" s="377"/>
      <c r="FI235" s="377" t="s">
        <v>86</v>
      </c>
      <c r="FJ235" s="400"/>
      <c r="FK235" s="377"/>
    </row>
    <row r="236" spans="1:167" customFormat="1" ht="15" x14ac:dyDescent="0.25">
      <c r="A236" s="419"/>
      <c r="B236" s="418" t="s">
        <v>87</v>
      </c>
      <c r="C236" s="396" t="s">
        <v>580</v>
      </c>
      <c r="D236" s="396"/>
      <c r="E236" s="396"/>
      <c r="F236" s="412" t="s">
        <v>62</v>
      </c>
      <c r="G236" s="410">
        <v>1</v>
      </c>
      <c r="H236" s="417">
        <v>1</v>
      </c>
      <c r="I236" s="417">
        <v>1</v>
      </c>
      <c r="J236" s="411"/>
      <c r="K236" s="410"/>
      <c r="L236" s="411"/>
      <c r="M236" s="416">
        <v>9.5</v>
      </c>
      <c r="N236" s="415"/>
      <c r="EZ236" s="401"/>
      <c r="FA236" s="377" t="s">
        <v>580</v>
      </c>
      <c r="FB236" s="377" t="s">
        <v>4</v>
      </c>
      <c r="FC236" s="377" t="s">
        <v>4</v>
      </c>
      <c r="FI236" s="377"/>
      <c r="FJ236" s="400"/>
      <c r="FK236" s="377"/>
    </row>
    <row r="237" spans="1:167" customFormat="1" ht="15" x14ac:dyDescent="0.25">
      <c r="A237" s="414"/>
      <c r="B237" s="413"/>
      <c r="C237" s="396" t="s">
        <v>86</v>
      </c>
      <c r="D237" s="396"/>
      <c r="E237" s="396"/>
      <c r="F237" s="412"/>
      <c r="G237" s="410"/>
      <c r="H237" s="410"/>
      <c r="I237" s="410"/>
      <c r="J237" s="411"/>
      <c r="K237" s="410"/>
      <c r="L237" s="409">
        <v>0</v>
      </c>
      <c r="M237" s="408"/>
      <c r="N237" s="407">
        <v>0</v>
      </c>
      <c r="EZ237" s="401"/>
      <c r="FA237" s="377"/>
      <c r="FB237" s="377"/>
      <c r="FC237" s="377"/>
      <c r="FI237" s="377" t="s">
        <v>86</v>
      </c>
      <c r="FJ237" s="400"/>
      <c r="FK237" s="377"/>
    </row>
    <row r="238" spans="1:167" customFormat="1" ht="15" x14ac:dyDescent="0.25">
      <c r="A238" s="419"/>
      <c r="B238" s="418" t="s">
        <v>87</v>
      </c>
      <c r="C238" s="396" t="s">
        <v>579</v>
      </c>
      <c r="D238" s="396"/>
      <c r="E238" s="396"/>
      <c r="F238" s="412" t="s">
        <v>62</v>
      </c>
      <c r="G238" s="410">
        <v>5</v>
      </c>
      <c r="H238" s="417">
        <v>1</v>
      </c>
      <c r="I238" s="417">
        <v>5</v>
      </c>
      <c r="J238" s="411"/>
      <c r="K238" s="410"/>
      <c r="L238" s="411"/>
      <c r="M238" s="416">
        <v>9.5</v>
      </c>
      <c r="N238" s="415"/>
      <c r="EZ238" s="401"/>
      <c r="FA238" s="377" t="s">
        <v>579</v>
      </c>
      <c r="FB238" s="377" t="s">
        <v>4</v>
      </c>
      <c r="FC238" s="377" t="s">
        <v>4</v>
      </c>
      <c r="FI238" s="377"/>
      <c r="FJ238" s="400"/>
      <c r="FK238" s="377"/>
    </row>
    <row r="239" spans="1:167" customFormat="1" ht="15" x14ac:dyDescent="0.25">
      <c r="A239" s="414"/>
      <c r="B239" s="413"/>
      <c r="C239" s="396" t="s">
        <v>86</v>
      </c>
      <c r="D239" s="396"/>
      <c r="E239" s="396"/>
      <c r="F239" s="412"/>
      <c r="G239" s="410"/>
      <c r="H239" s="410"/>
      <c r="I239" s="410"/>
      <c r="J239" s="411"/>
      <c r="K239" s="410"/>
      <c r="L239" s="409">
        <v>0</v>
      </c>
      <c r="M239" s="408"/>
      <c r="N239" s="407">
        <v>0</v>
      </c>
      <c r="EZ239" s="401"/>
      <c r="FA239" s="377"/>
      <c r="FB239" s="377"/>
      <c r="FC239" s="377"/>
      <c r="FI239" s="377" t="s">
        <v>86</v>
      </c>
      <c r="FJ239" s="400"/>
      <c r="FK239" s="377"/>
    </row>
    <row r="240" spans="1:167" customFormat="1" ht="15" x14ac:dyDescent="0.25">
      <c r="A240" s="419"/>
      <c r="B240" s="418" t="s">
        <v>87</v>
      </c>
      <c r="C240" s="396" t="s">
        <v>578</v>
      </c>
      <c r="D240" s="396"/>
      <c r="E240" s="396"/>
      <c r="F240" s="412" t="s">
        <v>62</v>
      </c>
      <c r="G240" s="410">
        <v>149</v>
      </c>
      <c r="H240" s="417">
        <v>1</v>
      </c>
      <c r="I240" s="417">
        <v>149</v>
      </c>
      <c r="J240" s="411"/>
      <c r="K240" s="410"/>
      <c r="L240" s="411"/>
      <c r="M240" s="416">
        <v>9.5</v>
      </c>
      <c r="N240" s="415"/>
      <c r="EZ240" s="401"/>
      <c r="FA240" s="377" t="s">
        <v>578</v>
      </c>
      <c r="FB240" s="377" t="s">
        <v>4</v>
      </c>
      <c r="FC240" s="377" t="s">
        <v>4</v>
      </c>
      <c r="FI240" s="377"/>
      <c r="FJ240" s="400"/>
      <c r="FK240" s="377"/>
    </row>
    <row r="241" spans="1:169" customFormat="1" ht="15" x14ac:dyDescent="0.25">
      <c r="A241" s="414"/>
      <c r="B241" s="413"/>
      <c r="C241" s="396" t="s">
        <v>86</v>
      </c>
      <c r="D241" s="396"/>
      <c r="E241" s="396"/>
      <c r="F241" s="412"/>
      <c r="G241" s="410"/>
      <c r="H241" s="410"/>
      <c r="I241" s="410"/>
      <c r="J241" s="411"/>
      <c r="K241" s="410"/>
      <c r="L241" s="409">
        <v>0</v>
      </c>
      <c r="M241" s="408"/>
      <c r="N241" s="407">
        <v>0</v>
      </c>
      <c r="EZ241" s="401"/>
      <c r="FA241" s="377"/>
      <c r="FB241" s="377"/>
      <c r="FC241" s="377"/>
      <c r="FI241" s="377" t="s">
        <v>86</v>
      </c>
      <c r="FJ241" s="400"/>
      <c r="FK241" s="377"/>
    </row>
    <row r="242" spans="1:169" customFormat="1" ht="15" x14ac:dyDescent="0.25">
      <c r="A242" s="419"/>
      <c r="B242" s="418" t="s">
        <v>87</v>
      </c>
      <c r="C242" s="396" t="s">
        <v>576</v>
      </c>
      <c r="D242" s="396"/>
      <c r="E242" s="396"/>
      <c r="F242" s="412" t="s">
        <v>577</v>
      </c>
      <c r="G242" s="410">
        <v>57</v>
      </c>
      <c r="H242" s="417">
        <v>1</v>
      </c>
      <c r="I242" s="417">
        <v>57</v>
      </c>
      <c r="J242" s="411"/>
      <c r="K242" s="410"/>
      <c r="L242" s="411"/>
      <c r="M242" s="416">
        <v>9.5</v>
      </c>
      <c r="N242" s="415"/>
      <c r="EZ242" s="401"/>
      <c r="FA242" s="377" t="s">
        <v>576</v>
      </c>
      <c r="FB242" s="377" t="s">
        <v>4</v>
      </c>
      <c r="FC242" s="377" t="s">
        <v>4</v>
      </c>
      <c r="FI242" s="377"/>
      <c r="FJ242" s="400"/>
      <c r="FK242" s="377"/>
    </row>
    <row r="243" spans="1:169" customFormat="1" ht="15" x14ac:dyDescent="0.25">
      <c r="A243" s="414"/>
      <c r="B243" s="413"/>
      <c r="C243" s="396" t="s">
        <v>86</v>
      </c>
      <c r="D243" s="396"/>
      <c r="E243" s="396"/>
      <c r="F243" s="412"/>
      <c r="G243" s="410"/>
      <c r="H243" s="410"/>
      <c r="I243" s="410"/>
      <c r="J243" s="411"/>
      <c r="K243" s="410"/>
      <c r="L243" s="409">
        <v>0</v>
      </c>
      <c r="M243" s="408"/>
      <c r="N243" s="407">
        <v>0</v>
      </c>
      <c r="EZ243" s="401"/>
      <c r="FA243" s="377"/>
      <c r="FB243" s="377"/>
      <c r="FC243" s="377"/>
      <c r="FI243" s="377" t="s">
        <v>86</v>
      </c>
      <c r="FJ243" s="400"/>
      <c r="FK243" s="377"/>
    </row>
    <row r="244" spans="1:169" customFormat="1" ht="15" x14ac:dyDescent="0.25">
      <c r="A244" s="419"/>
      <c r="B244" s="418" t="s">
        <v>87</v>
      </c>
      <c r="C244" s="396" t="s">
        <v>575</v>
      </c>
      <c r="D244" s="396"/>
      <c r="E244" s="396"/>
      <c r="F244" s="412" t="s">
        <v>62</v>
      </c>
      <c r="G244" s="410">
        <v>52</v>
      </c>
      <c r="H244" s="417">
        <v>1</v>
      </c>
      <c r="I244" s="417">
        <v>52</v>
      </c>
      <c r="J244" s="411"/>
      <c r="K244" s="410"/>
      <c r="L244" s="411"/>
      <c r="M244" s="416">
        <v>9.5</v>
      </c>
      <c r="N244" s="415"/>
      <c r="EZ244" s="401"/>
      <c r="FA244" s="377" t="s">
        <v>575</v>
      </c>
      <c r="FB244" s="377" t="s">
        <v>4</v>
      </c>
      <c r="FC244" s="377" t="s">
        <v>4</v>
      </c>
      <c r="FI244" s="377"/>
      <c r="FJ244" s="400"/>
      <c r="FK244" s="377"/>
    </row>
    <row r="245" spans="1:169" customFormat="1" ht="15" x14ac:dyDescent="0.25">
      <c r="A245" s="414"/>
      <c r="B245" s="413"/>
      <c r="C245" s="396" t="s">
        <v>86</v>
      </c>
      <c r="D245" s="396"/>
      <c r="E245" s="396"/>
      <c r="F245" s="412"/>
      <c r="G245" s="410"/>
      <c r="H245" s="410"/>
      <c r="I245" s="410"/>
      <c r="J245" s="411"/>
      <c r="K245" s="410"/>
      <c r="L245" s="409">
        <v>0</v>
      </c>
      <c r="M245" s="408"/>
      <c r="N245" s="407">
        <v>0</v>
      </c>
      <c r="EZ245" s="401"/>
      <c r="FA245" s="377"/>
      <c r="FB245" s="377"/>
      <c r="FC245" s="377"/>
      <c r="FI245" s="377" t="s">
        <v>86</v>
      </c>
      <c r="FJ245" s="400"/>
      <c r="FK245" s="377"/>
    </row>
    <row r="246" spans="1:169" customFormat="1" ht="15" x14ac:dyDescent="0.25">
      <c r="A246" s="419"/>
      <c r="B246" s="418" t="s">
        <v>87</v>
      </c>
      <c r="C246" s="396" t="s">
        <v>574</v>
      </c>
      <c r="D246" s="396"/>
      <c r="E246" s="396"/>
      <c r="F246" s="412" t="s">
        <v>62</v>
      </c>
      <c r="G246" s="410">
        <v>69</v>
      </c>
      <c r="H246" s="417">
        <v>1</v>
      </c>
      <c r="I246" s="417">
        <v>69</v>
      </c>
      <c r="J246" s="411"/>
      <c r="K246" s="410"/>
      <c r="L246" s="411"/>
      <c r="M246" s="416">
        <v>9.5</v>
      </c>
      <c r="N246" s="415"/>
      <c r="EZ246" s="401"/>
      <c r="FA246" s="377" t="s">
        <v>574</v>
      </c>
      <c r="FB246" s="377" t="s">
        <v>4</v>
      </c>
      <c r="FC246" s="377" t="s">
        <v>4</v>
      </c>
      <c r="FI246" s="377"/>
      <c r="FJ246" s="400"/>
      <c r="FK246" s="377"/>
    </row>
    <row r="247" spans="1:169" customFormat="1" ht="15" x14ac:dyDescent="0.25">
      <c r="A247" s="414"/>
      <c r="B247" s="413"/>
      <c r="C247" s="396" t="s">
        <v>86</v>
      </c>
      <c r="D247" s="396"/>
      <c r="E247" s="396"/>
      <c r="F247" s="412"/>
      <c r="G247" s="410"/>
      <c r="H247" s="410"/>
      <c r="I247" s="410"/>
      <c r="J247" s="411"/>
      <c r="K247" s="410"/>
      <c r="L247" s="409">
        <v>0</v>
      </c>
      <c r="M247" s="408"/>
      <c r="N247" s="407">
        <v>0</v>
      </c>
      <c r="EZ247" s="401"/>
      <c r="FA247" s="377"/>
      <c r="FB247" s="377"/>
      <c r="FC247" s="377"/>
      <c r="FI247" s="377" t="s">
        <v>86</v>
      </c>
      <c r="FJ247" s="400"/>
      <c r="FK247" s="377"/>
    </row>
    <row r="248" spans="1:169" customFormat="1" ht="15" x14ac:dyDescent="0.25">
      <c r="A248" s="419"/>
      <c r="B248" s="418" t="s">
        <v>87</v>
      </c>
      <c r="C248" s="396" t="s">
        <v>573</v>
      </c>
      <c r="D248" s="396"/>
      <c r="E248" s="396"/>
      <c r="F248" s="412" t="s">
        <v>62</v>
      </c>
      <c r="G248" s="410">
        <v>69</v>
      </c>
      <c r="H248" s="417">
        <v>1</v>
      </c>
      <c r="I248" s="417">
        <v>69</v>
      </c>
      <c r="J248" s="411"/>
      <c r="K248" s="410"/>
      <c r="L248" s="411"/>
      <c r="M248" s="416">
        <v>9.5</v>
      </c>
      <c r="N248" s="415"/>
      <c r="EZ248" s="401"/>
      <c r="FA248" s="377" t="s">
        <v>573</v>
      </c>
      <c r="FB248" s="377" t="s">
        <v>4</v>
      </c>
      <c r="FC248" s="377" t="s">
        <v>4</v>
      </c>
      <c r="FI248" s="377"/>
      <c r="FJ248" s="400"/>
      <c r="FK248" s="377"/>
    </row>
    <row r="249" spans="1:169" customFormat="1" ht="15" x14ac:dyDescent="0.25">
      <c r="A249" s="414"/>
      <c r="B249" s="413"/>
      <c r="C249" s="396" t="s">
        <v>86</v>
      </c>
      <c r="D249" s="396"/>
      <c r="E249" s="396"/>
      <c r="F249" s="412"/>
      <c r="G249" s="410"/>
      <c r="H249" s="410"/>
      <c r="I249" s="410"/>
      <c r="J249" s="411"/>
      <c r="K249" s="410"/>
      <c r="L249" s="409">
        <v>0</v>
      </c>
      <c r="M249" s="408"/>
      <c r="N249" s="407">
        <v>0</v>
      </c>
      <c r="EZ249" s="401"/>
      <c r="FA249" s="377"/>
      <c r="FB249" s="377"/>
      <c r="FC249" s="377"/>
      <c r="FI249" s="377" t="s">
        <v>86</v>
      </c>
      <c r="FJ249" s="400"/>
      <c r="FK249" s="377"/>
    </row>
    <row r="250" spans="1:169" customFormat="1" ht="0" hidden="1" customHeight="1" x14ac:dyDescent="0.25">
      <c r="A250" s="406"/>
      <c r="B250" s="377"/>
      <c r="C250" s="377"/>
      <c r="D250" s="377"/>
      <c r="E250" s="377"/>
      <c r="F250" s="405"/>
      <c r="G250" s="405"/>
      <c r="H250" s="405"/>
      <c r="I250" s="405"/>
      <c r="J250" s="378"/>
      <c r="K250" s="405"/>
      <c r="L250" s="378"/>
      <c r="M250" s="404"/>
      <c r="N250" s="378"/>
      <c r="EZ250" s="401"/>
      <c r="FA250" s="377"/>
      <c r="FB250" s="377"/>
      <c r="FC250" s="377"/>
      <c r="FI250" s="377"/>
      <c r="FJ250" s="400"/>
      <c r="FK250" s="377"/>
    </row>
    <row r="251" spans="1:169" customFormat="1" ht="15" x14ac:dyDescent="0.25">
      <c r="A251" s="398"/>
      <c r="B251" s="397"/>
      <c r="C251" s="396" t="s">
        <v>572</v>
      </c>
      <c r="D251" s="396"/>
      <c r="E251" s="396"/>
      <c r="F251" s="396"/>
      <c r="G251" s="396"/>
      <c r="H251" s="396"/>
      <c r="I251" s="396"/>
      <c r="J251" s="396"/>
      <c r="K251" s="396"/>
      <c r="L251" s="403">
        <v>131726.88</v>
      </c>
      <c r="M251" s="394"/>
      <c r="N251" s="402">
        <v>5574569.04</v>
      </c>
      <c r="EZ251" s="401"/>
      <c r="FA251" s="377"/>
      <c r="FB251" s="377"/>
      <c r="FC251" s="377"/>
      <c r="FI251" s="377"/>
      <c r="FJ251" s="400"/>
      <c r="FK251" s="377" t="s">
        <v>572</v>
      </c>
    </row>
    <row r="252" spans="1:169" customFormat="1" ht="11.25" hidden="1" customHeight="1" x14ac:dyDescent="0.25">
      <c r="B252" s="361"/>
      <c r="C252" s="361"/>
      <c r="D252" s="361"/>
      <c r="E252" s="361"/>
      <c r="F252" s="361"/>
      <c r="G252" s="361"/>
      <c r="H252" s="361"/>
      <c r="I252" s="361"/>
      <c r="J252" s="361"/>
      <c r="K252" s="361"/>
      <c r="L252" s="399"/>
      <c r="M252" s="399"/>
      <c r="N252" s="399"/>
    </row>
    <row r="253" spans="1:169" customFormat="1" ht="15" x14ac:dyDescent="0.25">
      <c r="A253" s="398"/>
      <c r="B253" s="397"/>
      <c r="C253" s="396" t="s">
        <v>308</v>
      </c>
      <c r="D253" s="396"/>
      <c r="E253" s="396"/>
      <c r="F253" s="396"/>
      <c r="G253" s="396"/>
      <c r="H253" s="396"/>
      <c r="I253" s="396"/>
      <c r="J253" s="396"/>
      <c r="K253" s="396"/>
      <c r="L253" s="395"/>
      <c r="M253" s="394"/>
      <c r="N253" s="393"/>
      <c r="FL253" s="377" t="s">
        <v>308</v>
      </c>
    </row>
    <row r="254" spans="1:169" customFormat="1" ht="16.5" x14ac:dyDescent="0.3">
      <c r="A254" s="385"/>
      <c r="B254" s="384"/>
      <c r="C254" s="383" t="s">
        <v>309</v>
      </c>
      <c r="D254" s="383"/>
      <c r="E254" s="383"/>
      <c r="F254" s="383"/>
      <c r="G254" s="383"/>
      <c r="H254" s="383"/>
      <c r="I254" s="383"/>
      <c r="J254" s="383"/>
      <c r="K254" s="383"/>
      <c r="L254" s="391">
        <v>80999.649999999994</v>
      </c>
      <c r="M254" s="381"/>
      <c r="N254" s="390">
        <v>2872484.67</v>
      </c>
      <c r="O254" s="379"/>
      <c r="P254" s="379"/>
      <c r="Q254" s="379"/>
      <c r="FL254" s="377"/>
      <c r="FM254" s="344" t="s">
        <v>309</v>
      </c>
    </row>
    <row r="255" spans="1:169" customFormat="1" ht="16.5" x14ac:dyDescent="0.3">
      <c r="A255" s="385"/>
      <c r="B255" s="384"/>
      <c r="C255" s="383" t="s">
        <v>310</v>
      </c>
      <c r="D255" s="383"/>
      <c r="E255" s="383"/>
      <c r="F255" s="383"/>
      <c r="G255" s="383"/>
      <c r="H255" s="383"/>
      <c r="I255" s="383"/>
      <c r="J255" s="383"/>
      <c r="K255" s="383"/>
      <c r="L255" s="382"/>
      <c r="M255" s="381"/>
      <c r="N255" s="380"/>
      <c r="O255" s="379"/>
      <c r="P255" s="379"/>
      <c r="Q255" s="379"/>
      <c r="FL255" s="377"/>
      <c r="FM255" s="344" t="s">
        <v>310</v>
      </c>
    </row>
    <row r="256" spans="1:169" customFormat="1" ht="16.5" x14ac:dyDescent="0.3">
      <c r="A256" s="385"/>
      <c r="B256" s="384"/>
      <c r="C256" s="383" t="s">
        <v>311</v>
      </c>
      <c r="D256" s="383"/>
      <c r="E256" s="383"/>
      <c r="F256" s="383"/>
      <c r="G256" s="383"/>
      <c r="H256" s="383"/>
      <c r="I256" s="383"/>
      <c r="J256" s="383"/>
      <c r="K256" s="383"/>
      <c r="L256" s="391">
        <v>44430.99</v>
      </c>
      <c r="M256" s="381"/>
      <c r="N256" s="390">
        <v>2319741.9900000002</v>
      </c>
      <c r="O256" s="379"/>
      <c r="P256" s="379"/>
      <c r="Q256" s="379"/>
      <c r="FL256" s="377"/>
      <c r="FM256" s="344" t="s">
        <v>311</v>
      </c>
    </row>
    <row r="257" spans="1:169" customFormat="1" ht="16.5" x14ac:dyDescent="0.3">
      <c r="A257" s="385"/>
      <c r="B257" s="384"/>
      <c r="C257" s="383" t="s">
        <v>312</v>
      </c>
      <c r="D257" s="383"/>
      <c r="E257" s="383"/>
      <c r="F257" s="383"/>
      <c r="G257" s="383"/>
      <c r="H257" s="383"/>
      <c r="I257" s="383"/>
      <c r="J257" s="383"/>
      <c r="K257" s="383"/>
      <c r="L257" s="391">
        <v>32976.28</v>
      </c>
      <c r="M257" s="381"/>
      <c r="N257" s="390">
        <v>518057.36</v>
      </c>
      <c r="O257" s="379"/>
      <c r="P257" s="379"/>
      <c r="Q257" s="379"/>
      <c r="FL257" s="377"/>
      <c r="FM257" s="344" t="s">
        <v>312</v>
      </c>
    </row>
    <row r="258" spans="1:169" customFormat="1" ht="16.5" x14ac:dyDescent="0.3">
      <c r="A258" s="385"/>
      <c r="B258" s="384"/>
      <c r="C258" s="383" t="s">
        <v>313</v>
      </c>
      <c r="D258" s="383"/>
      <c r="E258" s="383"/>
      <c r="F258" s="383"/>
      <c r="G258" s="383"/>
      <c r="H258" s="383"/>
      <c r="I258" s="383"/>
      <c r="J258" s="383"/>
      <c r="K258" s="383"/>
      <c r="L258" s="391">
        <v>4297.66</v>
      </c>
      <c r="M258" s="381"/>
      <c r="N258" s="390">
        <v>224380.83</v>
      </c>
      <c r="O258" s="379"/>
      <c r="P258" s="379"/>
      <c r="Q258" s="379"/>
      <c r="FL258" s="377"/>
      <c r="FM258" s="344" t="s">
        <v>313</v>
      </c>
    </row>
    <row r="259" spans="1:169" customFormat="1" ht="16.5" x14ac:dyDescent="0.3">
      <c r="A259" s="385"/>
      <c r="B259" s="384"/>
      <c r="C259" s="383" t="s">
        <v>314</v>
      </c>
      <c r="D259" s="383"/>
      <c r="E259" s="383"/>
      <c r="F259" s="383"/>
      <c r="G259" s="383"/>
      <c r="H259" s="383"/>
      <c r="I259" s="383"/>
      <c r="J259" s="383"/>
      <c r="K259" s="383"/>
      <c r="L259" s="391">
        <v>3505.91</v>
      </c>
      <c r="M259" s="381"/>
      <c r="N259" s="390">
        <v>33306.15</v>
      </c>
      <c r="O259" s="379"/>
      <c r="P259" s="379"/>
      <c r="Q259" s="379"/>
      <c r="FL259" s="377"/>
      <c r="FM259" s="344" t="s">
        <v>314</v>
      </c>
    </row>
    <row r="260" spans="1:169" customFormat="1" ht="16.5" x14ac:dyDescent="0.3">
      <c r="A260" s="385"/>
      <c r="B260" s="384"/>
      <c r="C260" s="383" t="s">
        <v>373</v>
      </c>
      <c r="D260" s="383"/>
      <c r="E260" s="383"/>
      <c r="F260" s="383"/>
      <c r="G260" s="383"/>
      <c r="H260" s="383"/>
      <c r="I260" s="383"/>
      <c r="J260" s="383"/>
      <c r="K260" s="383"/>
      <c r="L260" s="392">
        <v>86.47</v>
      </c>
      <c r="M260" s="381"/>
      <c r="N260" s="390">
        <v>1379.17</v>
      </c>
      <c r="O260" s="379"/>
      <c r="P260" s="379"/>
      <c r="Q260" s="379"/>
      <c r="FL260" s="377"/>
      <c r="FM260" s="344" t="s">
        <v>373</v>
      </c>
    </row>
    <row r="261" spans="1:169" customFormat="1" ht="16.5" x14ac:dyDescent="0.3">
      <c r="A261" s="385"/>
      <c r="B261" s="384"/>
      <c r="C261" s="383" t="s">
        <v>315</v>
      </c>
      <c r="D261" s="383"/>
      <c r="E261" s="383"/>
      <c r="F261" s="383"/>
      <c r="G261" s="383"/>
      <c r="H261" s="383"/>
      <c r="I261" s="383"/>
      <c r="J261" s="383"/>
      <c r="K261" s="383"/>
      <c r="L261" s="391">
        <v>163104.32000000001</v>
      </c>
      <c r="M261" s="381"/>
      <c r="N261" s="390">
        <v>7159169.6500000004</v>
      </c>
      <c r="O261" s="379"/>
      <c r="P261" s="379"/>
      <c r="Q261" s="379"/>
      <c r="FL261" s="377"/>
      <c r="FM261" s="344" t="s">
        <v>315</v>
      </c>
    </row>
    <row r="262" spans="1:169" customFormat="1" ht="16.5" x14ac:dyDescent="0.3">
      <c r="A262" s="385"/>
      <c r="B262" s="384"/>
      <c r="C262" s="383" t="s">
        <v>372</v>
      </c>
      <c r="D262" s="383"/>
      <c r="E262" s="383"/>
      <c r="F262" s="383"/>
      <c r="G262" s="383"/>
      <c r="H262" s="383"/>
      <c r="I262" s="383"/>
      <c r="J262" s="383"/>
      <c r="K262" s="383"/>
      <c r="L262" s="391">
        <v>163017.85</v>
      </c>
      <c r="M262" s="381"/>
      <c r="N262" s="390">
        <v>7157790.4800000004</v>
      </c>
      <c r="O262" s="379"/>
      <c r="P262" s="379"/>
      <c r="Q262" s="379"/>
      <c r="FL262" s="377"/>
      <c r="FM262" s="344" t="s">
        <v>372</v>
      </c>
    </row>
    <row r="263" spans="1:169" customFormat="1" ht="16.5" x14ac:dyDescent="0.3">
      <c r="A263" s="385"/>
      <c r="B263" s="384"/>
      <c r="C263" s="383" t="s">
        <v>371</v>
      </c>
      <c r="D263" s="383"/>
      <c r="E263" s="383"/>
      <c r="F263" s="383"/>
      <c r="G263" s="383"/>
      <c r="H263" s="383"/>
      <c r="I263" s="383"/>
      <c r="J263" s="383"/>
      <c r="K263" s="383"/>
      <c r="L263" s="382"/>
      <c r="M263" s="381"/>
      <c r="N263" s="380"/>
      <c r="O263" s="379"/>
      <c r="P263" s="379"/>
      <c r="Q263" s="379"/>
      <c r="FL263" s="377"/>
      <c r="FM263" s="344" t="s">
        <v>371</v>
      </c>
    </row>
    <row r="264" spans="1:169" customFormat="1" ht="16.5" x14ac:dyDescent="0.3">
      <c r="A264" s="385"/>
      <c r="B264" s="384"/>
      <c r="C264" s="383" t="s">
        <v>370</v>
      </c>
      <c r="D264" s="383"/>
      <c r="E264" s="383"/>
      <c r="F264" s="383"/>
      <c r="G264" s="383"/>
      <c r="H264" s="383"/>
      <c r="I264" s="383"/>
      <c r="J264" s="383"/>
      <c r="K264" s="383"/>
      <c r="L264" s="391">
        <v>44430.99</v>
      </c>
      <c r="M264" s="381"/>
      <c r="N264" s="390">
        <v>2319741.9900000002</v>
      </c>
      <c r="O264" s="379"/>
      <c r="P264" s="379"/>
      <c r="Q264" s="379"/>
      <c r="FL264" s="377"/>
      <c r="FM264" s="344" t="s">
        <v>370</v>
      </c>
    </row>
    <row r="265" spans="1:169" customFormat="1" ht="16.5" x14ac:dyDescent="0.3">
      <c r="A265" s="385"/>
      <c r="B265" s="384"/>
      <c r="C265" s="383" t="s">
        <v>369</v>
      </c>
      <c r="D265" s="383"/>
      <c r="E265" s="383"/>
      <c r="F265" s="383"/>
      <c r="G265" s="383"/>
      <c r="H265" s="383"/>
      <c r="I265" s="383"/>
      <c r="J265" s="383"/>
      <c r="K265" s="383"/>
      <c r="L265" s="391">
        <v>32976.28</v>
      </c>
      <c r="M265" s="381"/>
      <c r="N265" s="390">
        <v>518057.36</v>
      </c>
      <c r="O265" s="379"/>
      <c r="P265" s="379"/>
      <c r="Q265" s="379"/>
      <c r="FL265" s="377"/>
      <c r="FM265" s="344" t="s">
        <v>369</v>
      </c>
    </row>
    <row r="266" spans="1:169" customFormat="1" ht="16.5" x14ac:dyDescent="0.3">
      <c r="A266" s="385"/>
      <c r="B266" s="384"/>
      <c r="C266" s="383" t="s">
        <v>368</v>
      </c>
      <c r="D266" s="383"/>
      <c r="E266" s="383"/>
      <c r="F266" s="383"/>
      <c r="G266" s="383"/>
      <c r="H266" s="383"/>
      <c r="I266" s="383"/>
      <c r="J266" s="383"/>
      <c r="K266" s="383"/>
      <c r="L266" s="391">
        <v>4297.66</v>
      </c>
      <c r="M266" s="381"/>
      <c r="N266" s="390">
        <v>224380.83</v>
      </c>
      <c r="O266" s="379"/>
      <c r="P266" s="379"/>
      <c r="Q266" s="379"/>
      <c r="FL266" s="377"/>
      <c r="FM266" s="344" t="s">
        <v>368</v>
      </c>
    </row>
    <row r="267" spans="1:169" customFormat="1" ht="16.5" x14ac:dyDescent="0.3">
      <c r="A267" s="385"/>
      <c r="B267" s="384"/>
      <c r="C267" s="383" t="s">
        <v>367</v>
      </c>
      <c r="D267" s="383"/>
      <c r="E267" s="383"/>
      <c r="F267" s="383"/>
      <c r="G267" s="383"/>
      <c r="H267" s="383"/>
      <c r="I267" s="383"/>
      <c r="J267" s="383"/>
      <c r="K267" s="383"/>
      <c r="L267" s="391">
        <v>3505.91</v>
      </c>
      <c r="M267" s="381"/>
      <c r="N267" s="390">
        <v>33306.15</v>
      </c>
      <c r="O267" s="379"/>
      <c r="P267" s="379"/>
      <c r="Q267" s="379"/>
      <c r="FL267" s="377"/>
      <c r="FM267" s="344" t="s">
        <v>367</v>
      </c>
    </row>
    <row r="268" spans="1:169" customFormat="1" ht="16.5" x14ac:dyDescent="0.3">
      <c r="A268" s="385"/>
      <c r="B268" s="384"/>
      <c r="C268" s="383" t="s">
        <v>366</v>
      </c>
      <c r="D268" s="383"/>
      <c r="E268" s="383"/>
      <c r="F268" s="383"/>
      <c r="G268" s="383"/>
      <c r="H268" s="383"/>
      <c r="I268" s="383"/>
      <c r="J268" s="383"/>
      <c r="K268" s="383"/>
      <c r="L268" s="391">
        <v>54526.44</v>
      </c>
      <c r="M268" s="381"/>
      <c r="N268" s="390">
        <v>2846825.5</v>
      </c>
      <c r="O268" s="379"/>
      <c r="P268" s="379"/>
      <c r="Q268" s="379"/>
      <c r="FL268" s="377"/>
      <c r="FM268" s="344" t="s">
        <v>366</v>
      </c>
    </row>
    <row r="269" spans="1:169" customFormat="1" ht="16.5" x14ac:dyDescent="0.3">
      <c r="A269" s="385"/>
      <c r="B269" s="384"/>
      <c r="C269" s="383" t="s">
        <v>365</v>
      </c>
      <c r="D269" s="383"/>
      <c r="E269" s="383"/>
      <c r="F269" s="383"/>
      <c r="G269" s="383"/>
      <c r="H269" s="383"/>
      <c r="I269" s="383"/>
      <c r="J269" s="383"/>
      <c r="K269" s="383"/>
      <c r="L269" s="391">
        <v>27578.23</v>
      </c>
      <c r="M269" s="381"/>
      <c r="N269" s="390">
        <v>1439859.48</v>
      </c>
      <c r="O269" s="379"/>
      <c r="P269" s="379"/>
      <c r="Q269" s="379"/>
      <c r="FL269" s="377"/>
      <c r="FM269" s="344" t="s">
        <v>365</v>
      </c>
    </row>
    <row r="270" spans="1:169" customFormat="1" ht="16.5" x14ac:dyDescent="0.3">
      <c r="A270" s="385"/>
      <c r="B270" s="384"/>
      <c r="C270" s="383" t="s">
        <v>364</v>
      </c>
      <c r="D270" s="383"/>
      <c r="E270" s="383"/>
      <c r="F270" s="383"/>
      <c r="G270" s="383"/>
      <c r="H270" s="383"/>
      <c r="I270" s="383"/>
      <c r="J270" s="383"/>
      <c r="K270" s="383"/>
      <c r="L270" s="392">
        <v>86.47</v>
      </c>
      <c r="M270" s="381"/>
      <c r="N270" s="390">
        <v>1379.17</v>
      </c>
      <c r="O270" s="379"/>
      <c r="P270" s="379"/>
      <c r="Q270" s="379"/>
      <c r="FL270" s="377"/>
      <c r="FM270" s="344" t="s">
        <v>364</v>
      </c>
    </row>
    <row r="271" spans="1:169" customFormat="1" ht="16.5" x14ac:dyDescent="0.3">
      <c r="A271" s="385"/>
      <c r="B271" s="384"/>
      <c r="C271" s="383" t="s">
        <v>324</v>
      </c>
      <c r="D271" s="383"/>
      <c r="E271" s="383"/>
      <c r="F271" s="383"/>
      <c r="G271" s="383"/>
      <c r="H271" s="383"/>
      <c r="I271" s="383"/>
      <c r="J271" s="383"/>
      <c r="K271" s="383"/>
      <c r="L271" s="391">
        <v>48728.65</v>
      </c>
      <c r="M271" s="381"/>
      <c r="N271" s="390">
        <v>2544122.8199999998</v>
      </c>
      <c r="O271" s="379"/>
      <c r="P271" s="379"/>
      <c r="Q271" s="379"/>
      <c r="FL271" s="377"/>
      <c r="FM271" s="344" t="s">
        <v>324</v>
      </c>
    </row>
    <row r="272" spans="1:169" customFormat="1" ht="16.5" x14ac:dyDescent="0.3">
      <c r="A272" s="385"/>
      <c r="B272" s="384"/>
      <c r="C272" s="383" t="s">
        <v>325</v>
      </c>
      <c r="D272" s="383"/>
      <c r="E272" s="383"/>
      <c r="F272" s="383"/>
      <c r="G272" s="383"/>
      <c r="H272" s="383"/>
      <c r="I272" s="383"/>
      <c r="J272" s="383"/>
      <c r="K272" s="383"/>
      <c r="L272" s="391">
        <v>54526.44</v>
      </c>
      <c r="M272" s="381"/>
      <c r="N272" s="390">
        <v>2846825.5</v>
      </c>
      <c r="O272" s="379"/>
      <c r="P272" s="379"/>
      <c r="Q272" s="379"/>
      <c r="FL272" s="377"/>
      <c r="FM272" s="344" t="s">
        <v>325</v>
      </c>
    </row>
    <row r="273" spans="1:234" customFormat="1" ht="16.5" x14ac:dyDescent="0.3">
      <c r="A273" s="385"/>
      <c r="B273" s="384"/>
      <c r="C273" s="383" t="s">
        <v>326</v>
      </c>
      <c r="D273" s="383"/>
      <c r="E273" s="383"/>
      <c r="F273" s="383"/>
      <c r="G273" s="383"/>
      <c r="H273" s="383"/>
      <c r="I273" s="383"/>
      <c r="J273" s="383"/>
      <c r="K273" s="383"/>
      <c r="L273" s="391">
        <v>27578.23</v>
      </c>
      <c r="M273" s="381"/>
      <c r="N273" s="390">
        <v>1439859.48</v>
      </c>
      <c r="O273" s="379"/>
      <c r="P273" s="379"/>
      <c r="Q273" s="379"/>
      <c r="FL273" s="377"/>
      <c r="FM273" s="344" t="s">
        <v>326</v>
      </c>
    </row>
    <row r="274" spans="1:234" customFormat="1" ht="16.5" x14ac:dyDescent="0.3">
      <c r="A274" s="385"/>
      <c r="B274" s="389"/>
      <c r="C274" s="388" t="s">
        <v>323</v>
      </c>
      <c r="D274" s="388"/>
      <c r="E274" s="388"/>
      <c r="F274" s="388"/>
      <c r="G274" s="388"/>
      <c r="H274" s="388"/>
      <c r="I274" s="388"/>
      <c r="J274" s="388"/>
      <c r="K274" s="388"/>
      <c r="L274" s="376">
        <v>163104.32000000001</v>
      </c>
      <c r="M274" s="387"/>
      <c r="N274" s="386">
        <v>7159169.6500000004</v>
      </c>
      <c r="O274" s="379"/>
      <c r="P274" s="379"/>
      <c r="Q274" s="379"/>
      <c r="FL274" s="377"/>
      <c r="FN274" s="377" t="s">
        <v>323</v>
      </c>
    </row>
    <row r="275" spans="1:234" customFormat="1" ht="16.5" x14ac:dyDescent="0.3">
      <c r="A275" s="385"/>
      <c r="B275" s="389"/>
      <c r="C275" s="388" t="s">
        <v>323</v>
      </c>
      <c r="D275" s="388"/>
      <c r="E275" s="388"/>
      <c r="F275" s="388"/>
      <c r="G275" s="388"/>
      <c r="H275" s="388"/>
      <c r="I275" s="388"/>
      <c r="J275" s="388"/>
      <c r="K275" s="388"/>
      <c r="L275" s="376">
        <v>163104.32000000001</v>
      </c>
      <c r="M275" s="387"/>
      <c r="N275" s="386">
        <v>7159169.6500000004</v>
      </c>
      <c r="O275" s="379"/>
      <c r="P275" s="379"/>
      <c r="Q275" s="379"/>
      <c r="FL275" s="377"/>
      <c r="FN275" s="377" t="s">
        <v>323</v>
      </c>
    </row>
    <row r="276" spans="1:234" customFormat="1" ht="16.5" x14ac:dyDescent="0.3">
      <c r="A276" s="385"/>
      <c r="B276" s="389"/>
      <c r="C276" s="388" t="s">
        <v>327</v>
      </c>
      <c r="D276" s="388"/>
      <c r="E276" s="388"/>
      <c r="F276" s="388"/>
      <c r="G276" s="388"/>
      <c r="H276" s="388"/>
      <c r="I276" s="388"/>
      <c r="J276" s="388"/>
      <c r="K276" s="388"/>
      <c r="L276" s="376">
        <v>163104.32000000001</v>
      </c>
      <c r="M276" s="387"/>
      <c r="N276" s="386">
        <v>7159169.6500000004</v>
      </c>
      <c r="O276" s="379"/>
      <c r="P276" s="379"/>
      <c r="Q276" s="379"/>
      <c r="FL276" s="377"/>
      <c r="FN276" s="377" t="s">
        <v>327</v>
      </c>
    </row>
    <row r="277" spans="1:234" customFormat="1" ht="16.5" x14ac:dyDescent="0.3">
      <c r="A277" s="385"/>
      <c r="B277" s="384"/>
      <c r="C277" s="383" t="s">
        <v>328</v>
      </c>
      <c r="D277" s="383"/>
      <c r="E277" s="383"/>
      <c r="F277" s="383"/>
      <c r="G277" s="383"/>
      <c r="H277" s="383"/>
      <c r="I277" s="383"/>
      <c r="J277" s="383"/>
      <c r="K277" s="383"/>
      <c r="L277" s="391">
        <v>32620.86</v>
      </c>
      <c r="M277" s="381"/>
      <c r="N277" s="390">
        <v>1431833.93</v>
      </c>
      <c r="O277" s="379"/>
      <c r="P277" s="379"/>
      <c r="Q277" s="379"/>
      <c r="FL277" s="377"/>
      <c r="FN277" s="377"/>
      <c r="FO277" s="344" t="s">
        <v>328</v>
      </c>
    </row>
    <row r="278" spans="1:234" customFormat="1" ht="16.5" x14ac:dyDescent="0.3">
      <c r="A278" s="385"/>
      <c r="B278" s="389"/>
      <c r="C278" s="388" t="s">
        <v>329</v>
      </c>
      <c r="D278" s="388"/>
      <c r="E278" s="388"/>
      <c r="F278" s="388"/>
      <c r="G278" s="388"/>
      <c r="H278" s="388"/>
      <c r="I278" s="388"/>
      <c r="J278" s="388"/>
      <c r="K278" s="388"/>
      <c r="L278" s="376">
        <v>195725.18</v>
      </c>
      <c r="M278" s="387"/>
      <c r="N278" s="386">
        <v>8591003.5800000001</v>
      </c>
      <c r="O278" s="379"/>
      <c r="P278" s="379"/>
      <c r="Q278" s="379"/>
      <c r="FL278" s="377"/>
      <c r="FN278" s="377"/>
      <c r="FP278" s="377" t="s">
        <v>329</v>
      </c>
    </row>
    <row r="279" spans="1:234" customFormat="1" ht="16.5" x14ac:dyDescent="0.3">
      <c r="A279" s="385"/>
      <c r="B279" s="384"/>
      <c r="C279" s="383" t="s">
        <v>330</v>
      </c>
      <c r="D279" s="383"/>
      <c r="E279" s="383"/>
      <c r="F279" s="383"/>
      <c r="G279" s="383"/>
      <c r="H279" s="383"/>
      <c r="I279" s="383"/>
      <c r="J279" s="383"/>
      <c r="K279" s="383"/>
      <c r="L279" s="382"/>
      <c r="M279" s="381"/>
      <c r="N279" s="380"/>
      <c r="O279" s="379"/>
      <c r="P279" s="379"/>
      <c r="Q279" s="379"/>
      <c r="FL279" s="377"/>
      <c r="FM279" s="344" t="s">
        <v>330</v>
      </c>
      <c r="FN279" s="377"/>
      <c r="FP279" s="377"/>
    </row>
    <row r="280" spans="1:234" customFormat="1" ht="16.5" x14ac:dyDescent="0.3">
      <c r="A280" s="385"/>
      <c r="B280" s="384"/>
      <c r="C280" s="383" t="s">
        <v>331</v>
      </c>
      <c r="D280" s="383"/>
      <c r="E280" s="383"/>
      <c r="F280" s="383"/>
      <c r="G280" s="383"/>
      <c r="H280" s="383"/>
      <c r="I280" s="383"/>
      <c r="J280" s="383"/>
      <c r="K280" s="383"/>
      <c r="L280" s="382"/>
      <c r="M280" s="381"/>
      <c r="N280" s="380"/>
      <c r="O280" s="379"/>
      <c r="P280" s="379"/>
      <c r="Q280" s="379"/>
      <c r="FL280" s="377"/>
      <c r="FM280" s="344" t="s">
        <v>331</v>
      </c>
      <c r="FN280" s="377"/>
      <c r="FP280" s="377"/>
    </row>
    <row r="281" spans="1:234" customFormat="1" ht="16.5" x14ac:dyDescent="0.3">
      <c r="A281" s="385"/>
      <c r="B281" s="384"/>
      <c r="C281" s="383" t="s">
        <v>332</v>
      </c>
      <c r="D281" s="383"/>
      <c r="E281" s="383"/>
      <c r="F281" s="383"/>
      <c r="G281" s="383"/>
      <c r="H281" s="383"/>
      <c r="I281" s="383"/>
      <c r="J281" s="383"/>
      <c r="K281" s="383"/>
      <c r="L281" s="382"/>
      <c r="M281" s="381"/>
      <c r="N281" s="380"/>
      <c r="O281" s="379"/>
      <c r="P281" s="379"/>
      <c r="Q281" s="379"/>
      <c r="FL281" s="377"/>
      <c r="FM281" s="344" t="s">
        <v>332</v>
      </c>
      <c r="FN281" s="377"/>
      <c r="FP281" s="377"/>
    </row>
    <row r="282" spans="1:234" customFormat="1" ht="1.5" customHeight="1" x14ac:dyDescent="0.25">
      <c r="B282" s="378"/>
      <c r="C282" s="377"/>
      <c r="D282" s="377"/>
      <c r="E282" s="377"/>
      <c r="F282" s="377"/>
      <c r="G282" s="377"/>
      <c r="H282" s="377"/>
      <c r="I282" s="377"/>
      <c r="J282" s="377"/>
      <c r="K282" s="377"/>
      <c r="L282" s="376"/>
      <c r="M282" s="375"/>
      <c r="N282" s="374"/>
    </row>
    <row r="283" spans="1:234" customFormat="1" ht="26.25" customHeight="1" x14ac:dyDescent="0.25">
      <c r="A283" s="373"/>
      <c r="B283" s="372"/>
      <c r="C283" s="372"/>
      <c r="D283" s="372"/>
      <c r="E283" s="372"/>
      <c r="F283" s="372"/>
      <c r="G283" s="372"/>
      <c r="H283" s="372"/>
      <c r="I283" s="372"/>
      <c r="J283" s="372"/>
      <c r="K283" s="372"/>
      <c r="L283" s="372"/>
      <c r="M283" s="372"/>
      <c r="N283" s="372"/>
    </row>
    <row r="284" spans="1:234" s="353" customFormat="1" ht="15" x14ac:dyDescent="0.25">
      <c r="A284" s="371"/>
      <c r="B284" s="370" t="s">
        <v>333</v>
      </c>
      <c r="C284" s="369"/>
      <c r="D284" s="369"/>
      <c r="E284" s="369"/>
      <c r="F284" s="369"/>
      <c r="G284" s="369"/>
      <c r="H284" s="368"/>
      <c r="I284" s="368"/>
      <c r="J284" s="368"/>
      <c r="K284" s="368"/>
      <c r="L284" s="368"/>
      <c r="M284"/>
      <c r="N284"/>
      <c r="O284"/>
      <c r="P284"/>
      <c r="Q284"/>
      <c r="R284"/>
      <c r="S284"/>
      <c r="T284"/>
      <c r="U284"/>
      <c r="V284"/>
      <c r="W284"/>
      <c r="X284"/>
      <c r="Y284" s="360"/>
      <c r="Z284" s="360"/>
      <c r="AA284" s="360"/>
      <c r="AB284" s="360"/>
      <c r="AC284" s="360"/>
      <c r="AD284" s="360"/>
      <c r="AE284" s="360"/>
      <c r="AF284" s="360"/>
      <c r="AG284" s="360"/>
      <c r="AH284" s="360"/>
      <c r="AI284" s="360"/>
      <c r="AJ284" s="360"/>
      <c r="AK284" s="360"/>
      <c r="AL284" s="360"/>
      <c r="AM284" s="360"/>
      <c r="AN284" s="360"/>
      <c r="AO284" s="354"/>
      <c r="AP284" s="354"/>
      <c r="AQ284" s="354"/>
      <c r="AR284" s="354"/>
      <c r="AS284" s="354"/>
      <c r="AT284" s="354"/>
      <c r="AU284" s="360"/>
      <c r="AV284" s="360"/>
      <c r="AW284" s="360"/>
      <c r="AX284" s="360"/>
      <c r="AY284" s="360"/>
      <c r="AZ284" s="360"/>
      <c r="BA284" s="360"/>
      <c r="BB284" s="360"/>
      <c r="BC284" s="354"/>
      <c r="BD284" s="354"/>
      <c r="BE284" s="354"/>
      <c r="BF284" s="354"/>
      <c r="BG284" s="354"/>
      <c r="BH284" s="354"/>
      <c r="BI284" s="360"/>
      <c r="BJ284" s="360"/>
      <c r="BK284" s="360"/>
      <c r="BL284" s="360"/>
      <c r="BM284" s="360"/>
      <c r="BN284" s="360"/>
      <c r="BO284" s="360"/>
      <c r="BP284" s="360"/>
      <c r="BQ284" s="354"/>
      <c r="BR284" s="354"/>
      <c r="BS284" s="354"/>
      <c r="BT284" s="354"/>
      <c r="BU284" s="354"/>
      <c r="BV284" s="354"/>
      <c r="BW284" s="360"/>
      <c r="BX284" s="360"/>
      <c r="BY284" s="360"/>
      <c r="BZ284" s="360"/>
      <c r="CA284" s="360"/>
      <c r="CB284" s="360"/>
      <c r="CC284" s="360"/>
      <c r="CD284" s="360"/>
      <c r="CE284" s="354"/>
      <c r="CF284" s="354"/>
      <c r="CG284" s="354"/>
      <c r="CH284" s="354"/>
      <c r="CI284" s="354"/>
      <c r="CJ284" s="354"/>
      <c r="CK284" s="360"/>
      <c r="CL284" s="360"/>
      <c r="CM284" s="360"/>
      <c r="CN284" s="360"/>
      <c r="CO284" s="360"/>
      <c r="CP284" s="360"/>
      <c r="CQ284" s="360"/>
      <c r="CR284" s="360"/>
      <c r="CS284" s="354"/>
      <c r="CT284" s="354"/>
      <c r="CU284" s="354"/>
      <c r="CV284" s="354"/>
      <c r="CW284" s="354"/>
      <c r="CX284" s="354"/>
      <c r="CY284" s="360"/>
      <c r="CZ284" s="360"/>
      <c r="DA284" s="360"/>
      <c r="DB284" s="360"/>
      <c r="DC284" s="360"/>
      <c r="DD284" s="360"/>
      <c r="DE284" s="360"/>
      <c r="DF284" s="360"/>
      <c r="DG284" s="359"/>
      <c r="DH284" s="359"/>
      <c r="DI284" s="359"/>
      <c r="DJ284" s="359"/>
      <c r="DK284" s="359"/>
      <c r="DL284" s="359"/>
      <c r="DM284" s="359"/>
      <c r="DN284" s="359"/>
      <c r="DO284" s="359"/>
      <c r="DP284" s="359"/>
      <c r="DQ284" s="359"/>
      <c r="DR284" s="359"/>
      <c r="DS284" s="359"/>
      <c r="DT284" s="359"/>
      <c r="DU284" s="359"/>
      <c r="DV284" s="359"/>
      <c r="DW284" s="359"/>
      <c r="DX284" s="359"/>
      <c r="DY284" s="359"/>
      <c r="DZ284" s="359"/>
      <c r="EA284" s="359"/>
      <c r="EB284" s="359"/>
      <c r="EC284" s="359"/>
      <c r="ED284" s="359"/>
      <c r="EE284" s="359"/>
      <c r="EF284" s="359"/>
      <c r="EG284" s="359"/>
      <c r="EH284" s="359"/>
      <c r="EI284" s="359"/>
      <c r="EJ284" s="359"/>
      <c r="EK284" s="359"/>
      <c r="EL284" s="359"/>
      <c r="EM284" s="359"/>
      <c r="EN284" s="359"/>
      <c r="EO284" s="359"/>
      <c r="EP284" s="359"/>
      <c r="EQ284" s="359"/>
      <c r="ER284" s="359"/>
      <c r="ES284" s="359"/>
      <c r="ET284" s="359"/>
      <c r="EU284" s="359"/>
      <c r="EV284" s="359"/>
      <c r="EW284" s="358"/>
      <c r="EX284" s="358"/>
      <c r="EY284" s="358"/>
      <c r="EZ284" s="357"/>
      <c r="FA284" s="354"/>
      <c r="FB284" s="354"/>
      <c r="FC284" s="354"/>
      <c r="FD284" s="354"/>
      <c r="FE284" s="354"/>
      <c r="FF284" s="354"/>
      <c r="FG284" s="354"/>
      <c r="FH284" s="354"/>
      <c r="FI284" s="354"/>
      <c r="FJ284" s="357"/>
      <c r="FK284" s="354"/>
      <c r="FL284" s="354"/>
      <c r="FM284" s="354"/>
      <c r="FN284" s="354"/>
      <c r="FO284" s="354"/>
      <c r="FP284" s="354"/>
      <c r="FQ284" s="356" t="s">
        <v>4</v>
      </c>
      <c r="FR284" s="356" t="s">
        <v>4</v>
      </c>
      <c r="FS284" s="356" t="s">
        <v>4</v>
      </c>
      <c r="FT284" s="356" t="s">
        <v>4</v>
      </c>
      <c r="FU284" s="356" t="s">
        <v>4</v>
      </c>
      <c r="FV284" s="355" t="s">
        <v>4</v>
      </c>
      <c r="FW284" s="355" t="s">
        <v>4</v>
      </c>
      <c r="FX284" s="355" t="s">
        <v>4</v>
      </c>
      <c r="FY284" s="355" t="s">
        <v>4</v>
      </c>
      <c r="FZ284" s="355" t="s">
        <v>4</v>
      </c>
      <c r="GA284" s="356"/>
      <c r="GB284" s="356"/>
      <c r="GC284" s="356"/>
      <c r="GD284" s="356"/>
      <c r="GE284" s="356"/>
      <c r="GF284" s="355"/>
      <c r="GG284" s="355"/>
      <c r="GH284" s="355"/>
      <c r="GI284" s="355"/>
      <c r="GJ284" s="355"/>
      <c r="GK284" s="354"/>
      <c r="GL284" s="354"/>
      <c r="GM284" s="354"/>
      <c r="GN284" s="354"/>
      <c r="GO284" s="354"/>
      <c r="GP284" s="354"/>
      <c r="GQ284" s="354"/>
      <c r="GR284" s="354"/>
      <c r="GS284" s="354"/>
      <c r="GT284" s="354"/>
      <c r="GU284" s="354"/>
      <c r="GV284" s="354"/>
      <c r="GW284" s="354"/>
      <c r="GX284" s="354"/>
      <c r="GY284" s="354"/>
      <c r="GZ284" s="354"/>
      <c r="HA284" s="354"/>
      <c r="HB284" s="354"/>
      <c r="HC284" s="354"/>
      <c r="HD284" s="354"/>
      <c r="HE284" s="354"/>
      <c r="HF284" s="354"/>
      <c r="HG284" s="354"/>
      <c r="HH284" s="354"/>
      <c r="HI284" s="354"/>
      <c r="HJ284" s="354"/>
      <c r="HK284" s="354"/>
      <c r="HL284" s="354"/>
      <c r="HM284" s="354"/>
      <c r="HN284" s="354"/>
      <c r="HO284" s="354"/>
      <c r="HP284" s="354"/>
      <c r="HQ284" s="354"/>
      <c r="HR284" s="354"/>
      <c r="HS284" s="354"/>
      <c r="HT284" s="354"/>
      <c r="HU284" s="354"/>
      <c r="HV284" s="354"/>
      <c r="HW284" s="354"/>
      <c r="HX284" s="354"/>
      <c r="HY284" s="354"/>
      <c r="HZ284" s="354"/>
    </row>
    <row r="285" spans="1:234" s="364" customFormat="1" ht="16.5" customHeight="1" x14ac:dyDescent="0.25">
      <c r="A285" s="367"/>
      <c r="B285" s="370"/>
      <c r="C285" s="366" t="s">
        <v>334</v>
      </c>
      <c r="D285" s="366"/>
      <c r="E285" s="366"/>
      <c r="F285" s="366"/>
      <c r="G285" s="366"/>
      <c r="H285" s="366"/>
      <c r="I285" s="366"/>
      <c r="J285" s="366"/>
      <c r="K285" s="366"/>
      <c r="L285" s="366"/>
      <c r="Y285" s="354"/>
      <c r="Z285" s="354"/>
      <c r="AA285" s="354"/>
      <c r="AB285" s="354"/>
      <c r="AC285" s="354"/>
      <c r="AD285" s="354"/>
      <c r="AE285" s="354"/>
      <c r="AF285" s="354"/>
      <c r="AG285" s="354"/>
      <c r="AH285" s="354"/>
      <c r="AI285" s="354"/>
      <c r="AJ285" s="354"/>
      <c r="AK285" s="354"/>
      <c r="AL285" s="354"/>
      <c r="AM285" s="354"/>
      <c r="AN285" s="354"/>
      <c r="AO285" s="354"/>
      <c r="AP285" s="354"/>
      <c r="AQ285" s="354"/>
      <c r="AR285" s="354"/>
      <c r="AS285" s="354"/>
      <c r="AT285" s="354"/>
      <c r="AU285" s="354"/>
      <c r="AV285" s="354"/>
      <c r="AW285" s="354"/>
      <c r="AX285" s="354"/>
      <c r="AY285" s="354"/>
      <c r="AZ285" s="354"/>
      <c r="BA285" s="354"/>
      <c r="BB285" s="354"/>
      <c r="BC285" s="354"/>
      <c r="BD285" s="354"/>
      <c r="BE285" s="354"/>
      <c r="BF285" s="354"/>
      <c r="BG285" s="354"/>
      <c r="BH285" s="354"/>
      <c r="BI285" s="354"/>
      <c r="BJ285" s="354"/>
      <c r="BK285" s="354"/>
      <c r="BL285" s="354"/>
      <c r="BM285" s="354"/>
      <c r="BN285" s="354"/>
      <c r="BO285" s="354"/>
      <c r="BP285" s="354"/>
      <c r="BQ285" s="354"/>
      <c r="BR285" s="354"/>
      <c r="BS285" s="354"/>
      <c r="BT285" s="354"/>
      <c r="BU285" s="354"/>
      <c r="BV285" s="354"/>
      <c r="BW285" s="354"/>
      <c r="BX285" s="354"/>
      <c r="BY285" s="354"/>
      <c r="BZ285" s="354"/>
      <c r="CA285" s="354"/>
      <c r="CB285" s="354"/>
      <c r="CC285" s="354"/>
      <c r="CD285" s="354"/>
      <c r="CE285" s="354"/>
      <c r="CF285" s="354"/>
      <c r="CG285" s="354"/>
      <c r="CH285" s="354"/>
      <c r="CI285" s="354"/>
      <c r="CJ285" s="354"/>
      <c r="CK285" s="354"/>
      <c r="CL285" s="354"/>
      <c r="CM285" s="354"/>
      <c r="CN285" s="354"/>
      <c r="CO285" s="354"/>
      <c r="CP285" s="354"/>
      <c r="CQ285" s="354"/>
      <c r="CR285" s="354"/>
      <c r="CS285" s="354"/>
      <c r="CT285" s="354"/>
      <c r="CU285" s="354"/>
      <c r="CV285" s="354"/>
      <c r="CW285" s="354"/>
      <c r="CX285" s="354"/>
      <c r="CY285" s="354"/>
      <c r="CZ285" s="354"/>
      <c r="DA285" s="354"/>
      <c r="DB285" s="354"/>
      <c r="DC285" s="354"/>
      <c r="DD285" s="354"/>
      <c r="DE285" s="354"/>
      <c r="DF285" s="354"/>
      <c r="DG285" s="365"/>
      <c r="DH285" s="365"/>
      <c r="DI285" s="365"/>
      <c r="DJ285" s="365"/>
      <c r="DK285" s="365"/>
      <c r="DL285" s="365"/>
      <c r="DM285" s="365"/>
      <c r="DN285" s="365"/>
      <c r="DO285" s="365"/>
      <c r="DP285" s="365"/>
      <c r="DQ285" s="365"/>
      <c r="DR285" s="365"/>
      <c r="DS285" s="365"/>
      <c r="DT285" s="365"/>
      <c r="DU285" s="365"/>
      <c r="DV285" s="365"/>
      <c r="DW285" s="365"/>
      <c r="DX285" s="365"/>
      <c r="DY285" s="365"/>
      <c r="DZ285" s="365"/>
      <c r="EA285" s="365"/>
      <c r="EB285" s="365"/>
      <c r="EC285" s="365"/>
      <c r="ED285" s="365"/>
      <c r="EE285" s="365"/>
      <c r="EF285" s="365"/>
      <c r="EG285" s="365"/>
      <c r="EH285" s="365"/>
      <c r="EI285" s="365"/>
      <c r="EJ285" s="365"/>
      <c r="EK285" s="365"/>
      <c r="EL285" s="365"/>
      <c r="EM285" s="365"/>
      <c r="EN285" s="365"/>
      <c r="EO285" s="365"/>
      <c r="EP285" s="365"/>
      <c r="EQ285" s="365"/>
      <c r="ER285" s="365"/>
      <c r="ES285" s="365"/>
      <c r="ET285" s="365"/>
      <c r="EU285" s="365"/>
      <c r="EV285" s="365"/>
      <c r="EW285" s="356"/>
      <c r="EX285" s="356"/>
      <c r="EY285" s="356"/>
      <c r="EZ285" s="357"/>
      <c r="FA285" s="354"/>
      <c r="FB285" s="354"/>
      <c r="FC285" s="354"/>
      <c r="FD285" s="354"/>
      <c r="FE285" s="354"/>
      <c r="FF285" s="354"/>
      <c r="FG285" s="354"/>
      <c r="FH285" s="354"/>
      <c r="FI285" s="354"/>
      <c r="FJ285" s="357"/>
      <c r="FK285" s="354"/>
      <c r="FL285" s="354"/>
      <c r="FM285" s="354"/>
      <c r="FN285" s="354"/>
      <c r="FO285" s="354"/>
      <c r="FP285" s="354"/>
      <c r="FQ285" s="356"/>
      <c r="FR285" s="356"/>
      <c r="FS285" s="356"/>
      <c r="FT285" s="356"/>
      <c r="FU285" s="356"/>
      <c r="FV285" s="355"/>
      <c r="FW285" s="355"/>
      <c r="FX285" s="355"/>
      <c r="FY285" s="355"/>
      <c r="FZ285" s="355"/>
      <c r="GA285" s="356"/>
      <c r="GB285" s="356"/>
      <c r="GC285" s="356"/>
      <c r="GD285" s="356"/>
      <c r="GE285" s="356"/>
      <c r="GF285" s="355"/>
      <c r="GG285" s="355"/>
      <c r="GH285" s="355"/>
      <c r="GI285" s="355"/>
      <c r="GJ285" s="355"/>
      <c r="GK285" s="354"/>
      <c r="GL285" s="354"/>
      <c r="GM285" s="354"/>
      <c r="GN285" s="354"/>
      <c r="GO285" s="354"/>
      <c r="GP285" s="354"/>
      <c r="GQ285" s="354"/>
      <c r="GR285" s="354"/>
      <c r="GS285" s="354"/>
      <c r="GT285" s="354"/>
      <c r="GU285" s="354"/>
      <c r="GV285" s="354"/>
      <c r="GW285" s="354"/>
      <c r="GX285" s="354"/>
      <c r="GY285" s="354"/>
      <c r="GZ285" s="354"/>
      <c r="HA285" s="354"/>
      <c r="HB285" s="354"/>
      <c r="HC285" s="354"/>
      <c r="HD285" s="354"/>
      <c r="HE285" s="354"/>
      <c r="HF285" s="354"/>
      <c r="HG285" s="354"/>
      <c r="HH285" s="354"/>
      <c r="HI285" s="354"/>
      <c r="HJ285" s="354"/>
      <c r="HK285" s="354"/>
      <c r="HL285" s="354"/>
      <c r="HM285" s="354"/>
      <c r="HN285" s="354"/>
      <c r="HO285" s="354"/>
      <c r="HP285" s="354"/>
      <c r="HQ285" s="354"/>
      <c r="HR285" s="354"/>
      <c r="HS285" s="354"/>
      <c r="HT285" s="354"/>
      <c r="HU285" s="354"/>
      <c r="HV285" s="354"/>
      <c r="HW285" s="354"/>
      <c r="HX285" s="354"/>
      <c r="HY285" s="354"/>
      <c r="HZ285" s="354"/>
    </row>
    <row r="286" spans="1:234" s="353" customFormat="1" ht="15" x14ac:dyDescent="0.25">
      <c r="A286" s="371"/>
      <c r="B286" s="370" t="s">
        <v>335</v>
      </c>
      <c r="C286" s="369"/>
      <c r="D286" s="369"/>
      <c r="E286" s="369"/>
      <c r="F286" s="369"/>
      <c r="G286" s="369"/>
      <c r="H286" s="368"/>
      <c r="I286" s="368"/>
      <c r="J286" s="368"/>
      <c r="K286" s="368"/>
      <c r="L286" s="368"/>
      <c r="M286"/>
      <c r="N286"/>
      <c r="O286"/>
      <c r="P286"/>
      <c r="Q286"/>
      <c r="R286"/>
      <c r="S286"/>
      <c r="T286"/>
      <c r="U286"/>
      <c r="V286"/>
      <c r="W286"/>
      <c r="X286"/>
      <c r="Y286" s="360"/>
      <c r="Z286" s="360"/>
      <c r="AA286" s="360"/>
      <c r="AB286" s="360"/>
      <c r="AC286" s="360"/>
      <c r="AD286" s="360"/>
      <c r="AE286" s="360"/>
      <c r="AF286" s="360"/>
      <c r="AG286" s="360"/>
      <c r="AH286" s="360"/>
      <c r="AI286" s="360"/>
      <c r="AJ286" s="360"/>
      <c r="AK286" s="360"/>
      <c r="AL286" s="360"/>
      <c r="AM286" s="360"/>
      <c r="AN286" s="360"/>
      <c r="AO286" s="354"/>
      <c r="AP286" s="354"/>
      <c r="AQ286" s="354"/>
      <c r="AR286" s="354"/>
      <c r="AS286" s="354"/>
      <c r="AT286" s="354"/>
      <c r="AU286" s="360"/>
      <c r="AV286" s="360"/>
      <c r="AW286" s="360"/>
      <c r="AX286" s="360"/>
      <c r="AY286" s="360"/>
      <c r="AZ286" s="360"/>
      <c r="BA286" s="360"/>
      <c r="BB286" s="360"/>
      <c r="BC286" s="354"/>
      <c r="BD286" s="354"/>
      <c r="BE286" s="354"/>
      <c r="BF286" s="354"/>
      <c r="BG286" s="354"/>
      <c r="BH286" s="354"/>
      <c r="BI286" s="360"/>
      <c r="BJ286" s="360"/>
      <c r="BK286" s="360"/>
      <c r="BL286" s="360"/>
      <c r="BM286" s="360"/>
      <c r="BN286" s="360"/>
      <c r="BO286" s="360"/>
      <c r="BP286" s="360"/>
      <c r="BQ286" s="354"/>
      <c r="BR286" s="354"/>
      <c r="BS286" s="354"/>
      <c r="BT286" s="354"/>
      <c r="BU286" s="354"/>
      <c r="BV286" s="354"/>
      <c r="BW286" s="360"/>
      <c r="BX286" s="360"/>
      <c r="BY286" s="360"/>
      <c r="BZ286" s="360"/>
      <c r="CA286" s="360"/>
      <c r="CB286" s="360"/>
      <c r="CC286" s="360"/>
      <c r="CD286" s="360"/>
      <c r="CE286" s="354"/>
      <c r="CF286" s="354"/>
      <c r="CG286" s="354"/>
      <c r="CH286" s="354"/>
      <c r="CI286" s="354"/>
      <c r="CJ286" s="354"/>
      <c r="CK286" s="360"/>
      <c r="CL286" s="360"/>
      <c r="CM286" s="360"/>
      <c r="CN286" s="360"/>
      <c r="CO286" s="360"/>
      <c r="CP286" s="360"/>
      <c r="CQ286" s="360"/>
      <c r="CR286" s="360"/>
      <c r="CS286" s="354"/>
      <c r="CT286" s="354"/>
      <c r="CU286" s="354"/>
      <c r="CV286" s="354"/>
      <c r="CW286" s="354"/>
      <c r="CX286" s="354"/>
      <c r="CY286" s="360"/>
      <c r="CZ286" s="360"/>
      <c r="DA286" s="360"/>
      <c r="DB286" s="360"/>
      <c r="DC286" s="360"/>
      <c r="DD286" s="360"/>
      <c r="DE286" s="360"/>
      <c r="DF286" s="360"/>
      <c r="DG286" s="359"/>
      <c r="DH286" s="359"/>
      <c r="DI286" s="359"/>
      <c r="DJ286" s="359"/>
      <c r="DK286" s="359"/>
      <c r="DL286" s="359"/>
      <c r="DM286" s="359"/>
      <c r="DN286" s="359"/>
      <c r="DO286" s="359"/>
      <c r="DP286" s="359"/>
      <c r="DQ286" s="359"/>
      <c r="DR286" s="359"/>
      <c r="DS286" s="359"/>
      <c r="DT286" s="359"/>
      <c r="DU286" s="359"/>
      <c r="DV286" s="359"/>
      <c r="DW286" s="359"/>
      <c r="DX286" s="359"/>
      <c r="DY286" s="359"/>
      <c r="DZ286" s="359"/>
      <c r="EA286" s="359"/>
      <c r="EB286" s="359"/>
      <c r="EC286" s="359"/>
      <c r="ED286" s="359"/>
      <c r="EE286" s="359"/>
      <c r="EF286" s="359"/>
      <c r="EG286" s="359"/>
      <c r="EH286" s="359"/>
      <c r="EI286" s="359"/>
      <c r="EJ286" s="359"/>
      <c r="EK286" s="359"/>
      <c r="EL286" s="359"/>
      <c r="EM286" s="359"/>
      <c r="EN286" s="359"/>
      <c r="EO286" s="359"/>
      <c r="EP286" s="359"/>
      <c r="EQ286" s="359"/>
      <c r="ER286" s="359"/>
      <c r="ES286" s="359"/>
      <c r="ET286" s="359"/>
      <c r="EU286" s="359"/>
      <c r="EV286" s="359"/>
      <c r="EW286" s="358"/>
      <c r="EX286" s="358"/>
      <c r="EY286" s="358"/>
      <c r="EZ286" s="357"/>
      <c r="FA286" s="354"/>
      <c r="FB286" s="354"/>
      <c r="FC286" s="354"/>
      <c r="FD286" s="354"/>
      <c r="FE286" s="354"/>
      <c r="FF286" s="354"/>
      <c r="FG286" s="354"/>
      <c r="FH286" s="354"/>
      <c r="FI286" s="354"/>
      <c r="FJ286" s="357"/>
      <c r="FK286" s="354"/>
      <c r="FL286" s="354"/>
      <c r="FM286" s="354"/>
      <c r="FN286" s="354"/>
      <c r="FO286" s="354"/>
      <c r="FP286" s="354"/>
      <c r="FQ286" s="356"/>
      <c r="FR286" s="356"/>
      <c r="FS286" s="356"/>
      <c r="FT286" s="356"/>
      <c r="FU286" s="356"/>
      <c r="FV286" s="355"/>
      <c r="FW286" s="355"/>
      <c r="FX286" s="355"/>
      <c r="FY286" s="355"/>
      <c r="FZ286" s="355"/>
      <c r="GA286" s="356" t="s">
        <v>4</v>
      </c>
      <c r="GB286" s="356" t="s">
        <v>4</v>
      </c>
      <c r="GC286" s="356" t="s">
        <v>4</v>
      </c>
      <c r="GD286" s="356" t="s">
        <v>4</v>
      </c>
      <c r="GE286" s="356" t="s">
        <v>4</v>
      </c>
      <c r="GF286" s="355" t="s">
        <v>4</v>
      </c>
      <c r="GG286" s="355" t="s">
        <v>4</v>
      </c>
      <c r="GH286" s="355" t="s">
        <v>4</v>
      </c>
      <c r="GI286" s="355" t="s">
        <v>4</v>
      </c>
      <c r="GJ286" s="355" t="s">
        <v>4</v>
      </c>
      <c r="GK286" s="354"/>
      <c r="GL286" s="354"/>
      <c r="GM286" s="354"/>
      <c r="GN286" s="354"/>
      <c r="GO286" s="354"/>
      <c r="GP286" s="354"/>
      <c r="GQ286" s="354"/>
      <c r="GR286" s="354"/>
      <c r="GS286" s="354"/>
      <c r="GT286" s="354"/>
      <c r="GU286" s="354"/>
      <c r="GV286" s="354"/>
      <c r="GW286" s="354"/>
      <c r="GX286" s="354"/>
      <c r="GY286" s="354"/>
      <c r="GZ286" s="354"/>
      <c r="HA286" s="354"/>
      <c r="HB286" s="354"/>
      <c r="HC286" s="354"/>
      <c r="HD286" s="354"/>
      <c r="HE286" s="354"/>
      <c r="HF286" s="354"/>
      <c r="HG286" s="354"/>
      <c r="HH286" s="354"/>
      <c r="HI286" s="354"/>
      <c r="HJ286" s="354"/>
      <c r="HK286" s="354"/>
      <c r="HL286" s="354"/>
      <c r="HM286" s="354"/>
      <c r="HN286" s="354"/>
      <c r="HO286" s="354"/>
      <c r="HP286" s="354"/>
      <c r="HQ286" s="354"/>
      <c r="HR286" s="354"/>
      <c r="HS286" s="354"/>
      <c r="HT286" s="354"/>
      <c r="HU286" s="354"/>
      <c r="HV286" s="354"/>
      <c r="HW286" s="354"/>
      <c r="HX286" s="354"/>
      <c r="HY286" s="354"/>
      <c r="HZ286" s="354"/>
    </row>
    <row r="287" spans="1:234" s="364" customFormat="1" ht="16.5" customHeight="1" x14ac:dyDescent="0.25">
      <c r="A287" s="367"/>
      <c r="C287" s="366" t="s">
        <v>334</v>
      </c>
      <c r="D287" s="366"/>
      <c r="E287" s="366"/>
      <c r="F287" s="366"/>
      <c r="G287" s="366"/>
      <c r="H287" s="366"/>
      <c r="I287" s="366"/>
      <c r="J287" s="366"/>
      <c r="K287" s="366"/>
      <c r="L287" s="366"/>
      <c r="Y287" s="354"/>
      <c r="Z287" s="354"/>
      <c r="AA287" s="354"/>
      <c r="AB287" s="354"/>
      <c r="AC287" s="354"/>
      <c r="AD287" s="354"/>
      <c r="AE287" s="354"/>
      <c r="AF287" s="354"/>
      <c r="AG287" s="354"/>
      <c r="AH287" s="354"/>
      <c r="AI287" s="354"/>
      <c r="AJ287" s="354"/>
      <c r="AK287" s="354"/>
      <c r="AL287" s="354"/>
      <c r="AM287" s="354"/>
      <c r="AN287" s="354"/>
      <c r="AO287" s="354"/>
      <c r="AP287" s="354"/>
      <c r="AQ287" s="354"/>
      <c r="AR287" s="354"/>
      <c r="AS287" s="354"/>
      <c r="AT287" s="354"/>
      <c r="AU287" s="354"/>
      <c r="AV287" s="354"/>
      <c r="AW287" s="354"/>
      <c r="AX287" s="354"/>
      <c r="AY287" s="354"/>
      <c r="AZ287" s="354"/>
      <c r="BA287" s="354"/>
      <c r="BB287" s="354"/>
      <c r="BC287" s="354"/>
      <c r="BD287" s="354"/>
      <c r="BE287" s="354"/>
      <c r="BF287" s="354"/>
      <c r="BG287" s="354"/>
      <c r="BH287" s="354"/>
      <c r="BI287" s="354"/>
      <c r="BJ287" s="354"/>
      <c r="BK287" s="354"/>
      <c r="BL287" s="354"/>
      <c r="BM287" s="354"/>
      <c r="BN287" s="354"/>
      <c r="BO287" s="354"/>
      <c r="BP287" s="354"/>
      <c r="BQ287" s="354"/>
      <c r="BR287" s="354"/>
      <c r="BS287" s="354"/>
      <c r="BT287" s="354"/>
      <c r="BU287" s="354"/>
      <c r="BV287" s="354"/>
      <c r="BW287" s="354"/>
      <c r="BX287" s="354"/>
      <c r="BY287" s="354"/>
      <c r="BZ287" s="354"/>
      <c r="CA287" s="354"/>
      <c r="CB287" s="354"/>
      <c r="CC287" s="354"/>
      <c r="CD287" s="354"/>
      <c r="CE287" s="354"/>
      <c r="CF287" s="354"/>
      <c r="CG287" s="354"/>
      <c r="CH287" s="354"/>
      <c r="CI287" s="354"/>
      <c r="CJ287" s="354"/>
      <c r="CK287" s="354"/>
      <c r="CL287" s="354"/>
      <c r="CM287" s="354"/>
      <c r="CN287" s="354"/>
      <c r="CO287" s="354"/>
      <c r="CP287" s="354"/>
      <c r="CQ287" s="354"/>
      <c r="CR287" s="354"/>
      <c r="CS287" s="354"/>
      <c r="CT287" s="354"/>
      <c r="CU287" s="354"/>
      <c r="CV287" s="354"/>
      <c r="CW287" s="354"/>
      <c r="CX287" s="354"/>
      <c r="CY287" s="354"/>
      <c r="CZ287" s="354"/>
      <c r="DA287" s="354"/>
      <c r="DB287" s="354"/>
      <c r="DC287" s="354"/>
      <c r="DD287" s="354"/>
      <c r="DE287" s="354"/>
      <c r="DF287" s="354"/>
      <c r="DG287" s="365"/>
      <c r="DH287" s="365"/>
      <c r="DI287" s="365"/>
      <c r="DJ287" s="365"/>
      <c r="DK287" s="365"/>
      <c r="DL287" s="365"/>
      <c r="DM287" s="365"/>
      <c r="DN287" s="365"/>
      <c r="DO287" s="365"/>
      <c r="DP287" s="365"/>
      <c r="DQ287" s="365"/>
      <c r="DR287" s="365"/>
      <c r="DS287" s="365"/>
      <c r="DT287" s="365"/>
      <c r="DU287" s="365"/>
      <c r="DV287" s="365"/>
      <c r="DW287" s="365"/>
      <c r="DX287" s="365"/>
      <c r="DY287" s="365"/>
      <c r="DZ287" s="365"/>
      <c r="EA287" s="365"/>
      <c r="EB287" s="365"/>
      <c r="EC287" s="365"/>
      <c r="ED287" s="365"/>
      <c r="EE287" s="365"/>
      <c r="EF287" s="365"/>
      <c r="EG287" s="365"/>
      <c r="EH287" s="365"/>
      <c r="EI287" s="365"/>
      <c r="EJ287" s="365"/>
      <c r="EK287" s="365"/>
      <c r="EL287" s="365"/>
      <c r="EM287" s="365"/>
      <c r="EN287" s="365"/>
      <c r="EO287" s="365"/>
      <c r="EP287" s="365"/>
      <c r="EQ287" s="365"/>
      <c r="ER287" s="365"/>
      <c r="ES287" s="365"/>
      <c r="ET287" s="365"/>
      <c r="EU287" s="365"/>
      <c r="EV287" s="365"/>
      <c r="EW287" s="356"/>
      <c r="EX287" s="356"/>
      <c r="EY287" s="356"/>
      <c r="EZ287" s="357"/>
      <c r="FA287" s="354"/>
      <c r="FB287" s="354"/>
      <c r="FC287" s="354"/>
      <c r="FD287" s="354"/>
      <c r="FE287" s="354"/>
      <c r="FF287" s="354"/>
      <c r="FG287" s="354"/>
      <c r="FH287" s="354"/>
      <c r="FI287" s="354"/>
      <c r="FJ287" s="357"/>
      <c r="FK287" s="354"/>
      <c r="FL287" s="354"/>
      <c r="FM287" s="354"/>
      <c r="FN287" s="354"/>
      <c r="FO287" s="354"/>
      <c r="FP287" s="354"/>
      <c r="FQ287" s="356"/>
      <c r="FR287" s="356"/>
      <c r="FS287" s="356"/>
      <c r="FT287" s="356"/>
      <c r="FU287" s="356"/>
      <c r="FV287" s="355"/>
      <c r="FW287" s="355"/>
      <c r="FX287" s="355"/>
      <c r="FY287" s="355"/>
      <c r="FZ287" s="355"/>
      <c r="GA287" s="356"/>
      <c r="GB287" s="356"/>
      <c r="GC287" s="356"/>
      <c r="GD287" s="356"/>
      <c r="GE287" s="356"/>
      <c r="GF287" s="355"/>
      <c r="GG287" s="355"/>
      <c r="GH287" s="355"/>
      <c r="GI287" s="355"/>
      <c r="GJ287" s="355"/>
      <c r="GK287" s="354"/>
      <c r="GL287" s="354"/>
      <c r="GM287" s="354"/>
      <c r="GN287" s="354"/>
      <c r="GO287" s="354"/>
      <c r="GP287" s="354"/>
      <c r="GQ287" s="354"/>
      <c r="GR287" s="354"/>
      <c r="GS287" s="354"/>
      <c r="GT287" s="354"/>
      <c r="GU287" s="354"/>
      <c r="GV287" s="354"/>
      <c r="GW287" s="354"/>
      <c r="GX287" s="354"/>
      <c r="GY287" s="354"/>
      <c r="GZ287" s="354"/>
      <c r="HA287" s="354"/>
      <c r="HB287" s="354"/>
      <c r="HC287" s="354"/>
      <c r="HD287" s="354"/>
      <c r="HE287" s="354"/>
      <c r="HF287" s="354"/>
      <c r="HG287" s="354"/>
      <c r="HH287" s="354"/>
      <c r="HI287" s="354"/>
      <c r="HJ287" s="354"/>
      <c r="HK287" s="354"/>
      <c r="HL287" s="354"/>
      <c r="HM287" s="354"/>
      <c r="HN287" s="354"/>
      <c r="HO287" s="354"/>
      <c r="HP287" s="354"/>
      <c r="HQ287" s="354"/>
      <c r="HR287" s="354"/>
      <c r="HS287" s="354"/>
      <c r="HT287" s="354"/>
      <c r="HU287" s="354"/>
      <c r="HV287" s="354"/>
      <c r="HW287" s="354"/>
      <c r="HX287" s="354"/>
      <c r="HY287" s="354"/>
      <c r="HZ287" s="354"/>
    </row>
    <row r="288" spans="1:234" customFormat="1" ht="21" customHeight="1" x14ac:dyDescent="0.25"/>
    <row r="289" spans="1:234" s="353" customFormat="1" ht="22.5" x14ac:dyDescent="0.25">
      <c r="A289" s="363" t="s">
        <v>336</v>
      </c>
      <c r="B289" s="363"/>
      <c r="C289" s="363"/>
      <c r="D289" s="363"/>
      <c r="E289" s="363"/>
      <c r="F289" s="363"/>
      <c r="G289" s="363"/>
      <c r="H289" s="363"/>
      <c r="I289" s="363"/>
      <c r="J289" s="363"/>
      <c r="K289" s="363"/>
      <c r="L289" s="363"/>
      <c r="M289" s="363"/>
      <c r="N289" s="363"/>
      <c r="O289" s="361"/>
      <c r="P289" s="361"/>
      <c r="Q289"/>
      <c r="R289"/>
      <c r="S289"/>
      <c r="T289"/>
      <c r="U289"/>
      <c r="V289"/>
      <c r="W289"/>
      <c r="X289"/>
      <c r="Y289" s="360"/>
      <c r="Z289" s="360"/>
      <c r="AA289" s="360"/>
      <c r="AB289" s="360"/>
      <c r="AC289" s="360"/>
      <c r="AD289" s="360"/>
      <c r="AE289" s="360"/>
      <c r="AF289" s="360"/>
      <c r="AG289" s="360"/>
      <c r="AH289" s="360"/>
      <c r="AI289" s="360"/>
      <c r="AJ289" s="360"/>
      <c r="AK289" s="360"/>
      <c r="AL289" s="360"/>
      <c r="AM289" s="360"/>
      <c r="AN289" s="360"/>
      <c r="AO289" s="354"/>
      <c r="AP289" s="354"/>
      <c r="AQ289" s="354"/>
      <c r="AR289" s="354"/>
      <c r="AS289" s="354"/>
      <c r="AT289" s="354"/>
      <c r="AU289" s="360"/>
      <c r="AV289" s="360"/>
      <c r="AW289" s="360"/>
      <c r="AX289" s="360"/>
      <c r="AY289" s="360"/>
      <c r="AZ289" s="360"/>
      <c r="BA289" s="360"/>
      <c r="BB289" s="360"/>
      <c r="BC289" s="354"/>
      <c r="BD289" s="354"/>
      <c r="BE289" s="354"/>
      <c r="BF289" s="354"/>
      <c r="BG289" s="354"/>
      <c r="BH289" s="354"/>
      <c r="BI289" s="360"/>
      <c r="BJ289" s="360"/>
      <c r="BK289" s="360"/>
      <c r="BL289" s="360"/>
      <c r="BM289" s="360"/>
      <c r="BN289" s="360"/>
      <c r="BO289" s="360"/>
      <c r="BP289" s="360"/>
      <c r="BQ289" s="354"/>
      <c r="BR289" s="354"/>
      <c r="BS289" s="354"/>
      <c r="BT289" s="354"/>
      <c r="BU289" s="354"/>
      <c r="BV289" s="354"/>
      <c r="BW289" s="360"/>
      <c r="BX289" s="360"/>
      <c r="BY289" s="360"/>
      <c r="BZ289" s="360"/>
      <c r="CA289" s="360"/>
      <c r="CB289" s="360"/>
      <c r="CC289" s="360"/>
      <c r="CD289" s="360"/>
      <c r="CE289" s="354"/>
      <c r="CF289" s="354"/>
      <c r="CG289" s="354"/>
      <c r="CH289" s="354"/>
      <c r="CI289" s="354"/>
      <c r="CJ289" s="354"/>
      <c r="CK289" s="360"/>
      <c r="CL289" s="360"/>
      <c r="CM289" s="360"/>
      <c r="CN289" s="360"/>
      <c r="CO289" s="360"/>
      <c r="CP289" s="360"/>
      <c r="CQ289" s="360"/>
      <c r="CR289" s="360"/>
      <c r="CS289" s="354"/>
      <c r="CT289" s="354"/>
      <c r="CU289" s="354"/>
      <c r="CV289" s="354"/>
      <c r="CW289" s="354"/>
      <c r="CX289" s="354"/>
      <c r="CY289" s="360"/>
      <c r="CZ289" s="360"/>
      <c r="DA289" s="360"/>
      <c r="DB289" s="360"/>
      <c r="DC289" s="360"/>
      <c r="DD289" s="360"/>
      <c r="DE289" s="360"/>
      <c r="DF289" s="360"/>
      <c r="DG289" s="359"/>
      <c r="DH289" s="359"/>
      <c r="DI289" s="359"/>
      <c r="DJ289" s="359"/>
      <c r="DK289" s="359"/>
      <c r="DL289" s="359"/>
      <c r="DM289" s="359"/>
      <c r="DN289" s="359"/>
      <c r="DO289" s="359"/>
      <c r="DP289" s="359"/>
      <c r="DQ289" s="359"/>
      <c r="DR289" s="359"/>
      <c r="DS289" s="359"/>
      <c r="DT289" s="359"/>
      <c r="DU289" s="359"/>
      <c r="DV289" s="359"/>
      <c r="DW289" s="359"/>
      <c r="DX289" s="359"/>
      <c r="DY289" s="359"/>
      <c r="DZ289" s="359"/>
      <c r="EA289" s="359"/>
      <c r="EB289" s="359"/>
      <c r="EC289" s="359"/>
      <c r="ED289" s="359"/>
      <c r="EE289" s="359"/>
      <c r="EF289" s="359"/>
      <c r="EG289" s="359"/>
      <c r="EH289" s="359"/>
      <c r="EI289" s="359"/>
      <c r="EJ289" s="359"/>
      <c r="EK289" s="359"/>
      <c r="EL289" s="359"/>
      <c r="EM289" s="359"/>
      <c r="EN289" s="359"/>
      <c r="EO289" s="359"/>
      <c r="EP289" s="359"/>
      <c r="EQ289" s="359"/>
      <c r="ER289" s="359"/>
      <c r="ES289" s="359"/>
      <c r="ET289" s="359"/>
      <c r="EU289" s="359"/>
      <c r="EV289" s="359"/>
      <c r="EW289" s="358"/>
      <c r="EX289" s="358"/>
      <c r="EY289" s="358"/>
      <c r="EZ289" s="357"/>
      <c r="FA289" s="354"/>
      <c r="FB289" s="354"/>
      <c r="FC289" s="354"/>
      <c r="FD289" s="354"/>
      <c r="FE289" s="354"/>
      <c r="FF289" s="354"/>
      <c r="FG289" s="354"/>
      <c r="FH289" s="354"/>
      <c r="FI289" s="354"/>
      <c r="FJ289" s="357"/>
      <c r="FK289" s="354"/>
      <c r="FL289" s="354"/>
      <c r="FM289" s="354"/>
      <c r="FN289" s="354"/>
      <c r="FO289" s="354"/>
      <c r="FP289" s="354"/>
      <c r="FQ289" s="356"/>
      <c r="FR289" s="356"/>
      <c r="FS289" s="356"/>
      <c r="FT289" s="356"/>
      <c r="FU289" s="356"/>
      <c r="FV289" s="355"/>
      <c r="FW289" s="355"/>
      <c r="FX289" s="355"/>
      <c r="FY289" s="355"/>
      <c r="FZ289" s="355"/>
      <c r="GA289" s="356"/>
      <c r="GB289" s="356"/>
      <c r="GC289" s="356"/>
      <c r="GD289" s="356"/>
      <c r="GE289" s="356"/>
      <c r="GF289" s="355"/>
      <c r="GG289" s="355"/>
      <c r="GH289" s="355"/>
      <c r="GI289" s="355"/>
      <c r="GJ289" s="355"/>
      <c r="GK289" s="344" t="s">
        <v>336</v>
      </c>
      <c r="GL289" s="344" t="s">
        <v>4</v>
      </c>
      <c r="GM289" s="344" t="s">
        <v>4</v>
      </c>
      <c r="GN289" s="344" t="s">
        <v>4</v>
      </c>
      <c r="GO289" s="344" t="s">
        <v>4</v>
      </c>
      <c r="GP289" s="344" t="s">
        <v>4</v>
      </c>
      <c r="GQ289" s="344" t="s">
        <v>4</v>
      </c>
      <c r="GR289" s="344" t="s">
        <v>4</v>
      </c>
      <c r="GS289" s="344" t="s">
        <v>4</v>
      </c>
      <c r="GT289" s="344" t="s">
        <v>4</v>
      </c>
      <c r="GU289" s="344" t="s">
        <v>4</v>
      </c>
      <c r="GV289" s="344" t="s">
        <v>4</v>
      </c>
      <c r="GW289" s="344" t="s">
        <v>4</v>
      </c>
      <c r="GX289" s="344" t="s">
        <v>4</v>
      </c>
      <c r="GY289" s="354"/>
      <c r="GZ289" s="354"/>
      <c r="HA289" s="354"/>
      <c r="HB289" s="354"/>
      <c r="HC289" s="354"/>
      <c r="HD289" s="354"/>
      <c r="HE289" s="354"/>
      <c r="HF289" s="354"/>
      <c r="HG289" s="354"/>
      <c r="HH289" s="354"/>
      <c r="HI289" s="354"/>
      <c r="HJ289" s="354"/>
      <c r="HK289" s="354"/>
      <c r="HL289" s="354"/>
      <c r="HM289" s="354"/>
      <c r="HN289" s="354"/>
      <c r="HO289" s="354"/>
      <c r="HP289" s="354"/>
      <c r="HQ289" s="354"/>
      <c r="HR289" s="354"/>
      <c r="HS289" s="354"/>
      <c r="HT289" s="354"/>
      <c r="HU289" s="354"/>
      <c r="HV289" s="354"/>
      <c r="HW289" s="354"/>
      <c r="HX289" s="354"/>
      <c r="HY289" s="354"/>
      <c r="HZ289" s="354"/>
    </row>
    <row r="290" spans="1:234" s="353" customFormat="1" ht="15" x14ac:dyDescent="0.25">
      <c r="A290" s="363" t="s">
        <v>337</v>
      </c>
      <c r="B290" s="363"/>
      <c r="C290" s="363"/>
      <c r="D290" s="363"/>
      <c r="E290" s="363"/>
      <c r="F290" s="363"/>
      <c r="G290" s="363"/>
      <c r="H290" s="363"/>
      <c r="I290" s="363"/>
      <c r="J290" s="363"/>
      <c r="K290" s="363"/>
      <c r="L290" s="363"/>
      <c r="M290" s="363"/>
      <c r="N290" s="363"/>
      <c r="O290" s="361"/>
      <c r="P290" s="361"/>
      <c r="Q290"/>
      <c r="R290"/>
      <c r="S290"/>
      <c r="T290"/>
      <c r="U290"/>
      <c r="V290"/>
      <c r="W290"/>
      <c r="X290"/>
      <c r="Y290" s="360"/>
      <c r="Z290" s="360"/>
      <c r="AA290" s="360"/>
      <c r="AB290" s="360"/>
      <c r="AC290" s="360"/>
      <c r="AD290" s="360"/>
      <c r="AE290" s="360"/>
      <c r="AF290" s="360"/>
      <c r="AG290" s="360"/>
      <c r="AH290" s="360"/>
      <c r="AI290" s="360"/>
      <c r="AJ290" s="360"/>
      <c r="AK290" s="360"/>
      <c r="AL290" s="360"/>
      <c r="AM290" s="360"/>
      <c r="AN290" s="360"/>
      <c r="AO290" s="354"/>
      <c r="AP290" s="354"/>
      <c r="AQ290" s="354"/>
      <c r="AR290" s="354"/>
      <c r="AS290" s="354"/>
      <c r="AT290" s="354"/>
      <c r="AU290" s="360"/>
      <c r="AV290" s="360"/>
      <c r="AW290" s="360"/>
      <c r="AX290" s="360"/>
      <c r="AY290" s="360"/>
      <c r="AZ290" s="360"/>
      <c r="BA290" s="360"/>
      <c r="BB290" s="360"/>
      <c r="BC290" s="354"/>
      <c r="BD290" s="354"/>
      <c r="BE290" s="354"/>
      <c r="BF290" s="354"/>
      <c r="BG290" s="354"/>
      <c r="BH290" s="354"/>
      <c r="BI290" s="360"/>
      <c r="BJ290" s="360"/>
      <c r="BK290" s="360"/>
      <c r="BL290" s="360"/>
      <c r="BM290" s="360"/>
      <c r="BN290" s="360"/>
      <c r="BO290" s="360"/>
      <c r="BP290" s="360"/>
      <c r="BQ290" s="354"/>
      <c r="BR290" s="354"/>
      <c r="BS290" s="354"/>
      <c r="BT290" s="354"/>
      <c r="BU290" s="354"/>
      <c r="BV290" s="354"/>
      <c r="BW290" s="360"/>
      <c r="BX290" s="360"/>
      <c r="BY290" s="360"/>
      <c r="BZ290" s="360"/>
      <c r="CA290" s="360"/>
      <c r="CB290" s="360"/>
      <c r="CC290" s="360"/>
      <c r="CD290" s="360"/>
      <c r="CE290" s="354"/>
      <c r="CF290" s="354"/>
      <c r="CG290" s="354"/>
      <c r="CH290" s="354"/>
      <c r="CI290" s="354"/>
      <c r="CJ290" s="354"/>
      <c r="CK290" s="360"/>
      <c r="CL290" s="360"/>
      <c r="CM290" s="360"/>
      <c r="CN290" s="360"/>
      <c r="CO290" s="360"/>
      <c r="CP290" s="360"/>
      <c r="CQ290" s="360"/>
      <c r="CR290" s="360"/>
      <c r="CS290" s="354"/>
      <c r="CT290" s="354"/>
      <c r="CU290" s="354"/>
      <c r="CV290" s="354"/>
      <c r="CW290" s="354"/>
      <c r="CX290" s="354"/>
      <c r="CY290" s="360"/>
      <c r="CZ290" s="360"/>
      <c r="DA290" s="360"/>
      <c r="DB290" s="360"/>
      <c r="DC290" s="360"/>
      <c r="DD290" s="360"/>
      <c r="DE290" s="360"/>
      <c r="DF290" s="360"/>
      <c r="DG290" s="359"/>
      <c r="DH290" s="359"/>
      <c r="DI290" s="359"/>
      <c r="DJ290" s="359"/>
      <c r="DK290" s="359"/>
      <c r="DL290" s="359"/>
      <c r="DM290" s="359"/>
      <c r="DN290" s="359"/>
      <c r="DO290" s="359"/>
      <c r="DP290" s="359"/>
      <c r="DQ290" s="359"/>
      <c r="DR290" s="359"/>
      <c r="DS290" s="359"/>
      <c r="DT290" s="359"/>
      <c r="DU290" s="359"/>
      <c r="DV290" s="359"/>
      <c r="DW290" s="359"/>
      <c r="DX290" s="359"/>
      <c r="DY290" s="359"/>
      <c r="DZ290" s="359"/>
      <c r="EA290" s="359"/>
      <c r="EB290" s="359"/>
      <c r="EC290" s="359"/>
      <c r="ED290" s="359"/>
      <c r="EE290" s="359"/>
      <c r="EF290" s="359"/>
      <c r="EG290" s="359"/>
      <c r="EH290" s="359"/>
      <c r="EI290" s="359"/>
      <c r="EJ290" s="359"/>
      <c r="EK290" s="359"/>
      <c r="EL290" s="359"/>
      <c r="EM290" s="359"/>
      <c r="EN290" s="359"/>
      <c r="EO290" s="359"/>
      <c r="EP290" s="359"/>
      <c r="EQ290" s="359"/>
      <c r="ER290" s="359"/>
      <c r="ES290" s="359"/>
      <c r="ET290" s="359"/>
      <c r="EU290" s="359"/>
      <c r="EV290" s="359"/>
      <c r="EW290" s="358"/>
      <c r="EX290" s="358"/>
      <c r="EY290" s="358"/>
      <c r="EZ290" s="357"/>
      <c r="FA290" s="354"/>
      <c r="FB290" s="354"/>
      <c r="FC290" s="354"/>
      <c r="FD290" s="354"/>
      <c r="FE290" s="354"/>
      <c r="FF290" s="354"/>
      <c r="FG290" s="354"/>
      <c r="FH290" s="354"/>
      <c r="FI290" s="354"/>
      <c r="FJ290" s="357"/>
      <c r="FK290" s="354"/>
      <c r="FL290" s="354"/>
      <c r="FM290" s="354"/>
      <c r="FN290" s="354"/>
      <c r="FO290" s="354"/>
      <c r="FP290" s="354"/>
      <c r="FQ290" s="356"/>
      <c r="FR290" s="356"/>
      <c r="FS290" s="356"/>
      <c r="FT290" s="356"/>
      <c r="FU290" s="356"/>
      <c r="FV290" s="355"/>
      <c r="FW290" s="355"/>
      <c r="FX290" s="355"/>
      <c r="FY290" s="355"/>
      <c r="FZ290" s="355"/>
      <c r="GA290" s="356"/>
      <c r="GB290" s="356"/>
      <c r="GC290" s="356"/>
      <c r="GD290" s="356"/>
      <c r="GE290" s="356"/>
      <c r="GF290" s="355"/>
      <c r="GG290" s="355"/>
      <c r="GH290" s="355"/>
      <c r="GI290" s="355"/>
      <c r="GJ290" s="355"/>
      <c r="GK290" s="354"/>
      <c r="GL290" s="354"/>
      <c r="GM290" s="354"/>
      <c r="GN290" s="354"/>
      <c r="GO290" s="354"/>
      <c r="GP290" s="354"/>
      <c r="GQ290" s="354"/>
      <c r="GR290" s="354"/>
      <c r="GS290" s="354"/>
      <c r="GT290" s="354"/>
      <c r="GU290" s="354"/>
      <c r="GV290" s="354"/>
      <c r="GW290" s="354"/>
      <c r="GX290" s="354"/>
      <c r="GY290" s="344" t="s">
        <v>337</v>
      </c>
      <c r="GZ290" s="344" t="s">
        <v>4</v>
      </c>
      <c r="HA290" s="344" t="s">
        <v>4</v>
      </c>
      <c r="HB290" s="344" t="s">
        <v>4</v>
      </c>
      <c r="HC290" s="344" t="s">
        <v>4</v>
      </c>
      <c r="HD290" s="344" t="s">
        <v>4</v>
      </c>
      <c r="HE290" s="344" t="s">
        <v>4</v>
      </c>
      <c r="HF290" s="344" t="s">
        <v>4</v>
      </c>
      <c r="HG290" s="344" t="s">
        <v>4</v>
      </c>
      <c r="HH290" s="344" t="s">
        <v>4</v>
      </c>
      <c r="HI290" s="344" t="s">
        <v>4</v>
      </c>
      <c r="HJ290" s="344" t="s">
        <v>4</v>
      </c>
      <c r="HK290" s="344" t="s">
        <v>4</v>
      </c>
      <c r="HL290" s="344" t="s">
        <v>4</v>
      </c>
      <c r="HM290" s="354"/>
      <c r="HN290" s="354"/>
      <c r="HO290" s="354"/>
      <c r="HP290" s="354"/>
      <c r="HQ290" s="354"/>
      <c r="HR290" s="354"/>
      <c r="HS290" s="354"/>
      <c r="HT290" s="354"/>
      <c r="HU290" s="354"/>
      <c r="HV290" s="354"/>
      <c r="HW290" s="354"/>
      <c r="HX290" s="354"/>
      <c r="HY290" s="354"/>
      <c r="HZ290" s="354"/>
    </row>
    <row r="291" spans="1:234" s="353" customFormat="1" ht="15" x14ac:dyDescent="0.25">
      <c r="A291" s="363" t="s">
        <v>338</v>
      </c>
      <c r="B291" s="363"/>
      <c r="C291" s="363"/>
      <c r="D291" s="363"/>
      <c r="E291" s="363"/>
      <c r="F291" s="363"/>
      <c r="G291" s="363"/>
      <c r="H291" s="363"/>
      <c r="I291" s="363"/>
      <c r="J291" s="363"/>
      <c r="K291" s="363"/>
      <c r="L291" s="363"/>
      <c r="M291" s="363"/>
      <c r="N291" s="363"/>
      <c r="O291" s="361"/>
      <c r="P291" s="361"/>
      <c r="Q291"/>
      <c r="R291"/>
      <c r="S291"/>
      <c r="T291"/>
      <c r="U291"/>
      <c r="V291"/>
      <c r="W291"/>
      <c r="X291"/>
      <c r="Y291" s="360"/>
      <c r="Z291" s="360"/>
      <c r="AA291" s="360"/>
      <c r="AB291" s="360"/>
      <c r="AC291" s="360"/>
      <c r="AD291" s="360"/>
      <c r="AE291" s="360"/>
      <c r="AF291" s="360"/>
      <c r="AG291" s="360"/>
      <c r="AH291" s="360"/>
      <c r="AI291" s="360"/>
      <c r="AJ291" s="360"/>
      <c r="AK291" s="360"/>
      <c r="AL291" s="360"/>
      <c r="AM291" s="360"/>
      <c r="AN291" s="360"/>
      <c r="AO291" s="354"/>
      <c r="AP291" s="354"/>
      <c r="AQ291" s="354"/>
      <c r="AR291" s="354"/>
      <c r="AS291" s="354"/>
      <c r="AT291" s="354"/>
      <c r="AU291" s="360"/>
      <c r="AV291" s="360"/>
      <c r="AW291" s="360"/>
      <c r="AX291" s="360"/>
      <c r="AY291" s="360"/>
      <c r="AZ291" s="360"/>
      <c r="BA291" s="360"/>
      <c r="BB291" s="360"/>
      <c r="BC291" s="354"/>
      <c r="BD291" s="354"/>
      <c r="BE291" s="354"/>
      <c r="BF291" s="354"/>
      <c r="BG291" s="354"/>
      <c r="BH291" s="354"/>
      <c r="BI291" s="360"/>
      <c r="BJ291" s="360"/>
      <c r="BK291" s="360"/>
      <c r="BL291" s="360"/>
      <c r="BM291" s="360"/>
      <c r="BN291" s="360"/>
      <c r="BO291" s="360"/>
      <c r="BP291" s="360"/>
      <c r="BQ291" s="354"/>
      <c r="BR291" s="354"/>
      <c r="BS291" s="354"/>
      <c r="BT291" s="354"/>
      <c r="BU291" s="354"/>
      <c r="BV291" s="354"/>
      <c r="BW291" s="360"/>
      <c r="BX291" s="360"/>
      <c r="BY291" s="360"/>
      <c r="BZ291" s="360"/>
      <c r="CA291" s="360"/>
      <c r="CB291" s="360"/>
      <c r="CC291" s="360"/>
      <c r="CD291" s="360"/>
      <c r="CE291" s="354"/>
      <c r="CF291" s="354"/>
      <c r="CG291" s="354"/>
      <c r="CH291" s="354"/>
      <c r="CI291" s="354"/>
      <c r="CJ291" s="354"/>
      <c r="CK291" s="360"/>
      <c r="CL291" s="360"/>
      <c r="CM291" s="360"/>
      <c r="CN291" s="360"/>
      <c r="CO291" s="360"/>
      <c r="CP291" s="360"/>
      <c r="CQ291" s="360"/>
      <c r="CR291" s="360"/>
      <c r="CS291" s="354"/>
      <c r="CT291" s="354"/>
      <c r="CU291" s="354"/>
      <c r="CV291" s="354"/>
      <c r="CW291" s="354"/>
      <c r="CX291" s="354"/>
      <c r="CY291" s="360"/>
      <c r="CZ291" s="360"/>
      <c r="DA291" s="360"/>
      <c r="DB291" s="360"/>
      <c r="DC291" s="360"/>
      <c r="DD291" s="360"/>
      <c r="DE291" s="360"/>
      <c r="DF291" s="360"/>
      <c r="DG291" s="359"/>
      <c r="DH291" s="359"/>
      <c r="DI291" s="359"/>
      <c r="DJ291" s="359"/>
      <c r="DK291" s="359"/>
      <c r="DL291" s="359"/>
      <c r="DM291" s="359"/>
      <c r="DN291" s="359"/>
      <c r="DO291" s="359"/>
      <c r="DP291" s="359"/>
      <c r="DQ291" s="359"/>
      <c r="DR291" s="359"/>
      <c r="DS291" s="359"/>
      <c r="DT291" s="359"/>
      <c r="DU291" s="359"/>
      <c r="DV291" s="359"/>
      <c r="DW291" s="359"/>
      <c r="DX291" s="359"/>
      <c r="DY291" s="359"/>
      <c r="DZ291" s="359"/>
      <c r="EA291" s="359"/>
      <c r="EB291" s="359"/>
      <c r="EC291" s="359"/>
      <c r="ED291" s="359"/>
      <c r="EE291" s="359"/>
      <c r="EF291" s="359"/>
      <c r="EG291" s="359"/>
      <c r="EH291" s="359"/>
      <c r="EI291" s="359"/>
      <c r="EJ291" s="359"/>
      <c r="EK291" s="359"/>
      <c r="EL291" s="359"/>
      <c r="EM291" s="359"/>
      <c r="EN291" s="359"/>
      <c r="EO291" s="359"/>
      <c r="EP291" s="359"/>
      <c r="EQ291" s="359"/>
      <c r="ER291" s="359"/>
      <c r="ES291" s="359"/>
      <c r="ET291" s="359"/>
      <c r="EU291" s="359"/>
      <c r="EV291" s="359"/>
      <c r="EW291" s="358"/>
      <c r="EX291" s="358"/>
      <c r="EY291" s="358"/>
      <c r="EZ291" s="357"/>
      <c r="FA291" s="354"/>
      <c r="FB291" s="354"/>
      <c r="FC291" s="354"/>
      <c r="FD291" s="354"/>
      <c r="FE291" s="354"/>
      <c r="FF291" s="354"/>
      <c r="FG291" s="354"/>
      <c r="FH291" s="354"/>
      <c r="FI291" s="354"/>
      <c r="FJ291" s="357"/>
      <c r="FK291" s="354"/>
      <c r="FL291" s="354"/>
      <c r="FM291" s="354"/>
      <c r="FN291" s="354"/>
      <c r="FO291" s="354"/>
      <c r="FP291" s="354"/>
      <c r="FQ291" s="356"/>
      <c r="FR291" s="356"/>
      <c r="FS291" s="356"/>
      <c r="FT291" s="356"/>
      <c r="FU291" s="356"/>
      <c r="FV291" s="355"/>
      <c r="FW291" s="355"/>
      <c r="FX291" s="355"/>
      <c r="FY291" s="355"/>
      <c r="FZ291" s="355"/>
      <c r="GA291" s="356"/>
      <c r="GB291" s="356"/>
      <c r="GC291" s="356"/>
      <c r="GD291" s="356"/>
      <c r="GE291" s="356"/>
      <c r="GF291" s="355"/>
      <c r="GG291" s="355"/>
      <c r="GH291" s="355"/>
      <c r="GI291" s="355"/>
      <c r="GJ291" s="355"/>
      <c r="GK291" s="354"/>
      <c r="GL291" s="354"/>
      <c r="GM291" s="354"/>
      <c r="GN291" s="354"/>
      <c r="GO291" s="354"/>
      <c r="GP291" s="354"/>
      <c r="GQ291" s="354"/>
      <c r="GR291" s="354"/>
      <c r="GS291" s="354"/>
      <c r="GT291" s="354"/>
      <c r="GU291" s="354"/>
      <c r="GV291" s="354"/>
      <c r="GW291" s="354"/>
      <c r="GX291" s="354"/>
      <c r="GY291" s="354"/>
      <c r="GZ291" s="354"/>
      <c r="HA291" s="354"/>
      <c r="HB291" s="354"/>
      <c r="HC291" s="354"/>
      <c r="HD291" s="354"/>
      <c r="HE291" s="354"/>
      <c r="HF291" s="354"/>
      <c r="HG291" s="354"/>
      <c r="HH291" s="354"/>
      <c r="HI291" s="354"/>
      <c r="HJ291" s="354"/>
      <c r="HK291" s="354"/>
      <c r="HL291" s="354"/>
      <c r="HM291" s="344" t="s">
        <v>338</v>
      </c>
      <c r="HN291" s="344" t="s">
        <v>4</v>
      </c>
      <c r="HO291" s="344" t="s">
        <v>4</v>
      </c>
      <c r="HP291" s="344" t="s">
        <v>4</v>
      </c>
      <c r="HQ291" s="344" t="s">
        <v>4</v>
      </c>
      <c r="HR291" s="344" t="s">
        <v>4</v>
      </c>
      <c r="HS291" s="344" t="s">
        <v>4</v>
      </c>
      <c r="HT291" s="344" t="s">
        <v>4</v>
      </c>
      <c r="HU291" s="344" t="s">
        <v>4</v>
      </c>
      <c r="HV291" s="344" t="s">
        <v>4</v>
      </c>
      <c r="HW291" s="344" t="s">
        <v>4</v>
      </c>
      <c r="HX291" s="344" t="s">
        <v>4</v>
      </c>
      <c r="HY291" s="344" t="s">
        <v>4</v>
      </c>
      <c r="HZ291" s="344" t="s">
        <v>4</v>
      </c>
    </row>
    <row r="292" spans="1:234" s="353" customFormat="1" ht="20.25" customHeight="1" x14ac:dyDescent="0.25">
      <c r="A292" s="362"/>
      <c r="B292" s="362"/>
      <c r="C292" s="362"/>
      <c r="D292" s="362"/>
      <c r="E292" s="362"/>
      <c r="F292" s="362"/>
      <c r="G292" s="362"/>
      <c r="H292" s="362"/>
      <c r="I292" s="362"/>
      <c r="J292" s="362"/>
      <c r="K292" s="362"/>
      <c r="L292" s="362"/>
      <c r="M292" s="362"/>
      <c r="N292" s="362"/>
      <c r="O292" s="361"/>
      <c r="P292" s="361"/>
      <c r="Q292"/>
      <c r="R292"/>
      <c r="S292"/>
      <c r="T292"/>
      <c r="U292"/>
      <c r="V292"/>
      <c r="W292"/>
      <c r="X292"/>
      <c r="Y292" s="360"/>
      <c r="Z292" s="360"/>
      <c r="AA292" s="360"/>
      <c r="AB292" s="360"/>
      <c r="AC292" s="360"/>
      <c r="AD292" s="360"/>
      <c r="AE292" s="360"/>
      <c r="AF292" s="360"/>
      <c r="AG292" s="360"/>
      <c r="AH292" s="360"/>
      <c r="AI292" s="360"/>
      <c r="AJ292" s="360"/>
      <c r="AK292" s="360"/>
      <c r="AL292" s="360"/>
      <c r="AM292" s="360"/>
      <c r="AN292" s="360"/>
      <c r="AO292" s="354"/>
      <c r="AP292" s="354"/>
      <c r="AQ292" s="354"/>
      <c r="AR292" s="354"/>
      <c r="AS292" s="354"/>
      <c r="AT292" s="354"/>
      <c r="AU292" s="360"/>
      <c r="AV292" s="360"/>
      <c r="AW292" s="360"/>
      <c r="AX292" s="360"/>
      <c r="AY292" s="360"/>
      <c r="AZ292" s="360"/>
      <c r="BA292" s="360"/>
      <c r="BB292" s="360"/>
      <c r="BC292" s="354"/>
      <c r="BD292" s="354"/>
      <c r="BE292" s="354"/>
      <c r="BF292" s="354"/>
      <c r="BG292" s="354"/>
      <c r="BH292" s="354"/>
      <c r="BI292" s="360"/>
      <c r="BJ292" s="360"/>
      <c r="BK292" s="360"/>
      <c r="BL292" s="360"/>
      <c r="BM292" s="360"/>
      <c r="BN292" s="360"/>
      <c r="BO292" s="360"/>
      <c r="BP292" s="360"/>
      <c r="BQ292" s="354"/>
      <c r="BR292" s="354"/>
      <c r="BS292" s="354"/>
      <c r="BT292" s="354"/>
      <c r="BU292" s="354"/>
      <c r="BV292" s="354"/>
      <c r="BW292" s="360"/>
      <c r="BX292" s="360"/>
      <c r="BY292" s="360"/>
      <c r="BZ292" s="360"/>
      <c r="CA292" s="360"/>
      <c r="CB292" s="360"/>
      <c r="CC292" s="360"/>
      <c r="CD292" s="360"/>
      <c r="CE292" s="354"/>
      <c r="CF292" s="354"/>
      <c r="CG292" s="354"/>
      <c r="CH292" s="354"/>
      <c r="CI292" s="354"/>
      <c r="CJ292" s="354"/>
      <c r="CK292" s="360"/>
      <c r="CL292" s="360"/>
      <c r="CM292" s="360"/>
      <c r="CN292" s="360"/>
      <c r="CO292" s="360"/>
      <c r="CP292" s="360"/>
      <c r="CQ292" s="360"/>
      <c r="CR292" s="360"/>
      <c r="CS292" s="354"/>
      <c r="CT292" s="354"/>
      <c r="CU292" s="354"/>
      <c r="CV292" s="354"/>
      <c r="CW292" s="354"/>
      <c r="CX292" s="354"/>
      <c r="CY292" s="360"/>
      <c r="CZ292" s="360"/>
      <c r="DA292" s="360"/>
      <c r="DB292" s="360"/>
      <c r="DC292" s="360"/>
      <c r="DD292" s="360"/>
      <c r="DE292" s="360"/>
      <c r="DF292" s="360"/>
      <c r="DG292" s="359"/>
      <c r="DH292" s="359"/>
      <c r="DI292" s="359"/>
      <c r="DJ292" s="359"/>
      <c r="DK292" s="359"/>
      <c r="DL292" s="359"/>
      <c r="DM292" s="359"/>
      <c r="DN292" s="359"/>
      <c r="DO292" s="359"/>
      <c r="DP292" s="359"/>
      <c r="DQ292" s="359"/>
      <c r="DR292" s="359"/>
      <c r="DS292" s="359"/>
      <c r="DT292" s="359"/>
      <c r="DU292" s="359"/>
      <c r="DV292" s="359"/>
      <c r="DW292" s="359"/>
      <c r="DX292" s="359"/>
      <c r="DY292" s="359"/>
      <c r="DZ292" s="359"/>
      <c r="EA292" s="359"/>
      <c r="EB292" s="359"/>
      <c r="EC292" s="359"/>
      <c r="ED292" s="359"/>
      <c r="EE292" s="359"/>
      <c r="EF292" s="359"/>
      <c r="EG292" s="359"/>
      <c r="EH292" s="359"/>
      <c r="EI292" s="359"/>
      <c r="EJ292" s="359"/>
      <c r="EK292" s="359"/>
      <c r="EL292" s="359"/>
      <c r="EM292" s="359"/>
      <c r="EN292" s="359"/>
      <c r="EO292" s="359"/>
      <c r="EP292" s="359"/>
      <c r="EQ292" s="359"/>
      <c r="ER292" s="359"/>
      <c r="ES292" s="359"/>
      <c r="ET292" s="359"/>
      <c r="EU292" s="359"/>
      <c r="EV292" s="359"/>
      <c r="EW292" s="358"/>
      <c r="EX292" s="358"/>
      <c r="EY292" s="358"/>
      <c r="EZ292" s="357"/>
      <c r="FA292" s="354"/>
      <c r="FB292" s="354"/>
      <c r="FC292" s="354"/>
      <c r="FD292" s="354"/>
      <c r="FE292" s="354"/>
      <c r="FF292" s="354"/>
      <c r="FG292" s="354"/>
      <c r="FH292" s="354"/>
      <c r="FI292" s="354"/>
      <c r="FJ292" s="357"/>
      <c r="FK292" s="354"/>
      <c r="FL292" s="354"/>
      <c r="FM292" s="354"/>
      <c r="FN292" s="354"/>
      <c r="FO292" s="354"/>
      <c r="FP292" s="354"/>
      <c r="FQ292" s="356"/>
      <c r="FR292" s="356"/>
      <c r="FS292" s="356"/>
      <c r="FT292" s="356"/>
      <c r="FU292" s="356"/>
      <c r="FV292" s="355"/>
      <c r="FW292" s="355"/>
      <c r="FX292" s="355"/>
      <c r="FY292" s="355"/>
      <c r="FZ292" s="355"/>
      <c r="GA292" s="356"/>
      <c r="GB292" s="356"/>
      <c r="GC292" s="356"/>
      <c r="GD292" s="356"/>
      <c r="GE292" s="356"/>
      <c r="GF292" s="355"/>
      <c r="GG292" s="355"/>
      <c r="GH292" s="355"/>
      <c r="GI292" s="355"/>
      <c r="GJ292" s="355"/>
      <c r="GK292" s="354"/>
      <c r="GL292" s="354"/>
      <c r="GM292" s="354"/>
      <c r="GN292" s="354"/>
      <c r="GO292" s="354"/>
      <c r="GP292" s="354"/>
      <c r="GQ292" s="354"/>
      <c r="GR292" s="354"/>
      <c r="GS292" s="354"/>
      <c r="GT292" s="354"/>
      <c r="GU292" s="354"/>
      <c r="GV292" s="354"/>
      <c r="GW292" s="354"/>
      <c r="GX292" s="354"/>
      <c r="GY292" s="354"/>
      <c r="GZ292" s="354"/>
      <c r="HA292" s="354"/>
      <c r="HB292" s="354"/>
      <c r="HC292" s="354"/>
      <c r="HD292" s="354"/>
      <c r="HE292" s="354"/>
      <c r="HF292" s="354"/>
      <c r="HG292" s="354"/>
      <c r="HH292" s="354"/>
      <c r="HI292" s="354"/>
      <c r="HJ292" s="354"/>
      <c r="HK292" s="354"/>
      <c r="HL292" s="354"/>
      <c r="HM292" s="354"/>
      <c r="HN292" s="354"/>
      <c r="HO292" s="354"/>
      <c r="HP292" s="354"/>
      <c r="HQ292" s="354"/>
      <c r="HR292" s="354"/>
      <c r="HS292" s="354"/>
      <c r="HT292" s="354"/>
      <c r="HU292" s="354"/>
      <c r="HV292" s="354"/>
      <c r="HW292" s="354"/>
      <c r="HX292" s="354"/>
      <c r="HY292" s="354"/>
      <c r="HZ292" s="354"/>
    </row>
    <row r="293" spans="1:234" customFormat="1" ht="15" x14ac:dyDescent="0.25">
      <c r="B293" s="352"/>
      <c r="D293" s="352"/>
      <c r="F293" s="352"/>
    </row>
  </sheetData>
  <mergeCells count="283">
    <mergeCell ref="C280:K280"/>
    <mergeCell ref="C281:K281"/>
    <mergeCell ref="C284:G284"/>
    <mergeCell ref="H284:L284"/>
    <mergeCell ref="C285:L285"/>
    <mergeCell ref="A291:N291"/>
    <mergeCell ref="C286:G286"/>
    <mergeCell ref="H286:L286"/>
    <mergeCell ref="C287:L287"/>
    <mergeCell ref="A289:N289"/>
    <mergeCell ref="A290:N290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48:E248"/>
    <mergeCell ref="C249:E249"/>
    <mergeCell ref="C251:K251"/>
    <mergeCell ref="C253:K253"/>
    <mergeCell ref="C254:K254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N69"/>
    <mergeCell ref="C70:E70"/>
    <mergeCell ref="C71:E71"/>
    <mergeCell ref="C72:E72"/>
    <mergeCell ref="C62:E62"/>
    <mergeCell ref="C63:N63"/>
    <mergeCell ref="C64:E64"/>
    <mergeCell ref="C66:K66"/>
    <mergeCell ref="A67:N67"/>
    <mergeCell ref="C57:N57"/>
    <mergeCell ref="C58:E58"/>
    <mergeCell ref="C59:E59"/>
    <mergeCell ref="C60:N60"/>
    <mergeCell ref="C61:E61"/>
    <mergeCell ref="C52:E52"/>
    <mergeCell ref="C53:E53"/>
    <mergeCell ref="C54:E54"/>
    <mergeCell ref="A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41FE-B738-4628-B60B-71D8789F6040}">
  <sheetPr>
    <pageSetUpPr fitToPage="1"/>
  </sheetPr>
  <dimension ref="A1:HY353"/>
  <sheetViews>
    <sheetView tabSelected="1" workbookViewId="0">
      <selection activeCell="A21" sqref="A21:N21"/>
    </sheetView>
  </sheetViews>
  <sheetFormatPr defaultColWidth="9.140625" defaultRowHeight="11.25" customHeight="1" x14ac:dyDescent="0.2"/>
  <cols>
    <col min="1" max="1" width="8.85546875" style="156" customWidth="1"/>
    <col min="2" max="2" width="20.140625" style="140" customWidth="1"/>
    <col min="3" max="4" width="10.42578125" style="140" customWidth="1"/>
    <col min="5" max="5" width="13.28515625" style="140" customWidth="1"/>
    <col min="6" max="6" width="8.5703125" style="140" customWidth="1"/>
    <col min="7" max="7" width="10.7109375" style="140" customWidth="1"/>
    <col min="8" max="8" width="8.42578125" style="140" customWidth="1"/>
    <col min="9" max="9" width="13.140625" style="140" customWidth="1"/>
    <col min="10" max="10" width="12.28515625" style="140" customWidth="1"/>
    <col min="11" max="11" width="8.5703125" style="140" customWidth="1"/>
    <col min="12" max="12" width="13" style="140" customWidth="1"/>
    <col min="13" max="13" width="7.85546875" style="140" customWidth="1"/>
    <col min="14" max="14" width="13.28515625" style="140" customWidth="1"/>
    <col min="15" max="15" width="1.140625" style="140" hidden="1" customWidth="1"/>
    <col min="16" max="16" width="73.85546875" style="140" hidden="1" customWidth="1"/>
    <col min="17" max="17" width="83.42578125" style="140" hidden="1" customWidth="1"/>
    <col min="18" max="24" width="9.140625" style="140"/>
    <col min="25" max="40" width="87.28515625" style="201" hidden="1" customWidth="1"/>
    <col min="41" max="46" width="71.7109375" style="198" hidden="1" customWidth="1"/>
    <col min="47" max="54" width="87.28515625" style="201" hidden="1" customWidth="1"/>
    <col min="55" max="60" width="71.7109375" style="198" hidden="1" customWidth="1"/>
    <col min="61" max="68" width="87.28515625" style="201" hidden="1" customWidth="1"/>
    <col min="69" max="74" width="71.7109375" style="198" hidden="1" customWidth="1"/>
    <col min="75" max="82" width="87.28515625" style="201" hidden="1" customWidth="1"/>
    <col min="83" max="88" width="71.7109375" style="198" hidden="1" customWidth="1"/>
    <col min="89" max="96" width="87.28515625" style="201" hidden="1" customWidth="1"/>
    <col min="97" max="102" width="71.7109375" style="198" hidden="1" customWidth="1"/>
    <col min="103" max="110" width="87.28515625" style="201" hidden="1" customWidth="1"/>
    <col min="111" max="152" width="159" style="200" hidden="1" customWidth="1"/>
    <col min="153" max="155" width="32.28515625" style="199" hidden="1" customWidth="1"/>
    <col min="156" max="156" width="159" style="157" hidden="1" customWidth="1"/>
    <col min="157" max="159" width="34.140625" style="198" hidden="1" customWidth="1"/>
    <col min="160" max="161" width="130" style="198" hidden="1" customWidth="1"/>
    <col min="162" max="165" width="34.140625" style="198" hidden="1" customWidth="1"/>
    <col min="166" max="171" width="95.85546875" style="198" hidden="1" customWidth="1"/>
    <col min="172" max="176" width="53.42578125" style="158" hidden="1" customWidth="1"/>
    <col min="177" max="181" width="55.42578125" style="159" hidden="1" customWidth="1"/>
    <col min="182" max="186" width="53.42578125" style="158" hidden="1" customWidth="1"/>
    <col min="187" max="191" width="55.42578125" style="159" hidden="1" customWidth="1"/>
    <col min="192" max="233" width="159" style="198" hidden="1" customWidth="1"/>
    <col min="234" max="16384" width="9.140625" style="140"/>
  </cols>
  <sheetData>
    <row r="1" spans="1:138" customFormat="1" ht="15" x14ac:dyDescent="0.25"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334" t="s">
        <v>0</v>
      </c>
    </row>
    <row r="2" spans="1:138" customFormat="1" ht="11.25" customHeight="1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334" t="s">
        <v>1</v>
      </c>
    </row>
    <row r="3" spans="1:138" customFormat="1" ht="8.25" customHeight="1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334"/>
    </row>
    <row r="4" spans="1:138" customFormat="1" ht="2.25" customHeight="1" x14ac:dyDescent="0.25">
      <c r="A4" s="333"/>
      <c r="B4" s="152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38" customFormat="1" ht="15" x14ac:dyDescent="0.25">
      <c r="A5" s="333" t="s">
        <v>2</v>
      </c>
      <c r="B5" s="152"/>
      <c r="C5" s="146"/>
      <c r="E5" s="146"/>
      <c r="F5" s="146"/>
      <c r="G5" s="317" t="s">
        <v>3</v>
      </c>
      <c r="H5" s="317"/>
      <c r="I5" s="317"/>
      <c r="J5" s="317"/>
      <c r="K5" s="317"/>
      <c r="L5" s="317"/>
      <c r="M5" s="317"/>
      <c r="N5" s="317"/>
      <c r="Y5" s="205" t="s">
        <v>3</v>
      </c>
      <c r="Z5" s="205" t="s">
        <v>4</v>
      </c>
      <c r="AA5" s="205" t="s">
        <v>4</v>
      </c>
      <c r="AB5" s="205" t="s">
        <v>4</v>
      </c>
      <c r="AC5" s="205" t="s">
        <v>4</v>
      </c>
      <c r="AD5" s="205" t="s">
        <v>4</v>
      </c>
      <c r="AE5" s="205" t="s">
        <v>4</v>
      </c>
      <c r="AF5" s="205" t="s">
        <v>4</v>
      </c>
    </row>
    <row r="6" spans="1:138" customFormat="1" ht="68.25" x14ac:dyDescent="0.25">
      <c r="A6" s="333" t="s">
        <v>5</v>
      </c>
      <c r="B6" s="152"/>
      <c r="C6" s="146"/>
      <c r="E6" s="316"/>
      <c r="F6" s="316"/>
      <c r="G6" s="326" t="s">
        <v>6</v>
      </c>
      <c r="H6" s="326"/>
      <c r="I6" s="326"/>
      <c r="J6" s="326"/>
      <c r="K6" s="326"/>
      <c r="L6" s="326"/>
      <c r="M6" s="326"/>
      <c r="N6" s="326"/>
      <c r="AG6" s="205" t="s">
        <v>6</v>
      </c>
      <c r="AH6" s="205" t="s">
        <v>4</v>
      </c>
      <c r="AI6" s="205" t="s">
        <v>4</v>
      </c>
      <c r="AJ6" s="205" t="s">
        <v>4</v>
      </c>
      <c r="AK6" s="205" t="s">
        <v>4</v>
      </c>
      <c r="AL6" s="205" t="s">
        <v>4</v>
      </c>
      <c r="AM6" s="205" t="s">
        <v>4</v>
      </c>
      <c r="AN6" s="205" t="s">
        <v>4</v>
      </c>
    </row>
    <row r="7" spans="1:138" customFormat="1" ht="45.75" x14ac:dyDescent="0.25">
      <c r="A7" s="331" t="s">
        <v>7</v>
      </c>
      <c r="B7" s="331"/>
      <c r="C7" s="331"/>
      <c r="D7" s="331"/>
      <c r="E7" s="331"/>
      <c r="F7" s="331"/>
      <c r="G7" s="326" t="s">
        <v>8</v>
      </c>
      <c r="H7" s="326"/>
      <c r="I7" s="326"/>
      <c r="J7" s="326"/>
      <c r="K7" s="326"/>
      <c r="L7" s="326"/>
      <c r="M7" s="326"/>
      <c r="N7" s="326"/>
      <c r="P7" s="330" t="s">
        <v>7</v>
      </c>
      <c r="Q7" s="329" t="s">
        <v>8</v>
      </c>
      <c r="R7" s="203"/>
      <c r="S7" s="203"/>
      <c r="T7" s="203"/>
      <c r="U7" s="203"/>
      <c r="V7" s="203"/>
      <c r="W7" s="203"/>
      <c r="X7" s="203"/>
      <c r="AO7" s="202" t="s">
        <v>7</v>
      </c>
      <c r="AP7" s="202" t="s">
        <v>4</v>
      </c>
      <c r="AQ7" s="202" t="s">
        <v>4</v>
      </c>
      <c r="AR7" s="202" t="s">
        <v>4</v>
      </c>
      <c r="AS7" s="202" t="s">
        <v>4</v>
      </c>
      <c r="AT7" s="202" t="s">
        <v>4</v>
      </c>
      <c r="AU7" s="205" t="s">
        <v>8</v>
      </c>
      <c r="AV7" s="205" t="s">
        <v>4</v>
      </c>
      <c r="AW7" s="205" t="s">
        <v>4</v>
      </c>
      <c r="AX7" s="205" t="s">
        <v>4</v>
      </c>
      <c r="AY7" s="205" t="s">
        <v>4</v>
      </c>
      <c r="AZ7" s="205" t="s">
        <v>4</v>
      </c>
      <c r="BA7" s="205" t="s">
        <v>4</v>
      </c>
      <c r="BB7" s="205" t="s">
        <v>4</v>
      </c>
    </row>
    <row r="8" spans="1:138" customFormat="1" ht="78.75" x14ac:dyDescent="0.25">
      <c r="A8" s="332" t="s">
        <v>9</v>
      </c>
      <c r="B8" s="332"/>
      <c r="C8" s="332"/>
      <c r="D8" s="332"/>
      <c r="E8" s="332"/>
      <c r="F8" s="332"/>
      <c r="G8" s="326"/>
      <c r="H8" s="326"/>
      <c r="I8" s="326"/>
      <c r="J8" s="326"/>
      <c r="K8" s="326"/>
      <c r="L8" s="326"/>
      <c r="M8" s="326"/>
      <c r="N8" s="326"/>
      <c r="P8" s="330" t="s">
        <v>9</v>
      </c>
      <c r="Q8" s="329"/>
      <c r="R8" s="203"/>
      <c r="S8" s="203"/>
      <c r="T8" s="203"/>
      <c r="U8" s="203"/>
      <c r="V8" s="203"/>
      <c r="W8" s="203"/>
      <c r="X8" s="203"/>
      <c r="BC8" s="202" t="s">
        <v>9</v>
      </c>
      <c r="BD8" s="202" t="s">
        <v>4</v>
      </c>
      <c r="BE8" s="202" t="s">
        <v>4</v>
      </c>
      <c r="BF8" s="202" t="s">
        <v>4</v>
      </c>
      <c r="BG8" s="202" t="s">
        <v>4</v>
      </c>
      <c r="BH8" s="202" t="s">
        <v>4</v>
      </c>
      <c r="BI8" s="205" t="s">
        <v>4</v>
      </c>
      <c r="BJ8" s="205" t="s">
        <v>4</v>
      </c>
      <c r="BK8" s="205" t="s">
        <v>4</v>
      </c>
      <c r="BL8" s="205" t="s">
        <v>4</v>
      </c>
      <c r="BM8" s="205" t="s">
        <v>4</v>
      </c>
      <c r="BN8" s="205" t="s">
        <v>4</v>
      </c>
      <c r="BO8" s="205" t="s">
        <v>4</v>
      </c>
      <c r="BP8" s="205" t="s">
        <v>4</v>
      </c>
    </row>
    <row r="9" spans="1:138" customFormat="1" ht="33.75" x14ac:dyDescent="0.25">
      <c r="A9" s="331" t="s">
        <v>10</v>
      </c>
      <c r="B9" s="331"/>
      <c r="C9" s="331"/>
      <c r="D9" s="331"/>
      <c r="E9" s="331"/>
      <c r="F9" s="331"/>
      <c r="G9" s="326"/>
      <c r="H9" s="326"/>
      <c r="I9" s="326"/>
      <c r="J9" s="326"/>
      <c r="K9" s="326"/>
      <c r="L9" s="326"/>
      <c r="M9" s="326"/>
      <c r="N9" s="326"/>
      <c r="P9" s="330" t="s">
        <v>10</v>
      </c>
      <c r="Q9" s="329"/>
      <c r="R9" s="203"/>
      <c r="S9" s="203"/>
      <c r="T9" s="203"/>
      <c r="U9" s="203"/>
      <c r="V9" s="203"/>
      <c r="W9" s="203"/>
      <c r="X9" s="203"/>
      <c r="BQ9" s="202" t="s">
        <v>10</v>
      </c>
      <c r="BR9" s="202" t="s">
        <v>4</v>
      </c>
      <c r="BS9" s="202" t="s">
        <v>4</v>
      </c>
      <c r="BT9" s="202" t="s">
        <v>4</v>
      </c>
      <c r="BU9" s="202" t="s">
        <v>4</v>
      </c>
      <c r="BV9" s="202" t="s">
        <v>4</v>
      </c>
      <c r="BW9" s="205" t="s">
        <v>4</v>
      </c>
      <c r="BX9" s="205" t="s">
        <v>4</v>
      </c>
      <c r="BY9" s="205" t="s">
        <v>4</v>
      </c>
      <c r="BZ9" s="205" t="s">
        <v>4</v>
      </c>
      <c r="CA9" s="205" t="s">
        <v>4</v>
      </c>
      <c r="CB9" s="205" t="s">
        <v>4</v>
      </c>
      <c r="CC9" s="205" t="s">
        <v>4</v>
      </c>
      <c r="CD9" s="205" t="s">
        <v>4</v>
      </c>
    </row>
    <row r="10" spans="1:138" customFormat="1" ht="15" x14ac:dyDescent="0.25">
      <c r="A10" s="327" t="s">
        <v>11</v>
      </c>
      <c r="B10" s="327"/>
      <c r="C10" s="327"/>
      <c r="D10" s="327"/>
      <c r="E10" s="327"/>
      <c r="F10" s="327"/>
      <c r="G10" s="326" t="s">
        <v>12</v>
      </c>
      <c r="H10" s="326"/>
      <c r="I10" s="326"/>
      <c r="J10" s="326"/>
      <c r="K10" s="326"/>
      <c r="L10" s="326"/>
      <c r="M10" s="326"/>
      <c r="N10" s="326"/>
      <c r="P10" s="328"/>
      <c r="Q10" s="328"/>
      <c r="CE10" s="202" t="s">
        <v>11</v>
      </c>
      <c r="CF10" s="202" t="s">
        <v>4</v>
      </c>
      <c r="CG10" s="202" t="s">
        <v>4</v>
      </c>
      <c r="CH10" s="202" t="s">
        <v>4</v>
      </c>
      <c r="CI10" s="202" t="s">
        <v>4</v>
      </c>
      <c r="CJ10" s="202" t="s">
        <v>4</v>
      </c>
      <c r="CK10" s="205" t="s">
        <v>12</v>
      </c>
      <c r="CL10" s="205" t="s">
        <v>4</v>
      </c>
      <c r="CM10" s="205" t="s">
        <v>4</v>
      </c>
      <c r="CN10" s="205" t="s">
        <v>4</v>
      </c>
      <c r="CO10" s="205" t="s">
        <v>4</v>
      </c>
      <c r="CP10" s="205" t="s">
        <v>4</v>
      </c>
      <c r="CQ10" s="205" t="s">
        <v>4</v>
      </c>
      <c r="CR10" s="205" t="s">
        <v>4</v>
      </c>
    </row>
    <row r="11" spans="1:138" customFormat="1" ht="15" x14ac:dyDescent="0.25">
      <c r="A11" s="327" t="s">
        <v>13</v>
      </c>
      <c r="B11" s="327"/>
      <c r="C11" s="327"/>
      <c r="D11" s="327"/>
      <c r="E11" s="327"/>
      <c r="F11" s="327"/>
      <c r="G11" s="326"/>
      <c r="H11" s="326"/>
      <c r="I11" s="326"/>
      <c r="J11" s="326"/>
      <c r="K11" s="326"/>
      <c r="L11" s="326"/>
      <c r="M11" s="326"/>
      <c r="N11" s="326"/>
      <c r="CS11" s="202" t="s">
        <v>13</v>
      </c>
      <c r="CT11" s="202" t="s">
        <v>4</v>
      </c>
      <c r="CU11" s="202" t="s">
        <v>4</v>
      </c>
      <c r="CV11" s="202" t="s">
        <v>4</v>
      </c>
      <c r="CW11" s="202" t="s">
        <v>4</v>
      </c>
      <c r="CX11" s="202" t="s">
        <v>4</v>
      </c>
      <c r="CY11" s="205" t="s">
        <v>4</v>
      </c>
      <c r="CZ11" s="205" t="s">
        <v>4</v>
      </c>
      <c r="DA11" s="205" t="s">
        <v>4</v>
      </c>
      <c r="DB11" s="205" t="s">
        <v>4</v>
      </c>
      <c r="DC11" s="205" t="s">
        <v>4</v>
      </c>
      <c r="DD11" s="205" t="s">
        <v>4</v>
      </c>
      <c r="DE11" s="205" t="s">
        <v>4</v>
      </c>
      <c r="DF11" s="205" t="s">
        <v>4</v>
      </c>
    </row>
    <row r="12" spans="1:138" customFormat="1" ht="8.25" customHeight="1" x14ac:dyDescent="0.25">
      <c r="A12" s="325"/>
      <c r="B12" s="146"/>
      <c r="C12" s="146"/>
      <c r="D12" s="146"/>
      <c r="E12" s="146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38" customFormat="1" ht="15" x14ac:dyDescent="0.25">
      <c r="A13" s="323" t="s">
        <v>14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DG13" s="204" t="s">
        <v>14</v>
      </c>
      <c r="DH13" s="204" t="s">
        <v>4</v>
      </c>
      <c r="DI13" s="204" t="s">
        <v>4</v>
      </c>
      <c r="DJ13" s="204" t="s">
        <v>4</v>
      </c>
      <c r="DK13" s="204" t="s">
        <v>4</v>
      </c>
      <c r="DL13" s="204" t="s">
        <v>4</v>
      </c>
      <c r="DM13" s="204" t="s">
        <v>4</v>
      </c>
      <c r="DN13" s="204" t="s">
        <v>4</v>
      </c>
      <c r="DO13" s="204" t="s">
        <v>4</v>
      </c>
      <c r="DP13" s="204" t="s">
        <v>4</v>
      </c>
      <c r="DQ13" s="204" t="s">
        <v>4</v>
      </c>
      <c r="DR13" s="204" t="s">
        <v>4</v>
      </c>
      <c r="DS13" s="204" t="s">
        <v>4</v>
      </c>
      <c r="DT13" s="204" t="s">
        <v>4</v>
      </c>
    </row>
    <row r="14" spans="1:138" customFormat="1" ht="15" x14ac:dyDescent="0.25">
      <c r="A14" s="319" t="s">
        <v>15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1:138" customFormat="1" ht="8.25" customHeight="1" x14ac:dyDescent="0.25">
      <c r="A15" s="324"/>
      <c r="B15" s="324"/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</row>
    <row r="16" spans="1:138" customFormat="1" ht="15" x14ac:dyDescent="0.25">
      <c r="A16" s="323" t="s">
        <v>16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DU16" s="204" t="s">
        <v>16</v>
      </c>
      <c r="DV16" s="204" t="s">
        <v>4</v>
      </c>
      <c r="DW16" s="204" t="s">
        <v>4</v>
      </c>
      <c r="DX16" s="204" t="s">
        <v>4</v>
      </c>
      <c r="DY16" s="204" t="s">
        <v>4</v>
      </c>
      <c r="DZ16" s="204" t="s">
        <v>4</v>
      </c>
      <c r="EA16" s="204" t="s">
        <v>4</v>
      </c>
      <c r="EB16" s="204" t="s">
        <v>4</v>
      </c>
      <c r="EC16" s="204" t="s">
        <v>4</v>
      </c>
      <c r="ED16" s="204" t="s">
        <v>4</v>
      </c>
      <c r="EE16" s="204" t="s">
        <v>4</v>
      </c>
      <c r="EF16" s="204" t="s">
        <v>4</v>
      </c>
      <c r="EG16" s="204" t="s">
        <v>4</v>
      </c>
      <c r="EH16" s="204" t="s">
        <v>4</v>
      </c>
    </row>
    <row r="17" spans="1:155" customFormat="1" ht="15" x14ac:dyDescent="0.25">
      <c r="A17" s="319" t="s">
        <v>17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</row>
    <row r="18" spans="1:155" customFormat="1" ht="24" customHeight="1" x14ac:dyDescent="0.25">
      <c r="A18" s="322" t="s">
        <v>497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</row>
    <row r="19" spans="1:155" customFormat="1" ht="8.25" customHeight="1" x14ac:dyDescent="0.25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55" customFormat="1" ht="15" x14ac:dyDescent="0.25">
      <c r="A20" s="320" t="s">
        <v>496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EI20" s="204" t="s">
        <v>496</v>
      </c>
      <c r="EJ20" s="204" t="s">
        <v>4</v>
      </c>
      <c r="EK20" s="204" t="s">
        <v>4</v>
      </c>
      <c r="EL20" s="204" t="s">
        <v>4</v>
      </c>
      <c r="EM20" s="204" t="s">
        <v>4</v>
      </c>
      <c r="EN20" s="204" t="s">
        <v>4</v>
      </c>
      <c r="EO20" s="204" t="s">
        <v>4</v>
      </c>
      <c r="EP20" s="204" t="s">
        <v>4</v>
      </c>
      <c r="EQ20" s="204" t="s">
        <v>4</v>
      </c>
      <c r="ER20" s="204" t="s">
        <v>4</v>
      </c>
      <c r="ES20" s="204" t="s">
        <v>4</v>
      </c>
      <c r="ET20" s="204" t="s">
        <v>4</v>
      </c>
      <c r="EU20" s="204" t="s">
        <v>4</v>
      </c>
      <c r="EV20" s="204" t="s">
        <v>4</v>
      </c>
    </row>
    <row r="21" spans="1:155" customFormat="1" ht="13.5" customHeight="1" x14ac:dyDescent="0.25">
      <c r="A21" s="319" t="s">
        <v>20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</row>
    <row r="22" spans="1:155" customFormat="1" ht="15" customHeight="1" x14ac:dyDescent="0.25">
      <c r="A22" s="146" t="s">
        <v>21</v>
      </c>
      <c r="B22" s="318" t="s">
        <v>22</v>
      </c>
      <c r="C22" s="156" t="s">
        <v>23</v>
      </c>
      <c r="D22" s="156"/>
      <c r="E22" s="15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55" customFormat="1" ht="18" customHeight="1" x14ac:dyDescent="0.25">
      <c r="A23" s="146" t="s">
        <v>24</v>
      </c>
      <c r="B23" s="317" t="s">
        <v>25</v>
      </c>
      <c r="C23" s="317"/>
      <c r="D23" s="317"/>
      <c r="E23" s="317"/>
      <c r="F23" s="317"/>
      <c r="G23" s="316"/>
      <c r="H23" s="316"/>
      <c r="I23" s="316"/>
      <c r="J23" s="316"/>
      <c r="K23" s="316"/>
      <c r="L23" s="316"/>
      <c r="M23" s="316"/>
      <c r="N23" s="316"/>
    </row>
    <row r="24" spans="1:155" customFormat="1" ht="15" x14ac:dyDescent="0.25">
      <c r="A24" s="146"/>
      <c r="B24" s="315" t="s">
        <v>26</v>
      </c>
      <c r="C24" s="315"/>
      <c r="D24" s="315"/>
      <c r="E24" s="315"/>
      <c r="F24" s="315"/>
      <c r="G24" s="312"/>
      <c r="H24" s="312"/>
      <c r="I24" s="312"/>
      <c r="J24" s="312"/>
      <c r="K24" s="312"/>
      <c r="L24" s="312"/>
      <c r="M24" s="314"/>
      <c r="N24" s="312"/>
    </row>
    <row r="25" spans="1:155" customFormat="1" ht="9.75" customHeight="1" x14ac:dyDescent="0.25">
      <c r="A25" s="146"/>
      <c r="B25" s="146"/>
      <c r="C25" s="146"/>
      <c r="D25" s="313"/>
      <c r="E25" s="313"/>
      <c r="F25" s="313"/>
      <c r="G25" s="313"/>
      <c r="H25" s="313"/>
      <c r="I25" s="313"/>
      <c r="J25" s="313"/>
      <c r="K25" s="313"/>
      <c r="L25" s="313"/>
      <c r="M25" s="312"/>
      <c r="N25" s="312"/>
    </row>
    <row r="26" spans="1:155" customFormat="1" ht="15" x14ac:dyDescent="0.25">
      <c r="A26" s="308" t="s">
        <v>27</v>
      </c>
      <c r="B26" s="146"/>
      <c r="C26" s="146"/>
      <c r="D26" s="311" t="s">
        <v>28</v>
      </c>
      <c r="E26" s="311"/>
      <c r="F26" s="311"/>
      <c r="G26" s="310"/>
      <c r="H26" s="310"/>
      <c r="I26" s="310"/>
      <c r="J26" s="310"/>
      <c r="K26" s="310"/>
      <c r="L26" s="310"/>
      <c r="M26" s="310"/>
      <c r="N26" s="310"/>
      <c r="EW26" s="203" t="s">
        <v>28</v>
      </c>
      <c r="EX26" s="203" t="s">
        <v>4</v>
      </c>
      <c r="EY26" s="203" t="s">
        <v>4</v>
      </c>
    </row>
    <row r="27" spans="1:155" customFormat="1" ht="9.75" customHeight="1" x14ac:dyDescent="0.25">
      <c r="A27" s="146"/>
      <c r="B27" s="151"/>
      <c r="C27" s="151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</row>
    <row r="28" spans="1:155" customFormat="1" ht="12.75" customHeight="1" x14ac:dyDescent="0.25">
      <c r="A28" s="308" t="s">
        <v>29</v>
      </c>
      <c r="B28" s="151"/>
      <c r="C28" s="299">
        <v>3132.85</v>
      </c>
      <c r="D28" s="298" t="s">
        <v>495</v>
      </c>
      <c r="E28" s="297" t="s">
        <v>31</v>
      </c>
      <c r="G28" s="151"/>
      <c r="H28" s="151"/>
      <c r="I28" s="151"/>
      <c r="J28" s="151"/>
      <c r="K28" s="151"/>
      <c r="L28" s="307"/>
      <c r="M28" s="307"/>
      <c r="N28" s="151"/>
    </row>
    <row r="29" spans="1:155" customFormat="1" ht="12.75" customHeight="1" x14ac:dyDescent="0.25">
      <c r="A29" s="146"/>
      <c r="B29" s="306" t="s">
        <v>32</v>
      </c>
      <c r="C29" s="305"/>
      <c r="D29" s="304"/>
      <c r="E29" s="297"/>
      <c r="G29" s="151"/>
    </row>
    <row r="30" spans="1:155" customFormat="1" ht="12.75" customHeight="1" x14ac:dyDescent="0.25">
      <c r="A30" s="146"/>
      <c r="B30" s="300" t="s">
        <v>33</v>
      </c>
      <c r="C30" s="299">
        <v>2610.71</v>
      </c>
      <c r="D30" s="298" t="s">
        <v>494</v>
      </c>
      <c r="E30" s="297" t="s">
        <v>31</v>
      </c>
      <c r="G30" s="151" t="s">
        <v>35</v>
      </c>
      <c r="I30" s="151"/>
      <c r="J30" s="151"/>
      <c r="K30" s="151"/>
      <c r="L30" s="299">
        <v>868.76</v>
      </c>
      <c r="M30" s="303" t="s">
        <v>493</v>
      </c>
      <c r="N30" s="297" t="s">
        <v>31</v>
      </c>
    </row>
    <row r="31" spans="1:155" customFormat="1" ht="12.75" customHeight="1" x14ac:dyDescent="0.25">
      <c r="A31" s="146"/>
      <c r="B31" s="300" t="s">
        <v>37</v>
      </c>
      <c r="C31" s="299">
        <v>0</v>
      </c>
      <c r="D31" s="302" t="s">
        <v>42</v>
      </c>
      <c r="E31" s="297" t="s">
        <v>31</v>
      </c>
      <c r="G31" s="151" t="s">
        <v>39</v>
      </c>
      <c r="I31" s="151"/>
      <c r="J31" s="151"/>
      <c r="K31" s="151"/>
      <c r="L31" s="301">
        <v>2105.16</v>
      </c>
      <c r="M31" s="301"/>
      <c r="N31" s="297" t="s">
        <v>40</v>
      </c>
    </row>
    <row r="32" spans="1:155" customFormat="1" ht="12.75" customHeight="1" x14ac:dyDescent="0.25">
      <c r="A32" s="146"/>
      <c r="B32" s="300" t="s">
        <v>41</v>
      </c>
      <c r="C32" s="299">
        <v>0</v>
      </c>
      <c r="D32" s="302" t="s">
        <v>42</v>
      </c>
      <c r="E32" s="297" t="s">
        <v>31</v>
      </c>
      <c r="G32" s="151" t="s">
        <v>43</v>
      </c>
      <c r="I32" s="151"/>
      <c r="J32" s="151"/>
      <c r="K32" s="151"/>
      <c r="L32" s="301">
        <v>163.86</v>
      </c>
      <c r="M32" s="301"/>
      <c r="N32" s="297" t="s">
        <v>40</v>
      </c>
    </row>
    <row r="33" spans="1:162" customFormat="1" ht="12.75" customHeight="1" x14ac:dyDescent="0.25">
      <c r="A33" s="146"/>
      <c r="B33" s="300" t="s">
        <v>44</v>
      </c>
      <c r="C33" s="299">
        <v>0</v>
      </c>
      <c r="D33" s="298" t="s">
        <v>42</v>
      </c>
      <c r="E33" s="297" t="s">
        <v>31</v>
      </c>
      <c r="G33" s="151"/>
      <c r="H33" s="151"/>
      <c r="I33" s="151"/>
      <c r="J33" s="151"/>
      <c r="K33" s="151"/>
      <c r="L33" s="296" t="s">
        <v>45</v>
      </c>
      <c r="M33" s="296"/>
      <c r="N33" s="151"/>
    </row>
    <row r="34" spans="1:162" customFormat="1" ht="9.75" customHeight="1" x14ac:dyDescent="0.25">
      <c r="A34" s="128"/>
    </row>
    <row r="35" spans="1:162" customFormat="1" ht="36" customHeight="1" x14ac:dyDescent="0.25">
      <c r="A35" s="295" t="s">
        <v>46</v>
      </c>
      <c r="B35" s="192" t="s">
        <v>47</v>
      </c>
      <c r="C35" s="192" t="s">
        <v>48</v>
      </c>
      <c r="D35" s="192"/>
      <c r="E35" s="192"/>
      <c r="F35" s="192" t="s">
        <v>49</v>
      </c>
      <c r="G35" s="192" t="s">
        <v>50</v>
      </c>
      <c r="H35" s="192"/>
      <c r="I35" s="192"/>
      <c r="J35" s="192" t="s">
        <v>51</v>
      </c>
      <c r="K35" s="192"/>
      <c r="L35" s="192"/>
      <c r="M35" s="192" t="s">
        <v>52</v>
      </c>
      <c r="N35" s="192" t="s">
        <v>53</v>
      </c>
    </row>
    <row r="36" spans="1:162" customFormat="1" ht="11.25" customHeight="1" x14ac:dyDescent="0.25">
      <c r="A36" s="295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</row>
    <row r="37" spans="1:162" customFormat="1" ht="34.5" customHeight="1" x14ac:dyDescent="0.25">
      <c r="A37" s="295"/>
      <c r="B37" s="192"/>
      <c r="C37" s="192"/>
      <c r="D37" s="192"/>
      <c r="E37" s="192"/>
      <c r="F37" s="192"/>
      <c r="G37" s="160" t="s">
        <v>54</v>
      </c>
      <c r="H37" s="160" t="s">
        <v>55</v>
      </c>
      <c r="I37" s="160" t="s">
        <v>56</v>
      </c>
      <c r="J37" s="160" t="s">
        <v>54</v>
      </c>
      <c r="K37" s="160" t="s">
        <v>55</v>
      </c>
      <c r="L37" s="160" t="s">
        <v>57</v>
      </c>
      <c r="M37" s="192"/>
      <c r="N37" s="192"/>
    </row>
    <row r="38" spans="1:162" customFormat="1" ht="15" x14ac:dyDescent="0.25">
      <c r="A38" s="131">
        <v>1</v>
      </c>
      <c r="B38" s="132">
        <v>2</v>
      </c>
      <c r="C38" s="294">
        <v>3</v>
      </c>
      <c r="D38" s="294"/>
      <c r="E38" s="294"/>
      <c r="F38" s="132">
        <v>4</v>
      </c>
      <c r="G38" s="132">
        <v>5</v>
      </c>
      <c r="H38" s="132">
        <v>6</v>
      </c>
      <c r="I38" s="132">
        <v>7</v>
      </c>
      <c r="J38" s="132">
        <v>8</v>
      </c>
      <c r="K38" s="132">
        <v>9</v>
      </c>
      <c r="L38" s="132">
        <v>10</v>
      </c>
      <c r="M38" s="132">
        <v>11</v>
      </c>
      <c r="N38" s="132">
        <v>12</v>
      </c>
      <c r="O38" s="293"/>
      <c r="P38" s="293"/>
      <c r="Q38" s="293"/>
    </row>
    <row r="39" spans="1:162" customFormat="1" ht="15" x14ac:dyDescent="0.25">
      <c r="A39" s="291" t="s">
        <v>492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89"/>
      <c r="EZ39" s="133" t="s">
        <v>492</v>
      </c>
    </row>
    <row r="40" spans="1:162" customFormat="1" ht="45" x14ac:dyDescent="0.25">
      <c r="A40" s="258" t="s">
        <v>59</v>
      </c>
      <c r="B40" s="257" t="s">
        <v>491</v>
      </c>
      <c r="C40" s="236" t="s">
        <v>489</v>
      </c>
      <c r="D40" s="236"/>
      <c r="E40" s="236"/>
      <c r="F40" s="250" t="s">
        <v>490</v>
      </c>
      <c r="G40" s="248">
        <v>1.0732999999999999</v>
      </c>
      <c r="H40" s="256">
        <v>1</v>
      </c>
      <c r="I40" s="285">
        <v>1.0732999999999999</v>
      </c>
      <c r="J40" s="249"/>
      <c r="K40" s="248"/>
      <c r="L40" s="249"/>
      <c r="M40" s="248"/>
      <c r="N40" s="253"/>
      <c r="EZ40" s="133"/>
      <c r="FA40" s="217" t="s">
        <v>489</v>
      </c>
      <c r="FB40" s="217" t="s">
        <v>4</v>
      </c>
      <c r="FC40" s="217" t="s">
        <v>4</v>
      </c>
    </row>
    <row r="41" spans="1:162" customFormat="1" ht="15" x14ac:dyDescent="0.25">
      <c r="A41" s="272"/>
      <c r="B41" s="207"/>
      <c r="C41" s="223" t="s">
        <v>488</v>
      </c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82"/>
      <c r="EZ41" s="133"/>
      <c r="FA41" s="217"/>
      <c r="FB41" s="217"/>
      <c r="FC41" s="217"/>
      <c r="FD41" s="198" t="s">
        <v>488</v>
      </c>
    </row>
    <row r="42" spans="1:162" customFormat="1" ht="67.5" x14ac:dyDescent="0.25">
      <c r="A42" s="281"/>
      <c r="B42" s="224" t="s">
        <v>63</v>
      </c>
      <c r="C42" s="208" t="s">
        <v>64</v>
      </c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80"/>
      <c r="EZ42" s="133"/>
      <c r="FA42" s="217"/>
      <c r="FB42" s="217"/>
      <c r="FC42" s="217"/>
      <c r="FE42" s="198" t="s">
        <v>64</v>
      </c>
    </row>
    <row r="43" spans="1:162" customFormat="1" ht="67.5" x14ac:dyDescent="0.25">
      <c r="A43" s="281"/>
      <c r="B43" s="224" t="s">
        <v>65</v>
      </c>
      <c r="C43" s="208" t="s">
        <v>66</v>
      </c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80"/>
      <c r="EZ43" s="133"/>
      <c r="FA43" s="217"/>
      <c r="FB43" s="217"/>
      <c r="FC43" s="217"/>
      <c r="FE43" s="198" t="s">
        <v>66</v>
      </c>
    </row>
    <row r="44" spans="1:162" customFormat="1" ht="33.75" x14ac:dyDescent="0.25">
      <c r="A44" s="281"/>
      <c r="B44" s="224" t="s">
        <v>67</v>
      </c>
      <c r="C44" s="208" t="s">
        <v>68</v>
      </c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80"/>
      <c r="EZ44" s="133"/>
      <c r="FA44" s="217"/>
      <c r="FB44" s="217"/>
      <c r="FC44" s="217"/>
      <c r="FE44" s="198" t="s">
        <v>68</v>
      </c>
    </row>
    <row r="45" spans="1:162" customFormat="1" ht="15" x14ac:dyDescent="0.25">
      <c r="A45" s="279"/>
      <c r="B45" s="224" t="s">
        <v>59</v>
      </c>
      <c r="C45" s="223" t="s">
        <v>69</v>
      </c>
      <c r="D45" s="223"/>
      <c r="E45" s="223"/>
      <c r="F45" s="266"/>
      <c r="G45" s="242"/>
      <c r="H45" s="242"/>
      <c r="I45" s="242"/>
      <c r="J45" s="263">
        <v>76.75</v>
      </c>
      <c r="K45" s="275">
        <v>1.7250000000000001</v>
      </c>
      <c r="L45" s="263">
        <v>142.1</v>
      </c>
      <c r="M45" s="264">
        <v>52.21</v>
      </c>
      <c r="N45" s="262">
        <v>7419.04</v>
      </c>
      <c r="EZ45" s="133"/>
      <c r="FA45" s="217"/>
      <c r="FB45" s="217"/>
      <c r="FC45" s="217"/>
      <c r="FF45" s="198" t="s">
        <v>69</v>
      </c>
    </row>
    <row r="46" spans="1:162" customFormat="1" ht="15" x14ac:dyDescent="0.25">
      <c r="A46" s="279"/>
      <c r="B46" s="224" t="s">
        <v>70</v>
      </c>
      <c r="C46" s="223" t="s">
        <v>71</v>
      </c>
      <c r="D46" s="223"/>
      <c r="E46" s="223"/>
      <c r="F46" s="266"/>
      <c r="G46" s="242"/>
      <c r="H46" s="242"/>
      <c r="I46" s="242"/>
      <c r="J46" s="286">
        <v>3030.55</v>
      </c>
      <c r="K46" s="275">
        <v>1.875</v>
      </c>
      <c r="L46" s="286">
        <v>6098.79</v>
      </c>
      <c r="M46" s="264">
        <v>15.71</v>
      </c>
      <c r="N46" s="262">
        <v>95811.99</v>
      </c>
      <c r="EZ46" s="133"/>
      <c r="FA46" s="217"/>
      <c r="FB46" s="217"/>
      <c r="FC46" s="217"/>
      <c r="FF46" s="198" t="s">
        <v>71</v>
      </c>
    </row>
    <row r="47" spans="1:162" customFormat="1" ht="15" x14ac:dyDescent="0.25">
      <c r="A47" s="279"/>
      <c r="B47" s="224" t="s">
        <v>72</v>
      </c>
      <c r="C47" s="223" t="s">
        <v>73</v>
      </c>
      <c r="D47" s="223"/>
      <c r="E47" s="223"/>
      <c r="F47" s="266"/>
      <c r="G47" s="242"/>
      <c r="H47" s="242"/>
      <c r="I47" s="242"/>
      <c r="J47" s="263">
        <v>385.16</v>
      </c>
      <c r="K47" s="275">
        <v>1.875</v>
      </c>
      <c r="L47" s="263">
        <v>775.11</v>
      </c>
      <c r="M47" s="264">
        <v>52.21</v>
      </c>
      <c r="N47" s="262">
        <v>40468.49</v>
      </c>
      <c r="EZ47" s="133"/>
      <c r="FA47" s="217"/>
      <c r="FB47" s="217"/>
      <c r="FC47" s="217"/>
      <c r="FF47" s="198" t="s">
        <v>73</v>
      </c>
    </row>
    <row r="48" spans="1:162" customFormat="1" ht="15" x14ac:dyDescent="0.25">
      <c r="A48" s="279"/>
      <c r="B48" s="224" t="s">
        <v>74</v>
      </c>
      <c r="C48" s="223" t="s">
        <v>75</v>
      </c>
      <c r="D48" s="223"/>
      <c r="E48" s="223"/>
      <c r="F48" s="266"/>
      <c r="G48" s="242"/>
      <c r="H48" s="242"/>
      <c r="I48" s="242"/>
      <c r="J48" s="263">
        <v>4.34</v>
      </c>
      <c r="K48" s="242"/>
      <c r="L48" s="263">
        <v>4.66</v>
      </c>
      <c r="M48" s="276">
        <v>9.5</v>
      </c>
      <c r="N48" s="278">
        <v>44.27</v>
      </c>
      <c r="EZ48" s="133"/>
      <c r="FA48" s="217"/>
      <c r="FB48" s="217"/>
      <c r="FC48" s="217"/>
      <c r="FF48" s="198" t="s">
        <v>75</v>
      </c>
    </row>
    <row r="49" spans="1:165" customFormat="1" ht="15" x14ac:dyDescent="0.25">
      <c r="A49" s="267"/>
      <c r="B49" s="224"/>
      <c r="C49" s="223" t="s">
        <v>76</v>
      </c>
      <c r="D49" s="223"/>
      <c r="E49" s="223"/>
      <c r="F49" s="266" t="s">
        <v>77</v>
      </c>
      <c r="G49" s="264">
        <v>9.84</v>
      </c>
      <c r="H49" s="275">
        <v>1.7250000000000001</v>
      </c>
      <c r="I49" s="288">
        <v>18.218194199999999</v>
      </c>
      <c r="J49" s="159"/>
      <c r="K49" s="242"/>
      <c r="L49" s="159"/>
      <c r="M49" s="242"/>
      <c r="N49" s="273"/>
      <c r="EZ49" s="133"/>
      <c r="FA49" s="217"/>
      <c r="FB49" s="217"/>
      <c r="FC49" s="217"/>
      <c r="FG49" s="198" t="s">
        <v>76</v>
      </c>
    </row>
    <row r="50" spans="1:165" customFormat="1" ht="15" x14ac:dyDescent="0.25">
      <c r="A50" s="267"/>
      <c r="B50" s="224"/>
      <c r="C50" s="223" t="s">
        <v>78</v>
      </c>
      <c r="D50" s="223"/>
      <c r="E50" s="223"/>
      <c r="F50" s="266" t="s">
        <v>77</v>
      </c>
      <c r="G50" s="264">
        <v>28.53</v>
      </c>
      <c r="H50" s="275">
        <v>1.875</v>
      </c>
      <c r="I50" s="288">
        <v>57.414841899999999</v>
      </c>
      <c r="J50" s="159"/>
      <c r="K50" s="242"/>
      <c r="L50" s="159"/>
      <c r="M50" s="242"/>
      <c r="N50" s="273"/>
      <c r="EZ50" s="133"/>
      <c r="FA50" s="217"/>
      <c r="FB50" s="217"/>
      <c r="FC50" s="217"/>
      <c r="FG50" s="198" t="s">
        <v>78</v>
      </c>
    </row>
    <row r="51" spans="1:165" customFormat="1" ht="15" x14ac:dyDescent="0.25">
      <c r="A51" s="272"/>
      <c r="B51" s="224"/>
      <c r="C51" s="271" t="s">
        <v>79</v>
      </c>
      <c r="D51" s="271"/>
      <c r="E51" s="271"/>
      <c r="F51" s="270"/>
      <c r="G51" s="246"/>
      <c r="H51" s="246"/>
      <c r="I51" s="246"/>
      <c r="J51" s="287">
        <v>3111.64</v>
      </c>
      <c r="K51" s="246"/>
      <c r="L51" s="287">
        <v>6245.55</v>
      </c>
      <c r="M51" s="246"/>
      <c r="N51" s="268">
        <v>103275.3</v>
      </c>
      <c r="EZ51" s="133"/>
      <c r="FA51" s="217"/>
      <c r="FB51" s="217"/>
      <c r="FC51" s="217"/>
      <c r="FH51" s="198" t="s">
        <v>79</v>
      </c>
    </row>
    <row r="52" spans="1:165" customFormat="1" ht="15" x14ac:dyDescent="0.25">
      <c r="A52" s="267"/>
      <c r="B52" s="224"/>
      <c r="C52" s="223" t="s">
        <v>80</v>
      </c>
      <c r="D52" s="223"/>
      <c r="E52" s="223"/>
      <c r="F52" s="266"/>
      <c r="G52" s="242"/>
      <c r="H52" s="242"/>
      <c r="I52" s="242"/>
      <c r="J52" s="159"/>
      <c r="K52" s="242"/>
      <c r="L52" s="263">
        <v>917.21</v>
      </c>
      <c r="M52" s="242"/>
      <c r="N52" s="262">
        <v>47887.53</v>
      </c>
      <c r="EZ52" s="133"/>
      <c r="FA52" s="217"/>
      <c r="FB52" s="217"/>
      <c r="FC52" s="217"/>
      <c r="FG52" s="198" t="s">
        <v>80</v>
      </c>
    </row>
    <row r="53" spans="1:165" customFormat="1" ht="22.5" x14ac:dyDescent="0.25">
      <c r="A53" s="267"/>
      <c r="B53" s="224" t="s">
        <v>487</v>
      </c>
      <c r="C53" s="223" t="s">
        <v>486</v>
      </c>
      <c r="D53" s="223"/>
      <c r="E53" s="223"/>
      <c r="F53" s="266" t="s">
        <v>83</v>
      </c>
      <c r="G53" s="265">
        <v>92</v>
      </c>
      <c r="H53" s="242"/>
      <c r="I53" s="265">
        <v>92</v>
      </c>
      <c r="J53" s="159"/>
      <c r="K53" s="242"/>
      <c r="L53" s="263">
        <v>843.83</v>
      </c>
      <c r="M53" s="242"/>
      <c r="N53" s="262">
        <v>44056.53</v>
      </c>
      <c r="EZ53" s="133"/>
      <c r="FA53" s="217"/>
      <c r="FB53" s="217"/>
      <c r="FC53" s="217"/>
      <c r="FG53" s="198" t="s">
        <v>486</v>
      </c>
    </row>
    <row r="54" spans="1:165" customFormat="1" ht="45" x14ac:dyDescent="0.25">
      <c r="A54" s="267"/>
      <c r="B54" s="224" t="s">
        <v>485</v>
      </c>
      <c r="C54" s="223" t="s">
        <v>484</v>
      </c>
      <c r="D54" s="223"/>
      <c r="E54" s="223"/>
      <c r="F54" s="266" t="s">
        <v>83</v>
      </c>
      <c r="G54" s="265">
        <v>46</v>
      </c>
      <c r="H54" s="264">
        <v>0.85</v>
      </c>
      <c r="I54" s="276">
        <v>39.1</v>
      </c>
      <c r="J54" s="159"/>
      <c r="K54" s="242"/>
      <c r="L54" s="263">
        <v>358.63</v>
      </c>
      <c r="M54" s="242"/>
      <c r="N54" s="262">
        <v>18724.02</v>
      </c>
      <c r="EZ54" s="133"/>
      <c r="FA54" s="217"/>
      <c r="FB54" s="217"/>
      <c r="FC54" s="217"/>
      <c r="FG54" s="198" t="s">
        <v>484</v>
      </c>
    </row>
    <row r="55" spans="1:165" customFormat="1" ht="15" x14ac:dyDescent="0.25">
      <c r="A55" s="252"/>
      <c r="B55" s="251"/>
      <c r="C55" s="236" t="s">
        <v>86</v>
      </c>
      <c r="D55" s="236"/>
      <c r="E55" s="236"/>
      <c r="F55" s="250"/>
      <c r="G55" s="248"/>
      <c r="H55" s="248"/>
      <c r="I55" s="248"/>
      <c r="J55" s="249"/>
      <c r="K55" s="248"/>
      <c r="L55" s="261">
        <v>7448.01</v>
      </c>
      <c r="M55" s="246"/>
      <c r="N55" s="260">
        <v>166055.85</v>
      </c>
      <c r="EZ55" s="133"/>
      <c r="FA55" s="217"/>
      <c r="FB55" s="217"/>
      <c r="FC55" s="217"/>
      <c r="FI55" s="217" t="s">
        <v>86</v>
      </c>
    </row>
    <row r="56" spans="1:165" customFormat="1" ht="45" x14ac:dyDescent="0.25">
      <c r="A56" s="258" t="s">
        <v>70</v>
      </c>
      <c r="B56" s="257" t="s">
        <v>483</v>
      </c>
      <c r="C56" s="236" t="s">
        <v>482</v>
      </c>
      <c r="D56" s="236"/>
      <c r="E56" s="236"/>
      <c r="F56" s="250" t="s">
        <v>480</v>
      </c>
      <c r="G56" s="248">
        <v>62.4</v>
      </c>
      <c r="H56" s="256">
        <v>1</v>
      </c>
      <c r="I56" s="254">
        <v>62.4</v>
      </c>
      <c r="J56" s="247">
        <v>2.91</v>
      </c>
      <c r="K56" s="248"/>
      <c r="L56" s="247">
        <v>181.58</v>
      </c>
      <c r="M56" s="292">
        <v>16.22</v>
      </c>
      <c r="N56" s="260">
        <v>2945.23</v>
      </c>
      <c r="EZ56" s="133"/>
      <c r="FA56" s="217" t="s">
        <v>482</v>
      </c>
      <c r="FB56" s="217" t="s">
        <v>4</v>
      </c>
      <c r="FC56" s="217" t="s">
        <v>4</v>
      </c>
      <c r="FI56" s="217"/>
    </row>
    <row r="57" spans="1:165" customFormat="1" ht="15" x14ac:dyDescent="0.25">
      <c r="A57" s="272"/>
      <c r="B57" s="207"/>
      <c r="C57" s="223" t="s">
        <v>481</v>
      </c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82"/>
      <c r="EZ57" s="133"/>
      <c r="FA57" s="217"/>
      <c r="FB57" s="217"/>
      <c r="FC57" s="217"/>
      <c r="FD57" s="198" t="s">
        <v>481</v>
      </c>
      <c r="FI57" s="217"/>
    </row>
    <row r="58" spans="1:165" customFormat="1" ht="15" x14ac:dyDescent="0.25">
      <c r="A58" s="252"/>
      <c r="B58" s="251"/>
      <c r="C58" s="236" t="s">
        <v>86</v>
      </c>
      <c r="D58" s="236"/>
      <c r="E58" s="236"/>
      <c r="F58" s="250"/>
      <c r="G58" s="248"/>
      <c r="H58" s="248"/>
      <c r="I58" s="248"/>
      <c r="J58" s="249"/>
      <c r="K58" s="248"/>
      <c r="L58" s="247">
        <v>181.58</v>
      </c>
      <c r="M58" s="246"/>
      <c r="N58" s="260">
        <v>2945.23</v>
      </c>
      <c r="EZ58" s="133"/>
      <c r="FA58" s="217"/>
      <c r="FB58" s="217"/>
      <c r="FC58" s="217"/>
      <c r="FI58" s="217" t="s">
        <v>86</v>
      </c>
    </row>
    <row r="59" spans="1:165" customFormat="1" ht="22.5" x14ac:dyDescent="0.25">
      <c r="A59" s="258" t="s">
        <v>72</v>
      </c>
      <c r="B59" s="257" t="s">
        <v>87</v>
      </c>
      <c r="C59" s="236" t="s">
        <v>479</v>
      </c>
      <c r="D59" s="236"/>
      <c r="E59" s="236"/>
      <c r="F59" s="250" t="s">
        <v>480</v>
      </c>
      <c r="G59" s="248">
        <v>13.967000000000001</v>
      </c>
      <c r="H59" s="256">
        <v>1</v>
      </c>
      <c r="I59" s="283">
        <v>13.967000000000001</v>
      </c>
      <c r="J59" s="249"/>
      <c r="K59" s="248"/>
      <c r="L59" s="249"/>
      <c r="M59" s="292">
        <v>16.22</v>
      </c>
      <c r="N59" s="253"/>
      <c r="EZ59" s="133"/>
      <c r="FA59" s="217" t="s">
        <v>479</v>
      </c>
      <c r="FB59" s="217" t="s">
        <v>4</v>
      </c>
      <c r="FC59" s="217" t="s">
        <v>4</v>
      </c>
      <c r="FI59" s="217"/>
    </row>
    <row r="60" spans="1:165" customFormat="1" ht="15" x14ac:dyDescent="0.25">
      <c r="A60" s="272"/>
      <c r="B60" s="207"/>
      <c r="C60" s="223" t="s">
        <v>478</v>
      </c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82"/>
      <c r="EZ60" s="133"/>
      <c r="FA60" s="217"/>
      <c r="FB60" s="217"/>
      <c r="FC60" s="217"/>
      <c r="FD60" s="198" t="s">
        <v>478</v>
      </c>
      <c r="FI60" s="217"/>
    </row>
    <row r="61" spans="1:165" customFormat="1" ht="15" x14ac:dyDescent="0.25">
      <c r="A61" s="252"/>
      <c r="B61" s="251"/>
      <c r="C61" s="236" t="s">
        <v>86</v>
      </c>
      <c r="D61" s="236"/>
      <c r="E61" s="236"/>
      <c r="F61" s="250"/>
      <c r="G61" s="248"/>
      <c r="H61" s="248"/>
      <c r="I61" s="248"/>
      <c r="J61" s="249"/>
      <c r="K61" s="248"/>
      <c r="L61" s="247">
        <v>0</v>
      </c>
      <c r="M61" s="246"/>
      <c r="N61" s="245">
        <v>0</v>
      </c>
      <c r="EZ61" s="133"/>
      <c r="FA61" s="217"/>
      <c r="FB61" s="217"/>
      <c r="FC61" s="217"/>
      <c r="FI61" s="217" t="s">
        <v>86</v>
      </c>
    </row>
    <row r="62" spans="1:165" customFormat="1" ht="22.5" x14ac:dyDescent="0.25">
      <c r="A62" s="258" t="s">
        <v>74</v>
      </c>
      <c r="B62" s="257" t="s">
        <v>477</v>
      </c>
      <c r="C62" s="236" t="s">
        <v>476</v>
      </c>
      <c r="D62" s="236"/>
      <c r="E62" s="236"/>
      <c r="F62" s="250" t="s">
        <v>414</v>
      </c>
      <c r="G62" s="248">
        <v>2.82</v>
      </c>
      <c r="H62" s="256">
        <v>1</v>
      </c>
      <c r="I62" s="292">
        <v>2.82</v>
      </c>
      <c r="J62" s="249"/>
      <c r="K62" s="248"/>
      <c r="L62" s="249"/>
      <c r="M62" s="248"/>
      <c r="N62" s="253"/>
      <c r="EZ62" s="133"/>
      <c r="FA62" s="217" t="s">
        <v>476</v>
      </c>
      <c r="FB62" s="217" t="s">
        <v>4</v>
      </c>
      <c r="FC62" s="217" t="s">
        <v>4</v>
      </c>
      <c r="FI62" s="217"/>
    </row>
    <row r="63" spans="1:165" customFormat="1" ht="15" x14ac:dyDescent="0.25">
      <c r="A63" s="272"/>
      <c r="B63" s="207"/>
      <c r="C63" s="223" t="s">
        <v>475</v>
      </c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82"/>
      <c r="EZ63" s="133"/>
      <c r="FA63" s="217"/>
      <c r="FB63" s="217"/>
      <c r="FC63" s="217"/>
      <c r="FD63" s="198" t="s">
        <v>475</v>
      </c>
      <c r="FI63" s="217"/>
    </row>
    <row r="64" spans="1:165" customFormat="1" ht="67.5" x14ac:dyDescent="0.25">
      <c r="A64" s="281"/>
      <c r="B64" s="224" t="s">
        <v>63</v>
      </c>
      <c r="C64" s="208" t="s">
        <v>64</v>
      </c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80"/>
      <c r="EZ64" s="133"/>
      <c r="FA64" s="217"/>
      <c r="FB64" s="217"/>
      <c r="FC64" s="217"/>
      <c r="FE64" s="198" t="s">
        <v>64</v>
      </c>
      <c r="FI64" s="217"/>
    </row>
    <row r="65" spans="1:165" customFormat="1" ht="67.5" x14ac:dyDescent="0.25">
      <c r="A65" s="281"/>
      <c r="B65" s="224" t="s">
        <v>65</v>
      </c>
      <c r="C65" s="208" t="s">
        <v>66</v>
      </c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80"/>
      <c r="EZ65" s="133"/>
      <c r="FA65" s="217"/>
      <c r="FB65" s="217"/>
      <c r="FC65" s="217"/>
      <c r="FE65" s="198" t="s">
        <v>66</v>
      </c>
      <c r="FI65" s="217"/>
    </row>
    <row r="66" spans="1:165" customFormat="1" ht="33.75" x14ac:dyDescent="0.25">
      <c r="A66" s="281"/>
      <c r="B66" s="224" t="s">
        <v>67</v>
      </c>
      <c r="C66" s="208" t="s">
        <v>68</v>
      </c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80"/>
      <c r="EZ66" s="133"/>
      <c r="FA66" s="217"/>
      <c r="FB66" s="217"/>
      <c r="FC66" s="217"/>
      <c r="FE66" s="198" t="s">
        <v>68</v>
      </c>
      <c r="FI66" s="217"/>
    </row>
    <row r="67" spans="1:165" customFormat="1" ht="15" x14ac:dyDescent="0.25">
      <c r="A67" s="279"/>
      <c r="B67" s="224" t="s">
        <v>59</v>
      </c>
      <c r="C67" s="223" t="s">
        <v>69</v>
      </c>
      <c r="D67" s="223"/>
      <c r="E67" s="223"/>
      <c r="F67" s="266"/>
      <c r="G67" s="242"/>
      <c r="H67" s="242"/>
      <c r="I67" s="242"/>
      <c r="J67" s="263">
        <v>83.33</v>
      </c>
      <c r="K67" s="275">
        <v>1.7250000000000001</v>
      </c>
      <c r="L67" s="263">
        <v>405.36</v>
      </c>
      <c r="M67" s="264">
        <v>52.21</v>
      </c>
      <c r="N67" s="262">
        <v>21163.85</v>
      </c>
      <c r="EZ67" s="133"/>
      <c r="FA67" s="217"/>
      <c r="FB67" s="217"/>
      <c r="FC67" s="217"/>
      <c r="FF67" s="198" t="s">
        <v>69</v>
      </c>
      <c r="FI67" s="217"/>
    </row>
    <row r="68" spans="1:165" customFormat="1" ht="15" x14ac:dyDescent="0.25">
      <c r="A68" s="279"/>
      <c r="B68" s="224" t="s">
        <v>70</v>
      </c>
      <c r="C68" s="223" t="s">
        <v>71</v>
      </c>
      <c r="D68" s="223"/>
      <c r="E68" s="223"/>
      <c r="F68" s="266"/>
      <c r="G68" s="242"/>
      <c r="H68" s="242"/>
      <c r="I68" s="242"/>
      <c r="J68" s="263">
        <v>28.8</v>
      </c>
      <c r="K68" s="275">
        <v>1.875</v>
      </c>
      <c r="L68" s="263">
        <v>152.28</v>
      </c>
      <c r="M68" s="264">
        <v>15.71</v>
      </c>
      <c r="N68" s="262">
        <v>2392.3200000000002</v>
      </c>
      <c r="EZ68" s="133"/>
      <c r="FA68" s="217"/>
      <c r="FB68" s="217"/>
      <c r="FC68" s="217"/>
      <c r="FF68" s="198" t="s">
        <v>71</v>
      </c>
      <c r="FI68" s="217"/>
    </row>
    <row r="69" spans="1:165" customFormat="1" ht="15" x14ac:dyDescent="0.25">
      <c r="A69" s="279"/>
      <c r="B69" s="224" t="s">
        <v>72</v>
      </c>
      <c r="C69" s="223" t="s">
        <v>73</v>
      </c>
      <c r="D69" s="223"/>
      <c r="E69" s="223"/>
      <c r="F69" s="266"/>
      <c r="G69" s="242"/>
      <c r="H69" s="242"/>
      <c r="I69" s="242"/>
      <c r="J69" s="263">
        <v>3.22</v>
      </c>
      <c r="K69" s="275">
        <v>1.875</v>
      </c>
      <c r="L69" s="263">
        <v>17.03</v>
      </c>
      <c r="M69" s="264">
        <v>52.21</v>
      </c>
      <c r="N69" s="278">
        <v>889.14</v>
      </c>
      <c r="EZ69" s="133"/>
      <c r="FA69" s="217"/>
      <c r="FB69" s="217"/>
      <c r="FC69" s="217"/>
      <c r="FF69" s="198" t="s">
        <v>73</v>
      </c>
      <c r="FI69" s="217"/>
    </row>
    <row r="70" spans="1:165" customFormat="1" ht="15" x14ac:dyDescent="0.25">
      <c r="A70" s="267"/>
      <c r="B70" s="224"/>
      <c r="C70" s="223" t="s">
        <v>76</v>
      </c>
      <c r="D70" s="223"/>
      <c r="E70" s="223"/>
      <c r="F70" s="266" t="s">
        <v>77</v>
      </c>
      <c r="G70" s="276">
        <v>10.199999999999999</v>
      </c>
      <c r="H70" s="275">
        <v>1.7250000000000001</v>
      </c>
      <c r="I70" s="284">
        <v>49.617899999999999</v>
      </c>
      <c r="J70" s="159"/>
      <c r="K70" s="242"/>
      <c r="L70" s="159"/>
      <c r="M70" s="242"/>
      <c r="N70" s="273"/>
      <c r="EZ70" s="133"/>
      <c r="FA70" s="217"/>
      <c r="FB70" s="217"/>
      <c r="FC70" s="217"/>
      <c r="FG70" s="198" t="s">
        <v>76</v>
      </c>
      <c r="FI70" s="217"/>
    </row>
    <row r="71" spans="1:165" customFormat="1" ht="15" x14ac:dyDescent="0.25">
      <c r="A71" s="267"/>
      <c r="B71" s="224"/>
      <c r="C71" s="223" t="s">
        <v>78</v>
      </c>
      <c r="D71" s="223"/>
      <c r="E71" s="223"/>
      <c r="F71" s="266" t="s">
        <v>77</v>
      </c>
      <c r="G71" s="264">
        <v>0.32</v>
      </c>
      <c r="H71" s="275">
        <v>1.875</v>
      </c>
      <c r="I71" s="275">
        <v>1.6919999999999999</v>
      </c>
      <c r="J71" s="159"/>
      <c r="K71" s="242"/>
      <c r="L71" s="159"/>
      <c r="M71" s="242"/>
      <c r="N71" s="273"/>
      <c r="EZ71" s="133"/>
      <c r="FA71" s="217"/>
      <c r="FB71" s="217"/>
      <c r="FC71" s="217"/>
      <c r="FG71" s="198" t="s">
        <v>78</v>
      </c>
      <c r="FI71" s="217"/>
    </row>
    <row r="72" spans="1:165" customFormat="1" ht="15" x14ac:dyDescent="0.25">
      <c r="A72" s="272"/>
      <c r="B72" s="224"/>
      <c r="C72" s="271" t="s">
        <v>79</v>
      </c>
      <c r="D72" s="271"/>
      <c r="E72" s="271"/>
      <c r="F72" s="270"/>
      <c r="G72" s="246"/>
      <c r="H72" s="246"/>
      <c r="I72" s="246"/>
      <c r="J72" s="269">
        <v>112.13</v>
      </c>
      <c r="K72" s="246"/>
      <c r="L72" s="269">
        <v>557.64</v>
      </c>
      <c r="M72" s="246"/>
      <c r="N72" s="268">
        <v>23556.17</v>
      </c>
      <c r="EZ72" s="133"/>
      <c r="FA72" s="217"/>
      <c r="FB72" s="217"/>
      <c r="FC72" s="217"/>
      <c r="FH72" s="198" t="s">
        <v>79</v>
      </c>
      <c r="FI72" s="217"/>
    </row>
    <row r="73" spans="1:165" customFormat="1" ht="15" x14ac:dyDescent="0.25">
      <c r="A73" s="267"/>
      <c r="B73" s="224"/>
      <c r="C73" s="223" t="s">
        <v>80</v>
      </c>
      <c r="D73" s="223"/>
      <c r="E73" s="223"/>
      <c r="F73" s="266"/>
      <c r="G73" s="242"/>
      <c r="H73" s="242"/>
      <c r="I73" s="242"/>
      <c r="J73" s="159"/>
      <c r="K73" s="242"/>
      <c r="L73" s="263">
        <v>422.39</v>
      </c>
      <c r="M73" s="242"/>
      <c r="N73" s="262">
        <v>22052.99</v>
      </c>
      <c r="EZ73" s="133"/>
      <c r="FA73" s="217"/>
      <c r="FB73" s="217"/>
      <c r="FC73" s="217"/>
      <c r="FG73" s="198" t="s">
        <v>80</v>
      </c>
      <c r="FI73" s="217"/>
    </row>
    <row r="74" spans="1:165" customFormat="1" ht="22.5" x14ac:dyDescent="0.25">
      <c r="A74" s="267"/>
      <c r="B74" s="224" t="s">
        <v>411</v>
      </c>
      <c r="C74" s="223" t="s">
        <v>410</v>
      </c>
      <c r="D74" s="223"/>
      <c r="E74" s="223"/>
      <c r="F74" s="266" t="s">
        <v>83</v>
      </c>
      <c r="G74" s="265">
        <v>117</v>
      </c>
      <c r="H74" s="242"/>
      <c r="I74" s="265">
        <v>117</v>
      </c>
      <c r="J74" s="159"/>
      <c r="K74" s="242"/>
      <c r="L74" s="263">
        <v>494.2</v>
      </c>
      <c r="M74" s="242"/>
      <c r="N74" s="262">
        <v>25802</v>
      </c>
      <c r="EZ74" s="133"/>
      <c r="FA74" s="217"/>
      <c r="FB74" s="217"/>
      <c r="FC74" s="217"/>
      <c r="FG74" s="198" t="s">
        <v>410</v>
      </c>
      <c r="FI74" s="217"/>
    </row>
    <row r="75" spans="1:165" customFormat="1" ht="45" x14ac:dyDescent="0.25">
      <c r="A75" s="267"/>
      <c r="B75" s="224" t="s">
        <v>409</v>
      </c>
      <c r="C75" s="223" t="s">
        <v>408</v>
      </c>
      <c r="D75" s="223"/>
      <c r="E75" s="223"/>
      <c r="F75" s="266" t="s">
        <v>83</v>
      </c>
      <c r="G75" s="265">
        <v>74</v>
      </c>
      <c r="H75" s="264">
        <v>0.85</v>
      </c>
      <c r="I75" s="276">
        <v>62.9</v>
      </c>
      <c r="J75" s="159"/>
      <c r="K75" s="242"/>
      <c r="L75" s="263">
        <v>265.68</v>
      </c>
      <c r="M75" s="242"/>
      <c r="N75" s="262">
        <v>13871.33</v>
      </c>
      <c r="EZ75" s="133"/>
      <c r="FA75" s="217"/>
      <c r="FB75" s="217"/>
      <c r="FC75" s="217"/>
      <c r="FG75" s="198" t="s">
        <v>408</v>
      </c>
      <c r="FI75" s="217"/>
    </row>
    <row r="76" spans="1:165" customFormat="1" ht="15" x14ac:dyDescent="0.25">
      <c r="A76" s="252"/>
      <c r="B76" s="251"/>
      <c r="C76" s="236" t="s">
        <v>86</v>
      </c>
      <c r="D76" s="236"/>
      <c r="E76" s="236"/>
      <c r="F76" s="250"/>
      <c r="G76" s="248"/>
      <c r="H76" s="248"/>
      <c r="I76" s="248"/>
      <c r="J76" s="249"/>
      <c r="K76" s="248"/>
      <c r="L76" s="261">
        <v>1317.52</v>
      </c>
      <c r="M76" s="246"/>
      <c r="N76" s="260">
        <v>63229.5</v>
      </c>
      <c r="EZ76" s="133"/>
      <c r="FA76" s="217"/>
      <c r="FB76" s="217"/>
      <c r="FC76" s="217"/>
      <c r="FI76" s="217" t="s">
        <v>86</v>
      </c>
    </row>
    <row r="77" spans="1:165" customFormat="1" ht="15" x14ac:dyDescent="0.25">
      <c r="A77" s="258" t="s">
        <v>101</v>
      </c>
      <c r="B77" s="257" t="s">
        <v>87</v>
      </c>
      <c r="C77" s="236" t="s">
        <v>474</v>
      </c>
      <c r="D77" s="236"/>
      <c r="E77" s="236"/>
      <c r="F77" s="250" t="s">
        <v>406</v>
      </c>
      <c r="G77" s="248">
        <v>31.02</v>
      </c>
      <c r="H77" s="256">
        <v>1</v>
      </c>
      <c r="I77" s="292">
        <v>31.02</v>
      </c>
      <c r="J77" s="249"/>
      <c r="K77" s="248"/>
      <c r="L77" s="249"/>
      <c r="M77" s="292">
        <v>16.22</v>
      </c>
      <c r="N77" s="253"/>
      <c r="EZ77" s="133"/>
      <c r="FA77" s="217" t="s">
        <v>474</v>
      </c>
      <c r="FB77" s="217" t="s">
        <v>4</v>
      </c>
      <c r="FC77" s="217" t="s">
        <v>4</v>
      </c>
      <c r="FI77" s="217"/>
    </row>
    <row r="78" spans="1:165" customFormat="1" ht="15" x14ac:dyDescent="0.25">
      <c r="A78" s="252"/>
      <c r="B78" s="251"/>
      <c r="C78" s="236" t="s">
        <v>86</v>
      </c>
      <c r="D78" s="236"/>
      <c r="E78" s="236"/>
      <c r="F78" s="250"/>
      <c r="G78" s="248"/>
      <c r="H78" s="248"/>
      <c r="I78" s="248"/>
      <c r="J78" s="249"/>
      <c r="K78" s="248"/>
      <c r="L78" s="247">
        <v>0</v>
      </c>
      <c r="M78" s="246"/>
      <c r="N78" s="245">
        <v>0</v>
      </c>
      <c r="EZ78" s="133"/>
      <c r="FA78" s="217"/>
      <c r="FB78" s="217"/>
      <c r="FC78" s="217"/>
      <c r="FI78" s="217" t="s">
        <v>86</v>
      </c>
    </row>
    <row r="79" spans="1:165" customFormat="1" ht="22.5" x14ac:dyDescent="0.25">
      <c r="A79" s="258" t="s">
        <v>109</v>
      </c>
      <c r="B79" s="257" t="s">
        <v>473</v>
      </c>
      <c r="C79" s="236" t="s">
        <v>471</v>
      </c>
      <c r="D79" s="236"/>
      <c r="E79" s="236"/>
      <c r="F79" s="250" t="s">
        <v>472</v>
      </c>
      <c r="G79" s="248">
        <v>10.343</v>
      </c>
      <c r="H79" s="256">
        <v>1</v>
      </c>
      <c r="I79" s="283">
        <v>10.343</v>
      </c>
      <c r="J79" s="249"/>
      <c r="K79" s="248"/>
      <c r="L79" s="249"/>
      <c r="M79" s="248"/>
      <c r="N79" s="253"/>
      <c r="EZ79" s="133"/>
      <c r="FA79" s="217" t="s">
        <v>471</v>
      </c>
      <c r="FB79" s="217" t="s">
        <v>4</v>
      </c>
      <c r="FC79" s="217" t="s">
        <v>4</v>
      </c>
      <c r="FI79" s="217"/>
    </row>
    <row r="80" spans="1:165" customFormat="1" ht="15" x14ac:dyDescent="0.25">
      <c r="A80" s="272"/>
      <c r="B80" s="207"/>
      <c r="C80" s="223" t="s">
        <v>470</v>
      </c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82"/>
      <c r="EZ80" s="133"/>
      <c r="FA80" s="217"/>
      <c r="FB80" s="217"/>
      <c r="FC80" s="217"/>
      <c r="FD80" s="198" t="s">
        <v>470</v>
      </c>
      <c r="FI80" s="217"/>
    </row>
    <row r="81" spans="1:166" customFormat="1" ht="67.5" x14ac:dyDescent="0.25">
      <c r="A81" s="281"/>
      <c r="B81" s="224" t="s">
        <v>63</v>
      </c>
      <c r="C81" s="208" t="s">
        <v>64</v>
      </c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80"/>
      <c r="EZ81" s="133"/>
      <c r="FA81" s="217"/>
      <c r="FB81" s="217"/>
      <c r="FC81" s="217"/>
      <c r="FE81" s="198" t="s">
        <v>64</v>
      </c>
      <c r="FI81" s="217"/>
    </row>
    <row r="82" spans="1:166" customFormat="1" ht="67.5" x14ac:dyDescent="0.25">
      <c r="A82" s="281"/>
      <c r="B82" s="224" t="s">
        <v>65</v>
      </c>
      <c r="C82" s="208" t="s">
        <v>66</v>
      </c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80"/>
      <c r="EZ82" s="133"/>
      <c r="FA82" s="217"/>
      <c r="FB82" s="217"/>
      <c r="FC82" s="217"/>
      <c r="FE82" s="198" t="s">
        <v>66</v>
      </c>
      <c r="FI82" s="217"/>
    </row>
    <row r="83" spans="1:166" customFormat="1" ht="33.75" x14ac:dyDescent="0.25">
      <c r="A83" s="281"/>
      <c r="B83" s="224" t="s">
        <v>67</v>
      </c>
      <c r="C83" s="208" t="s">
        <v>68</v>
      </c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80"/>
      <c r="EZ83" s="133"/>
      <c r="FA83" s="217"/>
      <c r="FB83" s="217"/>
      <c r="FC83" s="217"/>
      <c r="FE83" s="198" t="s">
        <v>68</v>
      </c>
      <c r="FI83" s="217"/>
    </row>
    <row r="84" spans="1:166" customFormat="1" ht="15" x14ac:dyDescent="0.25">
      <c r="A84" s="279"/>
      <c r="B84" s="224" t="s">
        <v>59</v>
      </c>
      <c r="C84" s="223" t="s">
        <v>69</v>
      </c>
      <c r="D84" s="223"/>
      <c r="E84" s="223"/>
      <c r="F84" s="266"/>
      <c r="G84" s="242"/>
      <c r="H84" s="242"/>
      <c r="I84" s="242"/>
      <c r="J84" s="263">
        <v>663.75</v>
      </c>
      <c r="K84" s="275">
        <v>1.7250000000000001</v>
      </c>
      <c r="L84" s="286">
        <v>11842.41</v>
      </c>
      <c r="M84" s="264">
        <v>52.21</v>
      </c>
      <c r="N84" s="262">
        <v>618292.23</v>
      </c>
      <c r="EZ84" s="133"/>
      <c r="FA84" s="217"/>
      <c r="FB84" s="217"/>
      <c r="FC84" s="217"/>
      <c r="FF84" s="198" t="s">
        <v>69</v>
      </c>
      <c r="FI84" s="217"/>
    </row>
    <row r="85" spans="1:166" customFormat="1" ht="15" x14ac:dyDescent="0.25">
      <c r="A85" s="267"/>
      <c r="B85" s="224"/>
      <c r="C85" s="223" t="s">
        <v>76</v>
      </c>
      <c r="D85" s="223"/>
      <c r="E85" s="223"/>
      <c r="F85" s="266" t="s">
        <v>77</v>
      </c>
      <c r="G85" s="276">
        <v>88.5</v>
      </c>
      <c r="H85" s="275">
        <v>1.7250000000000001</v>
      </c>
      <c r="I85" s="288">
        <v>1578.9882375</v>
      </c>
      <c r="J85" s="159"/>
      <c r="K85" s="242"/>
      <c r="L85" s="159"/>
      <c r="M85" s="242"/>
      <c r="N85" s="273"/>
      <c r="EZ85" s="133"/>
      <c r="FA85" s="217"/>
      <c r="FB85" s="217"/>
      <c r="FC85" s="217"/>
      <c r="FG85" s="198" t="s">
        <v>76</v>
      </c>
      <c r="FI85" s="217"/>
    </row>
    <row r="86" spans="1:166" customFormat="1" ht="15" x14ac:dyDescent="0.25">
      <c r="A86" s="272"/>
      <c r="B86" s="224"/>
      <c r="C86" s="271" t="s">
        <v>79</v>
      </c>
      <c r="D86" s="271"/>
      <c r="E86" s="271"/>
      <c r="F86" s="270"/>
      <c r="G86" s="246"/>
      <c r="H86" s="246"/>
      <c r="I86" s="246"/>
      <c r="J86" s="269">
        <v>663.75</v>
      </c>
      <c r="K86" s="246"/>
      <c r="L86" s="287">
        <v>11842.41</v>
      </c>
      <c r="M86" s="246"/>
      <c r="N86" s="268">
        <v>618292.23</v>
      </c>
      <c r="EZ86" s="133"/>
      <c r="FA86" s="217"/>
      <c r="FB86" s="217"/>
      <c r="FC86" s="217"/>
      <c r="FH86" s="198" t="s">
        <v>79</v>
      </c>
      <c r="FI86" s="217"/>
    </row>
    <row r="87" spans="1:166" customFormat="1" ht="15" x14ac:dyDescent="0.25">
      <c r="A87" s="267"/>
      <c r="B87" s="224"/>
      <c r="C87" s="223" t="s">
        <v>80</v>
      </c>
      <c r="D87" s="223"/>
      <c r="E87" s="223"/>
      <c r="F87" s="266"/>
      <c r="G87" s="242"/>
      <c r="H87" s="242"/>
      <c r="I87" s="242"/>
      <c r="J87" s="159"/>
      <c r="K87" s="242"/>
      <c r="L87" s="286">
        <v>11842.41</v>
      </c>
      <c r="M87" s="242"/>
      <c r="N87" s="262">
        <v>618292.23</v>
      </c>
      <c r="EZ87" s="133"/>
      <c r="FA87" s="217"/>
      <c r="FB87" s="217"/>
      <c r="FC87" s="217"/>
      <c r="FG87" s="198" t="s">
        <v>80</v>
      </c>
      <c r="FI87" s="217"/>
    </row>
    <row r="88" spans="1:166" customFormat="1" ht="22.5" x14ac:dyDescent="0.25">
      <c r="A88" s="267"/>
      <c r="B88" s="224" t="s">
        <v>469</v>
      </c>
      <c r="C88" s="223" t="s">
        <v>468</v>
      </c>
      <c r="D88" s="223"/>
      <c r="E88" s="223"/>
      <c r="F88" s="266" t="s">
        <v>83</v>
      </c>
      <c r="G88" s="265">
        <v>89</v>
      </c>
      <c r="H88" s="242"/>
      <c r="I88" s="265">
        <v>89</v>
      </c>
      <c r="J88" s="159"/>
      <c r="K88" s="242"/>
      <c r="L88" s="286">
        <v>10539.74</v>
      </c>
      <c r="M88" s="242"/>
      <c r="N88" s="262">
        <v>550280.07999999996</v>
      </c>
      <c r="EZ88" s="133"/>
      <c r="FA88" s="217"/>
      <c r="FB88" s="217"/>
      <c r="FC88" s="217"/>
      <c r="FG88" s="198" t="s">
        <v>468</v>
      </c>
      <c r="FI88" s="217"/>
    </row>
    <row r="89" spans="1:166" customFormat="1" ht="45" x14ac:dyDescent="0.25">
      <c r="A89" s="267"/>
      <c r="B89" s="224" t="s">
        <v>467</v>
      </c>
      <c r="C89" s="223" t="s">
        <v>466</v>
      </c>
      <c r="D89" s="223"/>
      <c r="E89" s="223"/>
      <c r="F89" s="266" t="s">
        <v>83</v>
      </c>
      <c r="G89" s="265">
        <v>40</v>
      </c>
      <c r="H89" s="264">
        <v>0.85</v>
      </c>
      <c r="I89" s="265">
        <v>34</v>
      </c>
      <c r="J89" s="159"/>
      <c r="K89" s="242"/>
      <c r="L89" s="286">
        <v>4026.42</v>
      </c>
      <c r="M89" s="242"/>
      <c r="N89" s="262">
        <v>210219.36</v>
      </c>
      <c r="EZ89" s="133"/>
      <c r="FA89" s="217"/>
      <c r="FB89" s="217"/>
      <c r="FC89" s="217"/>
      <c r="FG89" s="198" t="s">
        <v>466</v>
      </c>
      <c r="FI89" s="217"/>
    </row>
    <row r="90" spans="1:166" customFormat="1" ht="15" x14ac:dyDescent="0.25">
      <c r="A90" s="252"/>
      <c r="B90" s="251"/>
      <c r="C90" s="236" t="s">
        <v>86</v>
      </c>
      <c r="D90" s="236"/>
      <c r="E90" s="236"/>
      <c r="F90" s="250"/>
      <c r="G90" s="248"/>
      <c r="H90" s="248"/>
      <c r="I90" s="248"/>
      <c r="J90" s="249"/>
      <c r="K90" s="248"/>
      <c r="L90" s="261">
        <v>26408.57</v>
      </c>
      <c r="M90" s="246"/>
      <c r="N90" s="260">
        <v>1378791.67</v>
      </c>
      <c r="EZ90" s="133"/>
      <c r="FA90" s="217"/>
      <c r="FB90" s="217"/>
      <c r="FC90" s="217"/>
      <c r="FI90" s="217" t="s">
        <v>86</v>
      </c>
    </row>
    <row r="91" spans="1:166" customFormat="1" ht="0" hidden="1" customHeight="1" x14ac:dyDescent="0.25">
      <c r="A91" s="244"/>
      <c r="B91" s="217"/>
      <c r="C91" s="217"/>
      <c r="D91" s="217"/>
      <c r="E91" s="217"/>
      <c r="F91" s="243"/>
      <c r="G91" s="243"/>
      <c r="H91" s="243"/>
      <c r="I91" s="243"/>
      <c r="J91" s="218"/>
      <c r="K91" s="243"/>
      <c r="L91" s="218"/>
      <c r="M91" s="242"/>
      <c r="N91" s="218"/>
      <c r="EZ91" s="133"/>
      <c r="FA91" s="217"/>
      <c r="FB91" s="217"/>
      <c r="FC91" s="217"/>
      <c r="FI91" s="217"/>
    </row>
    <row r="92" spans="1:166" customFormat="1" ht="15" x14ac:dyDescent="0.25">
      <c r="A92" s="238"/>
      <c r="B92" s="237"/>
      <c r="C92" s="236" t="s">
        <v>465</v>
      </c>
      <c r="D92" s="236"/>
      <c r="E92" s="236"/>
      <c r="F92" s="236"/>
      <c r="G92" s="236"/>
      <c r="H92" s="236"/>
      <c r="I92" s="236"/>
      <c r="J92" s="236"/>
      <c r="K92" s="236"/>
      <c r="L92" s="241">
        <v>35355.68</v>
      </c>
      <c r="M92" s="234"/>
      <c r="N92" s="240">
        <v>1611022.25</v>
      </c>
      <c r="EZ92" s="133"/>
      <c r="FA92" s="217"/>
      <c r="FB92" s="217"/>
      <c r="FC92" s="217"/>
      <c r="FI92" s="217"/>
      <c r="FJ92" s="217" t="s">
        <v>465</v>
      </c>
    </row>
    <row r="93" spans="1:166" customFormat="1" ht="15" x14ac:dyDescent="0.25">
      <c r="A93" s="291" t="s">
        <v>464</v>
      </c>
      <c r="B93" s="290"/>
      <c r="C93" s="290"/>
      <c r="D93" s="290"/>
      <c r="E93" s="290"/>
      <c r="F93" s="290"/>
      <c r="G93" s="290"/>
      <c r="H93" s="290"/>
      <c r="I93" s="290"/>
      <c r="J93" s="290"/>
      <c r="K93" s="290"/>
      <c r="L93" s="290"/>
      <c r="M93" s="290"/>
      <c r="N93" s="289"/>
      <c r="EZ93" s="133" t="s">
        <v>464</v>
      </c>
      <c r="FA93" s="217"/>
      <c r="FB93" s="217"/>
      <c r="FC93" s="217"/>
      <c r="FI93" s="217"/>
      <c r="FJ93" s="217"/>
    </row>
    <row r="94" spans="1:166" customFormat="1" ht="33.75" x14ac:dyDescent="0.25">
      <c r="A94" s="258" t="s">
        <v>113</v>
      </c>
      <c r="B94" s="257" t="s">
        <v>463</v>
      </c>
      <c r="C94" s="236" t="s">
        <v>462</v>
      </c>
      <c r="D94" s="236"/>
      <c r="E94" s="236"/>
      <c r="F94" s="250" t="s">
        <v>193</v>
      </c>
      <c r="G94" s="248">
        <v>1.1399999999999999</v>
      </c>
      <c r="H94" s="256">
        <v>1</v>
      </c>
      <c r="I94" s="292">
        <v>1.1399999999999999</v>
      </c>
      <c r="J94" s="249"/>
      <c r="K94" s="248"/>
      <c r="L94" s="249"/>
      <c r="M94" s="248"/>
      <c r="N94" s="253"/>
      <c r="EZ94" s="133"/>
      <c r="FA94" s="217" t="s">
        <v>462</v>
      </c>
      <c r="FB94" s="217" t="s">
        <v>4</v>
      </c>
      <c r="FC94" s="217" t="s">
        <v>4</v>
      </c>
      <c r="FI94" s="217"/>
      <c r="FJ94" s="217"/>
    </row>
    <row r="95" spans="1:166" customFormat="1" ht="15" x14ac:dyDescent="0.25">
      <c r="A95" s="272"/>
      <c r="B95" s="207"/>
      <c r="C95" s="223" t="s">
        <v>461</v>
      </c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82"/>
      <c r="EZ95" s="133"/>
      <c r="FA95" s="217"/>
      <c r="FB95" s="217"/>
      <c r="FC95" s="217"/>
      <c r="FD95" s="198" t="s">
        <v>461</v>
      </c>
      <c r="FI95" s="217"/>
      <c r="FJ95" s="217"/>
    </row>
    <row r="96" spans="1:166" customFormat="1" ht="67.5" x14ac:dyDescent="0.25">
      <c r="A96" s="281"/>
      <c r="B96" s="224" t="s">
        <v>63</v>
      </c>
      <c r="C96" s="208" t="s">
        <v>64</v>
      </c>
      <c r="D96" s="208"/>
      <c r="E96" s="208"/>
      <c r="F96" s="208"/>
      <c r="G96" s="208"/>
      <c r="H96" s="208"/>
      <c r="I96" s="208"/>
      <c r="J96" s="208"/>
      <c r="K96" s="208"/>
      <c r="L96" s="208"/>
      <c r="M96" s="208"/>
      <c r="N96" s="280"/>
      <c r="EZ96" s="133"/>
      <c r="FA96" s="217"/>
      <c r="FB96" s="217"/>
      <c r="FC96" s="217"/>
      <c r="FE96" s="198" t="s">
        <v>64</v>
      </c>
      <c r="FI96" s="217"/>
      <c r="FJ96" s="217"/>
    </row>
    <row r="97" spans="1:166" customFormat="1" ht="67.5" x14ac:dyDescent="0.25">
      <c r="A97" s="281"/>
      <c r="B97" s="224" t="s">
        <v>65</v>
      </c>
      <c r="C97" s="208" t="s">
        <v>66</v>
      </c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80"/>
      <c r="EZ97" s="133"/>
      <c r="FA97" s="217"/>
      <c r="FB97" s="217"/>
      <c r="FC97" s="217"/>
      <c r="FE97" s="198" t="s">
        <v>66</v>
      </c>
      <c r="FI97" s="217"/>
      <c r="FJ97" s="217"/>
    </row>
    <row r="98" spans="1:166" customFormat="1" ht="33.75" x14ac:dyDescent="0.25">
      <c r="A98" s="281"/>
      <c r="B98" s="224" t="s">
        <v>67</v>
      </c>
      <c r="C98" s="208" t="s">
        <v>68</v>
      </c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80"/>
      <c r="EZ98" s="133"/>
      <c r="FA98" s="217"/>
      <c r="FB98" s="217"/>
      <c r="FC98" s="217"/>
      <c r="FE98" s="198" t="s">
        <v>68</v>
      </c>
      <c r="FI98" s="217"/>
      <c r="FJ98" s="217"/>
    </row>
    <row r="99" spans="1:166" customFormat="1" ht="15" x14ac:dyDescent="0.25">
      <c r="A99" s="279"/>
      <c r="B99" s="224" t="s">
        <v>59</v>
      </c>
      <c r="C99" s="223" t="s">
        <v>69</v>
      </c>
      <c r="D99" s="223"/>
      <c r="E99" s="223"/>
      <c r="F99" s="266"/>
      <c r="G99" s="242"/>
      <c r="H99" s="242"/>
      <c r="I99" s="242"/>
      <c r="J99" s="263">
        <v>311.8</v>
      </c>
      <c r="K99" s="275">
        <v>1.7250000000000001</v>
      </c>
      <c r="L99" s="263">
        <v>613.15</v>
      </c>
      <c r="M99" s="264">
        <v>52.21</v>
      </c>
      <c r="N99" s="262">
        <v>32012.560000000001</v>
      </c>
      <c r="EZ99" s="133"/>
      <c r="FA99" s="217"/>
      <c r="FB99" s="217"/>
      <c r="FC99" s="217"/>
      <c r="FF99" s="198" t="s">
        <v>69</v>
      </c>
      <c r="FI99" s="217"/>
      <c r="FJ99" s="217"/>
    </row>
    <row r="100" spans="1:166" customFormat="1" ht="15" x14ac:dyDescent="0.25">
      <c r="A100" s="279"/>
      <c r="B100" s="224" t="s">
        <v>70</v>
      </c>
      <c r="C100" s="223" t="s">
        <v>71</v>
      </c>
      <c r="D100" s="223"/>
      <c r="E100" s="223"/>
      <c r="F100" s="266"/>
      <c r="G100" s="242"/>
      <c r="H100" s="242"/>
      <c r="I100" s="242"/>
      <c r="J100" s="286">
        <v>1236.55</v>
      </c>
      <c r="K100" s="275">
        <v>1.875</v>
      </c>
      <c r="L100" s="286">
        <v>2643.13</v>
      </c>
      <c r="M100" s="264">
        <v>15.71</v>
      </c>
      <c r="N100" s="262">
        <v>41523.57</v>
      </c>
      <c r="EZ100" s="133"/>
      <c r="FA100" s="217"/>
      <c r="FB100" s="217"/>
      <c r="FC100" s="217"/>
      <c r="FF100" s="198" t="s">
        <v>71</v>
      </c>
      <c r="FI100" s="217"/>
      <c r="FJ100" s="217"/>
    </row>
    <row r="101" spans="1:166" customFormat="1" ht="15" x14ac:dyDescent="0.25">
      <c r="A101" s="279"/>
      <c r="B101" s="224" t="s">
        <v>72</v>
      </c>
      <c r="C101" s="223" t="s">
        <v>73</v>
      </c>
      <c r="D101" s="223"/>
      <c r="E101" s="223"/>
      <c r="F101" s="266"/>
      <c r="G101" s="242"/>
      <c r="H101" s="242"/>
      <c r="I101" s="242"/>
      <c r="J101" s="263">
        <v>142.43</v>
      </c>
      <c r="K101" s="275">
        <v>1.875</v>
      </c>
      <c r="L101" s="263">
        <v>304.44</v>
      </c>
      <c r="M101" s="264">
        <v>52.21</v>
      </c>
      <c r="N101" s="262">
        <v>15894.81</v>
      </c>
      <c r="EZ101" s="133"/>
      <c r="FA101" s="217"/>
      <c r="FB101" s="217"/>
      <c r="FC101" s="217"/>
      <c r="FF101" s="198" t="s">
        <v>73</v>
      </c>
      <c r="FI101" s="217"/>
      <c r="FJ101" s="217"/>
    </row>
    <row r="102" spans="1:166" customFormat="1" ht="15" x14ac:dyDescent="0.25">
      <c r="A102" s="279"/>
      <c r="B102" s="224" t="s">
        <v>74</v>
      </c>
      <c r="C102" s="223" t="s">
        <v>75</v>
      </c>
      <c r="D102" s="223"/>
      <c r="E102" s="223"/>
      <c r="F102" s="266"/>
      <c r="G102" s="242"/>
      <c r="H102" s="242"/>
      <c r="I102" s="242"/>
      <c r="J102" s="263">
        <v>9.76</v>
      </c>
      <c r="K102" s="242"/>
      <c r="L102" s="263">
        <v>11.13</v>
      </c>
      <c r="M102" s="276">
        <v>9.5</v>
      </c>
      <c r="N102" s="278">
        <v>105.74</v>
      </c>
      <c r="EZ102" s="133"/>
      <c r="FA102" s="217"/>
      <c r="FB102" s="217"/>
      <c r="FC102" s="217"/>
      <c r="FF102" s="198" t="s">
        <v>75</v>
      </c>
      <c r="FI102" s="217"/>
      <c r="FJ102" s="217"/>
    </row>
    <row r="103" spans="1:166" customFormat="1" ht="15" x14ac:dyDescent="0.25">
      <c r="A103" s="267"/>
      <c r="B103" s="224"/>
      <c r="C103" s="223" t="s">
        <v>76</v>
      </c>
      <c r="D103" s="223"/>
      <c r="E103" s="223"/>
      <c r="F103" s="266" t="s">
        <v>77</v>
      </c>
      <c r="G103" s="264">
        <v>33.17</v>
      </c>
      <c r="H103" s="275">
        <v>1.7250000000000001</v>
      </c>
      <c r="I103" s="274">
        <v>65.228804999999994</v>
      </c>
      <c r="J103" s="159"/>
      <c r="K103" s="242"/>
      <c r="L103" s="159"/>
      <c r="M103" s="242"/>
      <c r="N103" s="273"/>
      <c r="EZ103" s="133"/>
      <c r="FA103" s="217"/>
      <c r="FB103" s="217"/>
      <c r="FC103" s="217"/>
      <c r="FG103" s="198" t="s">
        <v>76</v>
      </c>
      <c r="FI103" s="217"/>
      <c r="FJ103" s="217"/>
    </row>
    <row r="104" spans="1:166" customFormat="1" ht="15" x14ac:dyDescent="0.25">
      <c r="A104" s="267"/>
      <c r="B104" s="224"/>
      <c r="C104" s="223" t="s">
        <v>78</v>
      </c>
      <c r="D104" s="223"/>
      <c r="E104" s="223"/>
      <c r="F104" s="266" t="s">
        <v>77</v>
      </c>
      <c r="G104" s="264">
        <v>10.46</v>
      </c>
      <c r="H104" s="275">
        <v>1.875</v>
      </c>
      <c r="I104" s="277">
        <v>22.358250000000002</v>
      </c>
      <c r="J104" s="159"/>
      <c r="K104" s="242"/>
      <c r="L104" s="159"/>
      <c r="M104" s="242"/>
      <c r="N104" s="273"/>
      <c r="EZ104" s="133"/>
      <c r="FA104" s="217"/>
      <c r="FB104" s="217"/>
      <c r="FC104" s="217"/>
      <c r="FG104" s="198" t="s">
        <v>78</v>
      </c>
      <c r="FI104" s="217"/>
      <c r="FJ104" s="217"/>
    </row>
    <row r="105" spans="1:166" customFormat="1" ht="15" x14ac:dyDescent="0.25">
      <c r="A105" s="272"/>
      <c r="B105" s="224"/>
      <c r="C105" s="271" t="s">
        <v>79</v>
      </c>
      <c r="D105" s="271"/>
      <c r="E105" s="271"/>
      <c r="F105" s="270"/>
      <c r="G105" s="246"/>
      <c r="H105" s="246"/>
      <c r="I105" s="246"/>
      <c r="J105" s="287">
        <v>1558.11</v>
      </c>
      <c r="K105" s="246"/>
      <c r="L105" s="287">
        <v>3267.41</v>
      </c>
      <c r="M105" s="246"/>
      <c r="N105" s="268">
        <v>73641.87</v>
      </c>
      <c r="EZ105" s="133"/>
      <c r="FA105" s="217"/>
      <c r="FB105" s="217"/>
      <c r="FC105" s="217"/>
      <c r="FH105" s="198" t="s">
        <v>79</v>
      </c>
      <c r="FI105" s="217"/>
      <c r="FJ105" s="217"/>
    </row>
    <row r="106" spans="1:166" customFormat="1" ht="15" x14ac:dyDescent="0.25">
      <c r="A106" s="267"/>
      <c r="B106" s="224"/>
      <c r="C106" s="223" t="s">
        <v>80</v>
      </c>
      <c r="D106" s="223"/>
      <c r="E106" s="223"/>
      <c r="F106" s="266"/>
      <c r="G106" s="242"/>
      <c r="H106" s="242"/>
      <c r="I106" s="242"/>
      <c r="J106" s="159"/>
      <c r="K106" s="242"/>
      <c r="L106" s="263">
        <v>917.59</v>
      </c>
      <c r="M106" s="242"/>
      <c r="N106" s="262">
        <v>47907.37</v>
      </c>
      <c r="EZ106" s="133"/>
      <c r="FA106" s="217"/>
      <c r="FB106" s="217"/>
      <c r="FC106" s="217"/>
      <c r="FG106" s="198" t="s">
        <v>80</v>
      </c>
      <c r="FI106" s="217"/>
      <c r="FJ106" s="217"/>
    </row>
    <row r="107" spans="1:166" customFormat="1" ht="22.5" x14ac:dyDescent="0.25">
      <c r="A107" s="267"/>
      <c r="B107" s="224" t="s">
        <v>411</v>
      </c>
      <c r="C107" s="223" t="s">
        <v>410</v>
      </c>
      <c r="D107" s="223"/>
      <c r="E107" s="223"/>
      <c r="F107" s="266" t="s">
        <v>83</v>
      </c>
      <c r="G107" s="265">
        <v>117</v>
      </c>
      <c r="H107" s="242"/>
      <c r="I107" s="265">
        <v>117</v>
      </c>
      <c r="J107" s="159"/>
      <c r="K107" s="242"/>
      <c r="L107" s="286">
        <v>1073.58</v>
      </c>
      <c r="M107" s="242"/>
      <c r="N107" s="262">
        <v>56051.62</v>
      </c>
      <c r="EZ107" s="133"/>
      <c r="FA107" s="217"/>
      <c r="FB107" s="217"/>
      <c r="FC107" s="217"/>
      <c r="FG107" s="198" t="s">
        <v>410</v>
      </c>
      <c r="FI107" s="217"/>
      <c r="FJ107" s="217"/>
    </row>
    <row r="108" spans="1:166" customFormat="1" ht="45" x14ac:dyDescent="0.25">
      <c r="A108" s="267"/>
      <c r="B108" s="224" t="s">
        <v>409</v>
      </c>
      <c r="C108" s="223" t="s">
        <v>408</v>
      </c>
      <c r="D108" s="223"/>
      <c r="E108" s="223"/>
      <c r="F108" s="266" t="s">
        <v>83</v>
      </c>
      <c r="G108" s="265">
        <v>74</v>
      </c>
      <c r="H108" s="264">
        <v>0.85</v>
      </c>
      <c r="I108" s="276">
        <v>62.9</v>
      </c>
      <c r="J108" s="159"/>
      <c r="K108" s="242"/>
      <c r="L108" s="263">
        <v>577.16</v>
      </c>
      <c r="M108" s="242"/>
      <c r="N108" s="262">
        <v>30133.74</v>
      </c>
      <c r="EZ108" s="133"/>
      <c r="FA108" s="217"/>
      <c r="FB108" s="217"/>
      <c r="FC108" s="217"/>
      <c r="FG108" s="198" t="s">
        <v>408</v>
      </c>
      <c r="FI108" s="217"/>
      <c r="FJ108" s="217"/>
    </row>
    <row r="109" spans="1:166" customFormat="1" ht="15" x14ac:dyDescent="0.25">
      <c r="A109" s="252"/>
      <c r="B109" s="251"/>
      <c r="C109" s="236" t="s">
        <v>86</v>
      </c>
      <c r="D109" s="236"/>
      <c r="E109" s="236"/>
      <c r="F109" s="250"/>
      <c r="G109" s="248"/>
      <c r="H109" s="248"/>
      <c r="I109" s="248"/>
      <c r="J109" s="249"/>
      <c r="K109" s="248"/>
      <c r="L109" s="261">
        <v>4918.1499999999996</v>
      </c>
      <c r="M109" s="246"/>
      <c r="N109" s="260">
        <v>159827.23000000001</v>
      </c>
      <c r="EZ109" s="133"/>
      <c r="FA109" s="217"/>
      <c r="FB109" s="217"/>
      <c r="FC109" s="217"/>
      <c r="FI109" s="217" t="s">
        <v>86</v>
      </c>
      <c r="FJ109" s="217"/>
    </row>
    <row r="110" spans="1:166" customFormat="1" ht="15" x14ac:dyDescent="0.25">
      <c r="A110" s="258"/>
      <c r="B110" s="257" t="s">
        <v>87</v>
      </c>
      <c r="C110" s="236" t="s">
        <v>460</v>
      </c>
      <c r="D110" s="236"/>
      <c r="E110" s="236"/>
      <c r="F110" s="250" t="s">
        <v>196</v>
      </c>
      <c r="G110" s="248">
        <v>21.21</v>
      </c>
      <c r="H110" s="256">
        <v>1</v>
      </c>
      <c r="I110" s="292">
        <v>21.21</v>
      </c>
      <c r="J110" s="249"/>
      <c r="K110" s="248"/>
      <c r="L110" s="249"/>
      <c r="M110" s="254">
        <v>9.5</v>
      </c>
      <c r="N110" s="253"/>
      <c r="EZ110" s="133"/>
      <c r="FA110" s="217" t="s">
        <v>460</v>
      </c>
      <c r="FB110" s="217" t="s">
        <v>4</v>
      </c>
      <c r="FC110" s="217" t="s">
        <v>4</v>
      </c>
      <c r="FI110" s="217"/>
      <c r="FJ110" s="217"/>
    </row>
    <row r="111" spans="1:166" customFormat="1" ht="15" x14ac:dyDescent="0.25">
      <c r="A111" s="272"/>
      <c r="B111" s="207"/>
      <c r="C111" s="223" t="s">
        <v>459</v>
      </c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82"/>
      <c r="EZ111" s="133"/>
      <c r="FA111" s="217"/>
      <c r="FB111" s="217"/>
      <c r="FC111" s="217"/>
      <c r="FD111" s="198" t="s">
        <v>459</v>
      </c>
      <c r="FI111" s="217"/>
      <c r="FJ111" s="217"/>
    </row>
    <row r="112" spans="1:166" customFormat="1" ht="15" x14ac:dyDescent="0.25">
      <c r="A112" s="252"/>
      <c r="B112" s="251"/>
      <c r="C112" s="236" t="s">
        <v>86</v>
      </c>
      <c r="D112" s="236"/>
      <c r="E112" s="236"/>
      <c r="F112" s="250"/>
      <c r="G112" s="248"/>
      <c r="H112" s="248"/>
      <c r="I112" s="248"/>
      <c r="J112" s="249"/>
      <c r="K112" s="248"/>
      <c r="L112" s="247">
        <v>0</v>
      </c>
      <c r="M112" s="246"/>
      <c r="N112" s="245">
        <v>0</v>
      </c>
      <c r="EZ112" s="133"/>
      <c r="FA112" s="217"/>
      <c r="FB112" s="217"/>
      <c r="FC112" s="217"/>
      <c r="FI112" s="217" t="s">
        <v>86</v>
      </c>
      <c r="FJ112" s="217"/>
    </row>
    <row r="113" spans="1:166" customFormat="1" ht="22.5" x14ac:dyDescent="0.25">
      <c r="A113" s="258"/>
      <c r="B113" s="257" t="s">
        <v>87</v>
      </c>
      <c r="C113" s="236" t="s">
        <v>458</v>
      </c>
      <c r="D113" s="236"/>
      <c r="E113" s="236"/>
      <c r="F113" s="250" t="s">
        <v>62</v>
      </c>
      <c r="G113" s="248">
        <v>3</v>
      </c>
      <c r="H113" s="256">
        <v>1</v>
      </c>
      <c r="I113" s="256">
        <v>3</v>
      </c>
      <c r="J113" s="249"/>
      <c r="K113" s="248"/>
      <c r="L113" s="249"/>
      <c r="M113" s="254">
        <v>9.5</v>
      </c>
      <c r="N113" s="253"/>
      <c r="EZ113" s="133"/>
      <c r="FA113" s="217" t="s">
        <v>458</v>
      </c>
      <c r="FB113" s="217" t="s">
        <v>4</v>
      </c>
      <c r="FC113" s="217" t="s">
        <v>4</v>
      </c>
      <c r="FI113" s="217"/>
      <c r="FJ113" s="217"/>
    </row>
    <row r="114" spans="1:166" customFormat="1" ht="15" x14ac:dyDescent="0.25">
      <c r="A114" s="252"/>
      <c r="B114" s="251"/>
      <c r="C114" s="236" t="s">
        <v>86</v>
      </c>
      <c r="D114" s="236"/>
      <c r="E114" s="236"/>
      <c r="F114" s="250"/>
      <c r="G114" s="248"/>
      <c r="H114" s="248"/>
      <c r="I114" s="248"/>
      <c r="J114" s="249"/>
      <c r="K114" s="248"/>
      <c r="L114" s="247">
        <v>0</v>
      </c>
      <c r="M114" s="246"/>
      <c r="N114" s="245">
        <v>0</v>
      </c>
      <c r="EZ114" s="133"/>
      <c r="FA114" s="217"/>
      <c r="FB114" s="217"/>
      <c r="FC114" s="217"/>
      <c r="FI114" s="217" t="s">
        <v>86</v>
      </c>
      <c r="FJ114" s="217"/>
    </row>
    <row r="115" spans="1:166" customFormat="1" ht="15" x14ac:dyDescent="0.25">
      <c r="A115" s="258"/>
      <c r="B115" s="257" t="s">
        <v>87</v>
      </c>
      <c r="C115" s="236" t="s">
        <v>457</v>
      </c>
      <c r="D115" s="236"/>
      <c r="E115" s="236"/>
      <c r="F115" s="250" t="s">
        <v>196</v>
      </c>
      <c r="G115" s="248">
        <v>93.93</v>
      </c>
      <c r="H115" s="256">
        <v>1</v>
      </c>
      <c r="I115" s="292">
        <v>93.93</v>
      </c>
      <c r="J115" s="249"/>
      <c r="K115" s="248"/>
      <c r="L115" s="249"/>
      <c r="M115" s="254">
        <v>9.5</v>
      </c>
      <c r="N115" s="253"/>
      <c r="EZ115" s="133"/>
      <c r="FA115" s="217" t="s">
        <v>457</v>
      </c>
      <c r="FB115" s="217" t="s">
        <v>4</v>
      </c>
      <c r="FC115" s="217" t="s">
        <v>4</v>
      </c>
      <c r="FI115" s="217"/>
      <c r="FJ115" s="217"/>
    </row>
    <row r="116" spans="1:166" customFormat="1" ht="15" x14ac:dyDescent="0.25">
      <c r="A116" s="272"/>
      <c r="B116" s="207"/>
      <c r="C116" s="223" t="s">
        <v>456</v>
      </c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82"/>
      <c r="EZ116" s="133"/>
      <c r="FA116" s="217"/>
      <c r="FB116" s="217"/>
      <c r="FC116" s="217"/>
      <c r="FD116" s="198" t="s">
        <v>456</v>
      </c>
      <c r="FI116" s="217"/>
      <c r="FJ116" s="217"/>
    </row>
    <row r="117" spans="1:166" customFormat="1" ht="15" x14ac:dyDescent="0.25">
      <c r="A117" s="252"/>
      <c r="B117" s="251"/>
      <c r="C117" s="236" t="s">
        <v>86</v>
      </c>
      <c r="D117" s="236"/>
      <c r="E117" s="236"/>
      <c r="F117" s="250"/>
      <c r="G117" s="248"/>
      <c r="H117" s="248"/>
      <c r="I117" s="248"/>
      <c r="J117" s="249"/>
      <c r="K117" s="248"/>
      <c r="L117" s="247">
        <v>0</v>
      </c>
      <c r="M117" s="246"/>
      <c r="N117" s="245">
        <v>0</v>
      </c>
      <c r="EZ117" s="133"/>
      <c r="FA117" s="217"/>
      <c r="FB117" s="217"/>
      <c r="FC117" s="217"/>
      <c r="FI117" s="217" t="s">
        <v>86</v>
      </c>
      <c r="FJ117" s="217"/>
    </row>
    <row r="118" spans="1:166" customFormat="1" ht="22.5" x14ac:dyDescent="0.25">
      <c r="A118" s="258"/>
      <c r="B118" s="257" t="s">
        <v>87</v>
      </c>
      <c r="C118" s="236" t="s">
        <v>455</v>
      </c>
      <c r="D118" s="236"/>
      <c r="E118" s="236"/>
      <c r="F118" s="250" t="s">
        <v>62</v>
      </c>
      <c r="G118" s="248">
        <v>15</v>
      </c>
      <c r="H118" s="256">
        <v>1</v>
      </c>
      <c r="I118" s="256">
        <v>15</v>
      </c>
      <c r="J118" s="249"/>
      <c r="K118" s="248"/>
      <c r="L118" s="249"/>
      <c r="M118" s="254">
        <v>9.5</v>
      </c>
      <c r="N118" s="253"/>
      <c r="EZ118" s="133"/>
      <c r="FA118" s="217" t="s">
        <v>455</v>
      </c>
      <c r="FB118" s="217" t="s">
        <v>4</v>
      </c>
      <c r="FC118" s="217" t="s">
        <v>4</v>
      </c>
      <c r="FI118" s="217"/>
      <c r="FJ118" s="217"/>
    </row>
    <row r="119" spans="1:166" customFormat="1" ht="15" x14ac:dyDescent="0.25">
      <c r="A119" s="252"/>
      <c r="B119" s="251"/>
      <c r="C119" s="236" t="s">
        <v>86</v>
      </c>
      <c r="D119" s="236"/>
      <c r="E119" s="236"/>
      <c r="F119" s="250"/>
      <c r="G119" s="248"/>
      <c r="H119" s="248"/>
      <c r="I119" s="248"/>
      <c r="J119" s="249"/>
      <c r="K119" s="248"/>
      <c r="L119" s="247">
        <v>0</v>
      </c>
      <c r="M119" s="246"/>
      <c r="N119" s="245">
        <v>0</v>
      </c>
      <c r="EZ119" s="133"/>
      <c r="FA119" s="217"/>
      <c r="FB119" s="217"/>
      <c r="FC119" s="217"/>
      <c r="FI119" s="217" t="s">
        <v>86</v>
      </c>
      <c r="FJ119" s="217"/>
    </row>
    <row r="120" spans="1:166" customFormat="1" ht="33.75" x14ac:dyDescent="0.25">
      <c r="A120" s="258" t="s">
        <v>117</v>
      </c>
      <c r="B120" s="257" t="s">
        <v>454</v>
      </c>
      <c r="C120" s="236" t="s">
        <v>453</v>
      </c>
      <c r="D120" s="236"/>
      <c r="E120" s="236"/>
      <c r="F120" s="250" t="s">
        <v>193</v>
      </c>
      <c r="G120" s="248">
        <v>0.63</v>
      </c>
      <c r="H120" s="256">
        <v>1</v>
      </c>
      <c r="I120" s="292">
        <v>0.63</v>
      </c>
      <c r="J120" s="249"/>
      <c r="K120" s="248"/>
      <c r="L120" s="249"/>
      <c r="M120" s="248"/>
      <c r="N120" s="253"/>
      <c r="EZ120" s="133"/>
      <c r="FA120" s="217" t="s">
        <v>453</v>
      </c>
      <c r="FB120" s="217" t="s">
        <v>4</v>
      </c>
      <c r="FC120" s="217" t="s">
        <v>4</v>
      </c>
      <c r="FI120" s="217"/>
      <c r="FJ120" s="217"/>
    </row>
    <row r="121" spans="1:166" customFormat="1" ht="15" x14ac:dyDescent="0.25">
      <c r="A121" s="272"/>
      <c r="B121" s="207"/>
      <c r="C121" s="223" t="s">
        <v>452</v>
      </c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82"/>
      <c r="EZ121" s="133"/>
      <c r="FA121" s="217"/>
      <c r="FB121" s="217"/>
      <c r="FC121" s="217"/>
      <c r="FD121" s="198" t="s">
        <v>452</v>
      </c>
      <c r="FI121" s="217"/>
      <c r="FJ121" s="217"/>
    </row>
    <row r="122" spans="1:166" customFormat="1" ht="67.5" x14ac:dyDescent="0.25">
      <c r="A122" s="281"/>
      <c r="B122" s="224" t="s">
        <v>63</v>
      </c>
      <c r="C122" s="208" t="s">
        <v>64</v>
      </c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80"/>
      <c r="EZ122" s="133"/>
      <c r="FA122" s="217"/>
      <c r="FB122" s="217"/>
      <c r="FC122" s="217"/>
      <c r="FE122" s="198" t="s">
        <v>64</v>
      </c>
      <c r="FI122" s="217"/>
      <c r="FJ122" s="217"/>
    </row>
    <row r="123" spans="1:166" customFormat="1" ht="67.5" x14ac:dyDescent="0.25">
      <c r="A123" s="281"/>
      <c r="B123" s="224" t="s">
        <v>65</v>
      </c>
      <c r="C123" s="208" t="s">
        <v>66</v>
      </c>
      <c r="D123" s="208"/>
      <c r="E123" s="208"/>
      <c r="F123" s="208"/>
      <c r="G123" s="208"/>
      <c r="H123" s="208"/>
      <c r="I123" s="208"/>
      <c r="J123" s="208"/>
      <c r="K123" s="208"/>
      <c r="L123" s="208"/>
      <c r="M123" s="208"/>
      <c r="N123" s="280"/>
      <c r="EZ123" s="133"/>
      <c r="FA123" s="217"/>
      <c r="FB123" s="217"/>
      <c r="FC123" s="217"/>
      <c r="FE123" s="198" t="s">
        <v>66</v>
      </c>
      <c r="FI123" s="217"/>
      <c r="FJ123" s="217"/>
    </row>
    <row r="124" spans="1:166" customFormat="1" ht="33.75" x14ac:dyDescent="0.25">
      <c r="A124" s="281"/>
      <c r="B124" s="224" t="s">
        <v>67</v>
      </c>
      <c r="C124" s="208" t="s">
        <v>68</v>
      </c>
      <c r="D124" s="208"/>
      <c r="E124" s="208"/>
      <c r="F124" s="208"/>
      <c r="G124" s="208"/>
      <c r="H124" s="208"/>
      <c r="I124" s="208"/>
      <c r="J124" s="208"/>
      <c r="K124" s="208"/>
      <c r="L124" s="208"/>
      <c r="M124" s="208"/>
      <c r="N124" s="280"/>
      <c r="EZ124" s="133"/>
      <c r="FA124" s="217"/>
      <c r="FB124" s="217"/>
      <c r="FC124" s="217"/>
      <c r="FE124" s="198" t="s">
        <v>68</v>
      </c>
      <c r="FI124" s="217"/>
      <c r="FJ124" s="217"/>
    </row>
    <row r="125" spans="1:166" customFormat="1" ht="15" x14ac:dyDescent="0.25">
      <c r="A125" s="279"/>
      <c r="B125" s="224" t="s">
        <v>59</v>
      </c>
      <c r="C125" s="223" t="s">
        <v>69</v>
      </c>
      <c r="D125" s="223"/>
      <c r="E125" s="223"/>
      <c r="F125" s="266"/>
      <c r="G125" s="242"/>
      <c r="H125" s="242"/>
      <c r="I125" s="242"/>
      <c r="J125" s="263">
        <v>402.79</v>
      </c>
      <c r="K125" s="275">
        <v>1.7250000000000001</v>
      </c>
      <c r="L125" s="263">
        <v>437.73</v>
      </c>
      <c r="M125" s="264">
        <v>52.21</v>
      </c>
      <c r="N125" s="262">
        <v>22853.88</v>
      </c>
      <c r="EZ125" s="133"/>
      <c r="FA125" s="217"/>
      <c r="FB125" s="217"/>
      <c r="FC125" s="217"/>
      <c r="FF125" s="198" t="s">
        <v>69</v>
      </c>
      <c r="FI125" s="217"/>
      <c r="FJ125" s="217"/>
    </row>
    <row r="126" spans="1:166" customFormat="1" ht="15" x14ac:dyDescent="0.25">
      <c r="A126" s="279"/>
      <c r="B126" s="224" t="s">
        <v>70</v>
      </c>
      <c r="C126" s="223" t="s">
        <v>71</v>
      </c>
      <c r="D126" s="223"/>
      <c r="E126" s="223"/>
      <c r="F126" s="266"/>
      <c r="G126" s="242"/>
      <c r="H126" s="242"/>
      <c r="I126" s="242"/>
      <c r="J126" s="286">
        <v>1959.16</v>
      </c>
      <c r="K126" s="275">
        <v>1.875</v>
      </c>
      <c r="L126" s="286">
        <v>2314.2600000000002</v>
      </c>
      <c r="M126" s="264">
        <v>15.71</v>
      </c>
      <c r="N126" s="262">
        <v>36357.019999999997</v>
      </c>
      <c r="EZ126" s="133"/>
      <c r="FA126" s="217"/>
      <c r="FB126" s="217"/>
      <c r="FC126" s="217"/>
      <c r="FF126" s="198" t="s">
        <v>71</v>
      </c>
      <c r="FI126" s="217"/>
      <c r="FJ126" s="217"/>
    </row>
    <row r="127" spans="1:166" customFormat="1" ht="15" x14ac:dyDescent="0.25">
      <c r="A127" s="279"/>
      <c r="B127" s="224" t="s">
        <v>72</v>
      </c>
      <c r="C127" s="223" t="s">
        <v>73</v>
      </c>
      <c r="D127" s="223"/>
      <c r="E127" s="223"/>
      <c r="F127" s="266"/>
      <c r="G127" s="242"/>
      <c r="H127" s="242"/>
      <c r="I127" s="242"/>
      <c r="J127" s="263">
        <v>201.6</v>
      </c>
      <c r="K127" s="275">
        <v>1.875</v>
      </c>
      <c r="L127" s="263">
        <v>238.14</v>
      </c>
      <c r="M127" s="264">
        <v>52.21</v>
      </c>
      <c r="N127" s="262">
        <v>12433.29</v>
      </c>
      <c r="EZ127" s="133"/>
      <c r="FA127" s="217"/>
      <c r="FB127" s="217"/>
      <c r="FC127" s="217"/>
      <c r="FF127" s="198" t="s">
        <v>73</v>
      </c>
      <c r="FI127" s="217"/>
      <c r="FJ127" s="217"/>
    </row>
    <row r="128" spans="1:166" customFormat="1" ht="15" x14ac:dyDescent="0.25">
      <c r="A128" s="279"/>
      <c r="B128" s="224" t="s">
        <v>74</v>
      </c>
      <c r="C128" s="223" t="s">
        <v>75</v>
      </c>
      <c r="D128" s="223"/>
      <c r="E128" s="223"/>
      <c r="F128" s="266"/>
      <c r="G128" s="242"/>
      <c r="H128" s="242"/>
      <c r="I128" s="242"/>
      <c r="J128" s="263">
        <v>19.37</v>
      </c>
      <c r="K128" s="242"/>
      <c r="L128" s="263">
        <v>12.2</v>
      </c>
      <c r="M128" s="276">
        <v>9.5</v>
      </c>
      <c r="N128" s="278">
        <v>115.9</v>
      </c>
      <c r="EZ128" s="133"/>
      <c r="FA128" s="217"/>
      <c r="FB128" s="217"/>
      <c r="FC128" s="217"/>
      <c r="FF128" s="198" t="s">
        <v>75</v>
      </c>
      <c r="FI128" s="217"/>
      <c r="FJ128" s="217"/>
    </row>
    <row r="129" spans="1:166" customFormat="1" ht="15" x14ac:dyDescent="0.25">
      <c r="A129" s="267"/>
      <c r="B129" s="224"/>
      <c r="C129" s="223" t="s">
        <v>76</v>
      </c>
      <c r="D129" s="223"/>
      <c r="E129" s="223"/>
      <c r="F129" s="266" t="s">
        <v>77</v>
      </c>
      <c r="G129" s="264">
        <v>42.85</v>
      </c>
      <c r="H129" s="275">
        <v>1.7250000000000001</v>
      </c>
      <c r="I129" s="288">
        <v>46.567237499999997</v>
      </c>
      <c r="J129" s="159"/>
      <c r="K129" s="242"/>
      <c r="L129" s="159"/>
      <c r="M129" s="242"/>
      <c r="N129" s="273"/>
      <c r="EZ129" s="133"/>
      <c r="FA129" s="217"/>
      <c r="FB129" s="217"/>
      <c r="FC129" s="217"/>
      <c r="FG129" s="198" t="s">
        <v>76</v>
      </c>
      <c r="FI129" s="217"/>
      <c r="FJ129" s="217"/>
    </row>
    <row r="130" spans="1:166" customFormat="1" ht="15" x14ac:dyDescent="0.25">
      <c r="A130" s="267"/>
      <c r="B130" s="224"/>
      <c r="C130" s="223" t="s">
        <v>78</v>
      </c>
      <c r="D130" s="223"/>
      <c r="E130" s="223"/>
      <c r="F130" s="266" t="s">
        <v>77</v>
      </c>
      <c r="G130" s="276">
        <v>14.7</v>
      </c>
      <c r="H130" s="275">
        <v>1.875</v>
      </c>
      <c r="I130" s="274">
        <v>17.364374999999999</v>
      </c>
      <c r="J130" s="159"/>
      <c r="K130" s="242"/>
      <c r="L130" s="159"/>
      <c r="M130" s="242"/>
      <c r="N130" s="273"/>
      <c r="EZ130" s="133"/>
      <c r="FA130" s="217"/>
      <c r="FB130" s="217"/>
      <c r="FC130" s="217"/>
      <c r="FG130" s="198" t="s">
        <v>78</v>
      </c>
      <c r="FI130" s="217"/>
      <c r="FJ130" s="217"/>
    </row>
    <row r="131" spans="1:166" customFormat="1" ht="15" x14ac:dyDescent="0.25">
      <c r="A131" s="272"/>
      <c r="B131" s="224"/>
      <c r="C131" s="271" t="s">
        <v>79</v>
      </c>
      <c r="D131" s="271"/>
      <c r="E131" s="271"/>
      <c r="F131" s="270"/>
      <c r="G131" s="246"/>
      <c r="H131" s="246"/>
      <c r="I131" s="246"/>
      <c r="J131" s="287">
        <v>2381.3200000000002</v>
      </c>
      <c r="K131" s="246"/>
      <c r="L131" s="287">
        <v>2764.19</v>
      </c>
      <c r="M131" s="246"/>
      <c r="N131" s="268">
        <v>59326.8</v>
      </c>
      <c r="EZ131" s="133"/>
      <c r="FA131" s="217"/>
      <c r="FB131" s="217"/>
      <c r="FC131" s="217"/>
      <c r="FH131" s="198" t="s">
        <v>79</v>
      </c>
      <c r="FI131" s="217"/>
      <c r="FJ131" s="217"/>
    </row>
    <row r="132" spans="1:166" customFormat="1" ht="15" x14ac:dyDescent="0.25">
      <c r="A132" s="267"/>
      <c r="B132" s="224"/>
      <c r="C132" s="223" t="s">
        <v>80</v>
      </c>
      <c r="D132" s="223"/>
      <c r="E132" s="223"/>
      <c r="F132" s="266"/>
      <c r="G132" s="242"/>
      <c r="H132" s="242"/>
      <c r="I132" s="242"/>
      <c r="J132" s="159"/>
      <c r="K132" s="242"/>
      <c r="L132" s="263">
        <v>675.87</v>
      </c>
      <c r="M132" s="242"/>
      <c r="N132" s="262">
        <v>35287.17</v>
      </c>
      <c r="EZ132" s="133"/>
      <c r="FA132" s="217"/>
      <c r="FB132" s="217"/>
      <c r="FC132" s="217"/>
      <c r="FG132" s="198" t="s">
        <v>80</v>
      </c>
      <c r="FI132" s="217"/>
      <c r="FJ132" s="217"/>
    </row>
    <row r="133" spans="1:166" customFormat="1" ht="22.5" x14ac:dyDescent="0.25">
      <c r="A133" s="267"/>
      <c r="B133" s="224" t="s">
        <v>411</v>
      </c>
      <c r="C133" s="223" t="s">
        <v>410</v>
      </c>
      <c r="D133" s="223"/>
      <c r="E133" s="223"/>
      <c r="F133" s="266" t="s">
        <v>83</v>
      </c>
      <c r="G133" s="265">
        <v>117</v>
      </c>
      <c r="H133" s="242"/>
      <c r="I133" s="265">
        <v>117</v>
      </c>
      <c r="J133" s="159"/>
      <c r="K133" s="242"/>
      <c r="L133" s="263">
        <v>790.77</v>
      </c>
      <c r="M133" s="242"/>
      <c r="N133" s="262">
        <v>41285.99</v>
      </c>
      <c r="EZ133" s="133"/>
      <c r="FA133" s="217"/>
      <c r="FB133" s="217"/>
      <c r="FC133" s="217"/>
      <c r="FG133" s="198" t="s">
        <v>410</v>
      </c>
      <c r="FI133" s="217"/>
      <c r="FJ133" s="217"/>
    </row>
    <row r="134" spans="1:166" customFormat="1" ht="45" x14ac:dyDescent="0.25">
      <c r="A134" s="267"/>
      <c r="B134" s="224" t="s">
        <v>409</v>
      </c>
      <c r="C134" s="223" t="s">
        <v>408</v>
      </c>
      <c r="D134" s="223"/>
      <c r="E134" s="223"/>
      <c r="F134" s="266" t="s">
        <v>83</v>
      </c>
      <c r="G134" s="265">
        <v>74</v>
      </c>
      <c r="H134" s="264">
        <v>0.85</v>
      </c>
      <c r="I134" s="276">
        <v>62.9</v>
      </c>
      <c r="J134" s="159"/>
      <c r="K134" s="242"/>
      <c r="L134" s="263">
        <v>425.12</v>
      </c>
      <c r="M134" s="242"/>
      <c r="N134" s="262">
        <v>22195.63</v>
      </c>
      <c r="EZ134" s="133"/>
      <c r="FA134" s="217"/>
      <c r="FB134" s="217"/>
      <c r="FC134" s="217"/>
      <c r="FG134" s="198" t="s">
        <v>408</v>
      </c>
      <c r="FI134" s="217"/>
      <c r="FJ134" s="217"/>
    </row>
    <row r="135" spans="1:166" customFormat="1" ht="15" x14ac:dyDescent="0.25">
      <c r="A135" s="252"/>
      <c r="B135" s="251"/>
      <c r="C135" s="236" t="s">
        <v>86</v>
      </c>
      <c r="D135" s="236"/>
      <c r="E135" s="236"/>
      <c r="F135" s="250"/>
      <c r="G135" s="248"/>
      <c r="H135" s="248"/>
      <c r="I135" s="248"/>
      <c r="J135" s="249"/>
      <c r="K135" s="248"/>
      <c r="L135" s="261">
        <v>3980.08</v>
      </c>
      <c r="M135" s="246"/>
      <c r="N135" s="260">
        <v>122808.42</v>
      </c>
      <c r="EZ135" s="133"/>
      <c r="FA135" s="217"/>
      <c r="FB135" s="217"/>
      <c r="FC135" s="217"/>
      <c r="FI135" s="217" t="s">
        <v>86</v>
      </c>
      <c r="FJ135" s="217"/>
    </row>
    <row r="136" spans="1:166" customFormat="1" ht="15" x14ac:dyDescent="0.25">
      <c r="A136" s="258"/>
      <c r="B136" s="257" t="s">
        <v>87</v>
      </c>
      <c r="C136" s="236" t="s">
        <v>451</v>
      </c>
      <c r="D136" s="236"/>
      <c r="E136" s="236"/>
      <c r="F136" s="250" t="s">
        <v>196</v>
      </c>
      <c r="G136" s="248">
        <v>63.63</v>
      </c>
      <c r="H136" s="256">
        <v>1</v>
      </c>
      <c r="I136" s="292">
        <v>63.63</v>
      </c>
      <c r="J136" s="249"/>
      <c r="K136" s="248"/>
      <c r="L136" s="249"/>
      <c r="M136" s="254">
        <v>9.5</v>
      </c>
      <c r="N136" s="253"/>
      <c r="EZ136" s="133"/>
      <c r="FA136" s="217" t="s">
        <v>451</v>
      </c>
      <c r="FB136" s="217" t="s">
        <v>4</v>
      </c>
      <c r="FC136" s="217" t="s">
        <v>4</v>
      </c>
      <c r="FI136" s="217"/>
      <c r="FJ136" s="217"/>
    </row>
    <row r="137" spans="1:166" customFormat="1" ht="15" x14ac:dyDescent="0.25">
      <c r="A137" s="252"/>
      <c r="B137" s="251"/>
      <c r="C137" s="236" t="s">
        <v>86</v>
      </c>
      <c r="D137" s="236"/>
      <c r="E137" s="236"/>
      <c r="F137" s="250"/>
      <c r="G137" s="248"/>
      <c r="H137" s="248"/>
      <c r="I137" s="248"/>
      <c r="J137" s="249"/>
      <c r="K137" s="248"/>
      <c r="L137" s="247">
        <v>0</v>
      </c>
      <c r="M137" s="246"/>
      <c r="N137" s="245">
        <v>0</v>
      </c>
      <c r="EZ137" s="133"/>
      <c r="FA137" s="217"/>
      <c r="FB137" s="217"/>
      <c r="FC137" s="217"/>
      <c r="FI137" s="217" t="s">
        <v>86</v>
      </c>
      <c r="FJ137" s="217"/>
    </row>
    <row r="138" spans="1:166" customFormat="1" ht="22.5" x14ac:dyDescent="0.25">
      <c r="A138" s="258"/>
      <c r="B138" s="257" t="s">
        <v>87</v>
      </c>
      <c r="C138" s="236" t="s">
        <v>450</v>
      </c>
      <c r="D138" s="236"/>
      <c r="E138" s="236"/>
      <c r="F138" s="250" t="s">
        <v>62</v>
      </c>
      <c r="G138" s="248">
        <v>10</v>
      </c>
      <c r="H138" s="256">
        <v>1</v>
      </c>
      <c r="I138" s="256">
        <v>10</v>
      </c>
      <c r="J138" s="249"/>
      <c r="K138" s="248"/>
      <c r="L138" s="249"/>
      <c r="M138" s="254">
        <v>9.5</v>
      </c>
      <c r="N138" s="253"/>
      <c r="EZ138" s="133"/>
      <c r="FA138" s="217" t="s">
        <v>450</v>
      </c>
      <c r="FB138" s="217" t="s">
        <v>4</v>
      </c>
      <c r="FC138" s="217" t="s">
        <v>4</v>
      </c>
      <c r="FI138" s="217"/>
      <c r="FJ138" s="217"/>
    </row>
    <row r="139" spans="1:166" customFormat="1" ht="15" x14ac:dyDescent="0.25">
      <c r="A139" s="252"/>
      <c r="B139" s="251"/>
      <c r="C139" s="236" t="s">
        <v>86</v>
      </c>
      <c r="D139" s="236"/>
      <c r="E139" s="236"/>
      <c r="F139" s="250"/>
      <c r="G139" s="248"/>
      <c r="H139" s="248"/>
      <c r="I139" s="248"/>
      <c r="J139" s="249"/>
      <c r="K139" s="248"/>
      <c r="L139" s="247">
        <v>0</v>
      </c>
      <c r="M139" s="246"/>
      <c r="N139" s="245">
        <v>0</v>
      </c>
      <c r="EZ139" s="133"/>
      <c r="FA139" s="217"/>
      <c r="FB139" s="217"/>
      <c r="FC139" s="217"/>
      <c r="FI139" s="217" t="s">
        <v>86</v>
      </c>
      <c r="FJ139" s="217"/>
    </row>
    <row r="140" spans="1:166" customFormat="1" ht="33.75" x14ac:dyDescent="0.25">
      <c r="A140" s="258" t="s">
        <v>122</v>
      </c>
      <c r="B140" s="257" t="s">
        <v>449</v>
      </c>
      <c r="C140" s="236" t="s">
        <v>448</v>
      </c>
      <c r="D140" s="236"/>
      <c r="E140" s="236"/>
      <c r="F140" s="250" t="s">
        <v>193</v>
      </c>
      <c r="G140" s="248">
        <v>1.24</v>
      </c>
      <c r="H140" s="256">
        <v>1</v>
      </c>
      <c r="I140" s="292">
        <v>1.24</v>
      </c>
      <c r="J140" s="249"/>
      <c r="K140" s="248"/>
      <c r="L140" s="249"/>
      <c r="M140" s="248"/>
      <c r="N140" s="253"/>
      <c r="EZ140" s="133"/>
      <c r="FA140" s="217" t="s">
        <v>448</v>
      </c>
      <c r="FB140" s="217" t="s">
        <v>4</v>
      </c>
      <c r="FC140" s="217" t="s">
        <v>4</v>
      </c>
      <c r="FI140" s="217"/>
      <c r="FJ140" s="217"/>
    </row>
    <row r="141" spans="1:166" customFormat="1" ht="15" x14ac:dyDescent="0.25">
      <c r="A141" s="272"/>
      <c r="B141" s="207"/>
      <c r="C141" s="223" t="s">
        <v>447</v>
      </c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82"/>
      <c r="EZ141" s="133"/>
      <c r="FA141" s="217"/>
      <c r="FB141" s="217"/>
      <c r="FC141" s="217"/>
      <c r="FD141" s="198" t="s">
        <v>447</v>
      </c>
      <c r="FI141" s="217"/>
      <c r="FJ141" s="217"/>
    </row>
    <row r="142" spans="1:166" customFormat="1" ht="67.5" x14ac:dyDescent="0.25">
      <c r="A142" s="281"/>
      <c r="B142" s="224" t="s">
        <v>63</v>
      </c>
      <c r="C142" s="208" t="s">
        <v>64</v>
      </c>
      <c r="D142" s="208"/>
      <c r="E142" s="208"/>
      <c r="F142" s="208"/>
      <c r="G142" s="208"/>
      <c r="H142" s="208"/>
      <c r="I142" s="208"/>
      <c r="J142" s="208"/>
      <c r="K142" s="208"/>
      <c r="L142" s="208"/>
      <c r="M142" s="208"/>
      <c r="N142" s="280"/>
      <c r="EZ142" s="133"/>
      <c r="FA142" s="217"/>
      <c r="FB142" s="217"/>
      <c r="FC142" s="217"/>
      <c r="FE142" s="198" t="s">
        <v>64</v>
      </c>
      <c r="FI142" s="217"/>
      <c r="FJ142" s="217"/>
    </row>
    <row r="143" spans="1:166" customFormat="1" ht="67.5" x14ac:dyDescent="0.25">
      <c r="A143" s="281"/>
      <c r="B143" s="224" t="s">
        <v>65</v>
      </c>
      <c r="C143" s="208" t="s">
        <v>66</v>
      </c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80"/>
      <c r="EZ143" s="133"/>
      <c r="FA143" s="217"/>
      <c r="FB143" s="217"/>
      <c r="FC143" s="217"/>
      <c r="FE143" s="198" t="s">
        <v>66</v>
      </c>
      <c r="FI143" s="217"/>
      <c r="FJ143" s="217"/>
    </row>
    <row r="144" spans="1:166" customFormat="1" ht="33.75" x14ac:dyDescent="0.25">
      <c r="A144" s="281"/>
      <c r="B144" s="224" t="s">
        <v>67</v>
      </c>
      <c r="C144" s="208" t="s">
        <v>68</v>
      </c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80"/>
      <c r="EZ144" s="133"/>
      <c r="FA144" s="217"/>
      <c r="FB144" s="217"/>
      <c r="FC144" s="217"/>
      <c r="FE144" s="198" t="s">
        <v>68</v>
      </c>
      <c r="FI144" s="217"/>
      <c r="FJ144" s="217"/>
    </row>
    <row r="145" spans="1:166" customFormat="1" ht="15" x14ac:dyDescent="0.25">
      <c r="A145" s="279"/>
      <c r="B145" s="224" t="s">
        <v>59</v>
      </c>
      <c r="C145" s="223" t="s">
        <v>69</v>
      </c>
      <c r="D145" s="223"/>
      <c r="E145" s="223"/>
      <c r="F145" s="266"/>
      <c r="G145" s="242"/>
      <c r="H145" s="242"/>
      <c r="I145" s="242"/>
      <c r="J145" s="263">
        <v>513.52</v>
      </c>
      <c r="K145" s="275">
        <v>1.7250000000000001</v>
      </c>
      <c r="L145" s="286">
        <v>1098.42</v>
      </c>
      <c r="M145" s="264">
        <v>52.21</v>
      </c>
      <c r="N145" s="262">
        <v>57348.51</v>
      </c>
      <c r="EZ145" s="133"/>
      <c r="FA145" s="217"/>
      <c r="FB145" s="217"/>
      <c r="FC145" s="217"/>
      <c r="FF145" s="198" t="s">
        <v>69</v>
      </c>
      <c r="FI145" s="217"/>
      <c r="FJ145" s="217"/>
    </row>
    <row r="146" spans="1:166" customFormat="1" ht="15" x14ac:dyDescent="0.25">
      <c r="A146" s="279"/>
      <c r="B146" s="224" t="s">
        <v>70</v>
      </c>
      <c r="C146" s="223" t="s">
        <v>71</v>
      </c>
      <c r="D146" s="223"/>
      <c r="E146" s="223"/>
      <c r="F146" s="266"/>
      <c r="G146" s="242"/>
      <c r="H146" s="242"/>
      <c r="I146" s="242"/>
      <c r="J146" s="286">
        <v>2806.28</v>
      </c>
      <c r="K146" s="275">
        <v>1.875</v>
      </c>
      <c r="L146" s="286">
        <v>6524.6</v>
      </c>
      <c r="M146" s="264">
        <v>15.71</v>
      </c>
      <c r="N146" s="262">
        <v>102501.47</v>
      </c>
      <c r="EZ146" s="133"/>
      <c r="FA146" s="217"/>
      <c r="FB146" s="217"/>
      <c r="FC146" s="217"/>
      <c r="FF146" s="198" t="s">
        <v>71</v>
      </c>
      <c r="FI146" s="217"/>
      <c r="FJ146" s="217"/>
    </row>
    <row r="147" spans="1:166" customFormat="1" ht="15" x14ac:dyDescent="0.25">
      <c r="A147" s="279"/>
      <c r="B147" s="224" t="s">
        <v>72</v>
      </c>
      <c r="C147" s="223" t="s">
        <v>73</v>
      </c>
      <c r="D147" s="223"/>
      <c r="E147" s="223"/>
      <c r="F147" s="266"/>
      <c r="G147" s="242"/>
      <c r="H147" s="242"/>
      <c r="I147" s="242"/>
      <c r="J147" s="263">
        <v>268.25</v>
      </c>
      <c r="K147" s="275">
        <v>1.875</v>
      </c>
      <c r="L147" s="263">
        <v>623.67999999999995</v>
      </c>
      <c r="M147" s="264">
        <v>52.21</v>
      </c>
      <c r="N147" s="262">
        <v>32562.33</v>
      </c>
      <c r="EZ147" s="133"/>
      <c r="FA147" s="217"/>
      <c r="FB147" s="217"/>
      <c r="FC147" s="217"/>
      <c r="FF147" s="198" t="s">
        <v>73</v>
      </c>
      <c r="FI147" s="217"/>
      <c r="FJ147" s="217"/>
    </row>
    <row r="148" spans="1:166" customFormat="1" ht="15" x14ac:dyDescent="0.25">
      <c r="A148" s="279"/>
      <c r="B148" s="224" t="s">
        <v>74</v>
      </c>
      <c r="C148" s="223" t="s">
        <v>75</v>
      </c>
      <c r="D148" s="223"/>
      <c r="E148" s="223"/>
      <c r="F148" s="266"/>
      <c r="G148" s="242"/>
      <c r="H148" s="242"/>
      <c r="I148" s="242"/>
      <c r="J148" s="263">
        <v>30.74</v>
      </c>
      <c r="K148" s="242"/>
      <c r="L148" s="263">
        <v>38.119999999999997</v>
      </c>
      <c r="M148" s="276">
        <v>9.5</v>
      </c>
      <c r="N148" s="278">
        <v>362.14</v>
      </c>
      <c r="EZ148" s="133"/>
      <c r="FA148" s="217"/>
      <c r="FB148" s="217"/>
      <c r="FC148" s="217"/>
      <c r="FF148" s="198" t="s">
        <v>75</v>
      </c>
      <c r="FI148" s="217"/>
      <c r="FJ148" s="217"/>
    </row>
    <row r="149" spans="1:166" customFormat="1" ht="15" x14ac:dyDescent="0.25">
      <c r="A149" s="267"/>
      <c r="B149" s="224"/>
      <c r="C149" s="223" t="s">
        <v>76</v>
      </c>
      <c r="D149" s="223"/>
      <c r="E149" s="223"/>
      <c r="F149" s="266" t="s">
        <v>77</v>
      </c>
      <c r="G149" s="264">
        <v>54.63</v>
      </c>
      <c r="H149" s="275">
        <v>1.7250000000000001</v>
      </c>
      <c r="I149" s="277">
        <v>116.85357</v>
      </c>
      <c r="J149" s="159"/>
      <c r="K149" s="242"/>
      <c r="L149" s="159"/>
      <c r="M149" s="242"/>
      <c r="N149" s="273"/>
      <c r="EZ149" s="133"/>
      <c r="FA149" s="217"/>
      <c r="FB149" s="217"/>
      <c r="FC149" s="217"/>
      <c r="FG149" s="198" t="s">
        <v>76</v>
      </c>
      <c r="FI149" s="217"/>
      <c r="FJ149" s="217"/>
    </row>
    <row r="150" spans="1:166" customFormat="1" ht="15" x14ac:dyDescent="0.25">
      <c r="A150" s="267"/>
      <c r="B150" s="224"/>
      <c r="C150" s="223" t="s">
        <v>78</v>
      </c>
      <c r="D150" s="223"/>
      <c r="E150" s="223"/>
      <c r="F150" s="266" t="s">
        <v>77</v>
      </c>
      <c r="G150" s="264">
        <v>19.46</v>
      </c>
      <c r="H150" s="275">
        <v>1.875</v>
      </c>
      <c r="I150" s="284">
        <v>45.244500000000002</v>
      </c>
      <c r="J150" s="159"/>
      <c r="K150" s="242"/>
      <c r="L150" s="159"/>
      <c r="M150" s="242"/>
      <c r="N150" s="273"/>
      <c r="EZ150" s="133"/>
      <c r="FA150" s="217"/>
      <c r="FB150" s="217"/>
      <c r="FC150" s="217"/>
      <c r="FG150" s="198" t="s">
        <v>78</v>
      </c>
      <c r="FI150" s="217"/>
      <c r="FJ150" s="217"/>
    </row>
    <row r="151" spans="1:166" customFormat="1" ht="15" x14ac:dyDescent="0.25">
      <c r="A151" s="272"/>
      <c r="B151" s="224"/>
      <c r="C151" s="271" t="s">
        <v>79</v>
      </c>
      <c r="D151" s="271"/>
      <c r="E151" s="271"/>
      <c r="F151" s="270"/>
      <c r="G151" s="246"/>
      <c r="H151" s="246"/>
      <c r="I151" s="246"/>
      <c r="J151" s="287">
        <v>3350.54</v>
      </c>
      <c r="K151" s="246"/>
      <c r="L151" s="287">
        <v>7661.14</v>
      </c>
      <c r="M151" s="246"/>
      <c r="N151" s="268">
        <v>160212.12</v>
      </c>
      <c r="EZ151" s="133"/>
      <c r="FA151" s="217"/>
      <c r="FB151" s="217"/>
      <c r="FC151" s="217"/>
      <c r="FH151" s="198" t="s">
        <v>79</v>
      </c>
      <c r="FI151" s="217"/>
      <c r="FJ151" s="217"/>
    </row>
    <row r="152" spans="1:166" customFormat="1" ht="15" x14ac:dyDescent="0.25">
      <c r="A152" s="267"/>
      <c r="B152" s="224"/>
      <c r="C152" s="223" t="s">
        <v>80</v>
      </c>
      <c r="D152" s="223"/>
      <c r="E152" s="223"/>
      <c r="F152" s="266"/>
      <c r="G152" s="242"/>
      <c r="H152" s="242"/>
      <c r="I152" s="242"/>
      <c r="J152" s="159"/>
      <c r="K152" s="242"/>
      <c r="L152" s="286">
        <v>1722.1</v>
      </c>
      <c r="M152" s="242"/>
      <c r="N152" s="262">
        <v>89910.84</v>
      </c>
      <c r="EZ152" s="133"/>
      <c r="FA152" s="217"/>
      <c r="FB152" s="217"/>
      <c r="FC152" s="217"/>
      <c r="FG152" s="198" t="s">
        <v>80</v>
      </c>
      <c r="FI152" s="217"/>
      <c r="FJ152" s="217"/>
    </row>
    <row r="153" spans="1:166" customFormat="1" ht="22.5" x14ac:dyDescent="0.25">
      <c r="A153" s="267"/>
      <c r="B153" s="224" t="s">
        <v>411</v>
      </c>
      <c r="C153" s="223" t="s">
        <v>410</v>
      </c>
      <c r="D153" s="223"/>
      <c r="E153" s="223"/>
      <c r="F153" s="266" t="s">
        <v>83</v>
      </c>
      <c r="G153" s="265">
        <v>117</v>
      </c>
      <c r="H153" s="242"/>
      <c r="I153" s="265">
        <v>117</v>
      </c>
      <c r="J153" s="159"/>
      <c r="K153" s="242"/>
      <c r="L153" s="286">
        <v>2014.86</v>
      </c>
      <c r="M153" s="242"/>
      <c r="N153" s="262">
        <v>105195.68</v>
      </c>
      <c r="EZ153" s="133"/>
      <c r="FA153" s="217"/>
      <c r="FB153" s="217"/>
      <c r="FC153" s="217"/>
      <c r="FG153" s="198" t="s">
        <v>410</v>
      </c>
      <c r="FI153" s="217"/>
      <c r="FJ153" s="217"/>
    </row>
    <row r="154" spans="1:166" customFormat="1" ht="45" x14ac:dyDescent="0.25">
      <c r="A154" s="267"/>
      <c r="B154" s="224" t="s">
        <v>409</v>
      </c>
      <c r="C154" s="223" t="s">
        <v>408</v>
      </c>
      <c r="D154" s="223"/>
      <c r="E154" s="223"/>
      <c r="F154" s="266" t="s">
        <v>83</v>
      </c>
      <c r="G154" s="265">
        <v>74</v>
      </c>
      <c r="H154" s="264">
        <v>0.85</v>
      </c>
      <c r="I154" s="276">
        <v>62.9</v>
      </c>
      <c r="J154" s="159"/>
      <c r="K154" s="242"/>
      <c r="L154" s="286">
        <v>1083.2</v>
      </c>
      <c r="M154" s="242"/>
      <c r="N154" s="262">
        <v>56553.919999999998</v>
      </c>
      <c r="EZ154" s="133"/>
      <c r="FA154" s="217"/>
      <c r="FB154" s="217"/>
      <c r="FC154" s="217"/>
      <c r="FG154" s="198" t="s">
        <v>408</v>
      </c>
      <c r="FI154" s="217"/>
      <c r="FJ154" s="217"/>
    </row>
    <row r="155" spans="1:166" customFormat="1" ht="15" x14ac:dyDescent="0.25">
      <c r="A155" s="252"/>
      <c r="B155" s="251"/>
      <c r="C155" s="236" t="s">
        <v>86</v>
      </c>
      <c r="D155" s="236"/>
      <c r="E155" s="236"/>
      <c r="F155" s="250"/>
      <c r="G155" s="248"/>
      <c r="H155" s="248"/>
      <c r="I155" s="248"/>
      <c r="J155" s="249"/>
      <c r="K155" s="248"/>
      <c r="L155" s="261">
        <v>10759.2</v>
      </c>
      <c r="M155" s="246"/>
      <c r="N155" s="260">
        <v>321961.71999999997</v>
      </c>
      <c r="EZ155" s="133"/>
      <c r="FA155" s="217"/>
      <c r="FB155" s="217"/>
      <c r="FC155" s="217"/>
      <c r="FI155" s="217" t="s">
        <v>86</v>
      </c>
      <c r="FJ155" s="217"/>
    </row>
    <row r="156" spans="1:166" customFormat="1" ht="15" x14ac:dyDescent="0.25">
      <c r="A156" s="258"/>
      <c r="B156" s="257" t="s">
        <v>87</v>
      </c>
      <c r="C156" s="236" t="s">
        <v>446</v>
      </c>
      <c r="D156" s="236"/>
      <c r="E156" s="236"/>
      <c r="F156" s="250" t="s">
        <v>196</v>
      </c>
      <c r="G156" s="248">
        <v>109.08</v>
      </c>
      <c r="H156" s="256">
        <v>1</v>
      </c>
      <c r="I156" s="292">
        <v>109.08</v>
      </c>
      <c r="J156" s="249"/>
      <c r="K156" s="248"/>
      <c r="L156" s="249"/>
      <c r="M156" s="254">
        <v>9.5</v>
      </c>
      <c r="N156" s="253"/>
      <c r="EZ156" s="133"/>
      <c r="FA156" s="217" t="s">
        <v>446</v>
      </c>
      <c r="FB156" s="217" t="s">
        <v>4</v>
      </c>
      <c r="FC156" s="217" t="s">
        <v>4</v>
      </c>
      <c r="FI156" s="217"/>
      <c r="FJ156" s="217"/>
    </row>
    <row r="157" spans="1:166" customFormat="1" ht="15" x14ac:dyDescent="0.25">
      <c r="A157" s="272"/>
      <c r="B157" s="207"/>
      <c r="C157" s="223" t="s">
        <v>445</v>
      </c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82"/>
      <c r="EZ157" s="133"/>
      <c r="FA157" s="217"/>
      <c r="FB157" s="217"/>
      <c r="FC157" s="217"/>
      <c r="FD157" s="198" t="s">
        <v>445</v>
      </c>
      <c r="FI157" s="217"/>
      <c r="FJ157" s="217"/>
    </row>
    <row r="158" spans="1:166" customFormat="1" ht="15" x14ac:dyDescent="0.25">
      <c r="A158" s="252"/>
      <c r="B158" s="251"/>
      <c r="C158" s="236" t="s">
        <v>86</v>
      </c>
      <c r="D158" s="236"/>
      <c r="E158" s="236"/>
      <c r="F158" s="250"/>
      <c r="G158" s="248"/>
      <c r="H158" s="248"/>
      <c r="I158" s="248"/>
      <c r="J158" s="249"/>
      <c r="K158" s="248"/>
      <c r="L158" s="247">
        <v>0</v>
      </c>
      <c r="M158" s="246"/>
      <c r="N158" s="245">
        <v>0</v>
      </c>
      <c r="EZ158" s="133"/>
      <c r="FA158" s="217"/>
      <c r="FB158" s="217"/>
      <c r="FC158" s="217"/>
      <c r="FI158" s="217" t="s">
        <v>86</v>
      </c>
      <c r="FJ158" s="217"/>
    </row>
    <row r="159" spans="1:166" customFormat="1" ht="15" x14ac:dyDescent="0.25">
      <c r="A159" s="258"/>
      <c r="B159" s="257" t="s">
        <v>87</v>
      </c>
      <c r="C159" s="236" t="s">
        <v>444</v>
      </c>
      <c r="D159" s="236"/>
      <c r="E159" s="236"/>
      <c r="F159" s="250" t="s">
        <v>196</v>
      </c>
      <c r="G159" s="248">
        <v>16.16</v>
      </c>
      <c r="H159" s="256">
        <v>1</v>
      </c>
      <c r="I159" s="292">
        <v>16.16</v>
      </c>
      <c r="J159" s="249"/>
      <c r="K159" s="248"/>
      <c r="L159" s="249"/>
      <c r="M159" s="254">
        <v>9.5</v>
      </c>
      <c r="N159" s="253"/>
      <c r="EZ159" s="133"/>
      <c r="FA159" s="217" t="s">
        <v>444</v>
      </c>
      <c r="FB159" s="217" t="s">
        <v>4</v>
      </c>
      <c r="FC159" s="217" t="s">
        <v>4</v>
      </c>
      <c r="FI159" s="217"/>
      <c r="FJ159" s="217"/>
    </row>
    <row r="160" spans="1:166" customFormat="1" ht="15" x14ac:dyDescent="0.25">
      <c r="A160" s="272"/>
      <c r="B160" s="207"/>
      <c r="C160" s="223" t="s">
        <v>443</v>
      </c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82"/>
      <c r="EZ160" s="133"/>
      <c r="FA160" s="217"/>
      <c r="FB160" s="217"/>
      <c r="FC160" s="217"/>
      <c r="FD160" s="198" t="s">
        <v>443</v>
      </c>
      <c r="FI160" s="217"/>
      <c r="FJ160" s="217"/>
    </row>
    <row r="161" spans="1:166" customFormat="1" ht="15" x14ac:dyDescent="0.25">
      <c r="A161" s="252"/>
      <c r="B161" s="251"/>
      <c r="C161" s="236" t="s">
        <v>86</v>
      </c>
      <c r="D161" s="236"/>
      <c r="E161" s="236"/>
      <c r="F161" s="250"/>
      <c r="G161" s="248"/>
      <c r="H161" s="248"/>
      <c r="I161" s="248"/>
      <c r="J161" s="249"/>
      <c r="K161" s="248"/>
      <c r="L161" s="247">
        <v>0</v>
      </c>
      <c r="M161" s="246"/>
      <c r="N161" s="245">
        <v>0</v>
      </c>
      <c r="EZ161" s="133"/>
      <c r="FA161" s="217"/>
      <c r="FB161" s="217"/>
      <c r="FC161" s="217"/>
      <c r="FI161" s="217" t="s">
        <v>86</v>
      </c>
      <c r="FJ161" s="217"/>
    </row>
    <row r="162" spans="1:166" customFormat="1" ht="22.5" x14ac:dyDescent="0.25">
      <c r="A162" s="258"/>
      <c r="B162" s="257" t="s">
        <v>87</v>
      </c>
      <c r="C162" s="236" t="s">
        <v>442</v>
      </c>
      <c r="D162" s="236"/>
      <c r="E162" s="236"/>
      <c r="F162" s="250" t="s">
        <v>62</v>
      </c>
      <c r="G162" s="248">
        <v>18</v>
      </c>
      <c r="H162" s="256">
        <v>1</v>
      </c>
      <c r="I162" s="256">
        <v>18</v>
      </c>
      <c r="J162" s="249"/>
      <c r="K162" s="248"/>
      <c r="L162" s="249"/>
      <c r="M162" s="254">
        <v>9.5</v>
      </c>
      <c r="N162" s="253"/>
      <c r="EZ162" s="133"/>
      <c r="FA162" s="217" t="s">
        <v>442</v>
      </c>
      <c r="FB162" s="217" t="s">
        <v>4</v>
      </c>
      <c r="FC162" s="217" t="s">
        <v>4</v>
      </c>
      <c r="FI162" s="217"/>
      <c r="FJ162" s="217"/>
    </row>
    <row r="163" spans="1:166" customFormat="1" ht="15" x14ac:dyDescent="0.25">
      <c r="A163" s="252"/>
      <c r="B163" s="251"/>
      <c r="C163" s="236" t="s">
        <v>86</v>
      </c>
      <c r="D163" s="236"/>
      <c r="E163" s="236"/>
      <c r="F163" s="250"/>
      <c r="G163" s="248"/>
      <c r="H163" s="248"/>
      <c r="I163" s="248"/>
      <c r="J163" s="249"/>
      <c r="K163" s="248"/>
      <c r="L163" s="247">
        <v>0</v>
      </c>
      <c r="M163" s="246"/>
      <c r="N163" s="245">
        <v>0</v>
      </c>
      <c r="EZ163" s="133"/>
      <c r="FA163" s="217"/>
      <c r="FB163" s="217"/>
      <c r="FC163" s="217"/>
      <c r="FI163" s="217" t="s">
        <v>86</v>
      </c>
      <c r="FJ163" s="217"/>
    </row>
    <row r="164" spans="1:166" customFormat="1" ht="22.5" x14ac:dyDescent="0.25">
      <c r="A164" s="258"/>
      <c r="B164" s="257" t="s">
        <v>87</v>
      </c>
      <c r="C164" s="236" t="s">
        <v>441</v>
      </c>
      <c r="D164" s="236"/>
      <c r="E164" s="236"/>
      <c r="F164" s="250" t="s">
        <v>62</v>
      </c>
      <c r="G164" s="248">
        <v>2</v>
      </c>
      <c r="H164" s="256">
        <v>1</v>
      </c>
      <c r="I164" s="256">
        <v>2</v>
      </c>
      <c r="J164" s="249"/>
      <c r="K164" s="248"/>
      <c r="L164" s="249"/>
      <c r="M164" s="254">
        <v>9.5</v>
      </c>
      <c r="N164" s="253"/>
      <c r="EZ164" s="133"/>
      <c r="FA164" s="217" t="s">
        <v>441</v>
      </c>
      <c r="FB164" s="217" t="s">
        <v>4</v>
      </c>
      <c r="FC164" s="217" t="s">
        <v>4</v>
      </c>
      <c r="FI164" s="217"/>
      <c r="FJ164" s="217"/>
    </row>
    <row r="165" spans="1:166" customFormat="1" ht="15" x14ac:dyDescent="0.25">
      <c r="A165" s="252"/>
      <c r="B165" s="251"/>
      <c r="C165" s="236" t="s">
        <v>86</v>
      </c>
      <c r="D165" s="236"/>
      <c r="E165" s="236"/>
      <c r="F165" s="250"/>
      <c r="G165" s="248"/>
      <c r="H165" s="248"/>
      <c r="I165" s="248"/>
      <c r="J165" s="249"/>
      <c r="K165" s="248"/>
      <c r="L165" s="247">
        <v>0</v>
      </c>
      <c r="M165" s="246"/>
      <c r="N165" s="245">
        <v>0</v>
      </c>
      <c r="EZ165" s="133"/>
      <c r="FA165" s="217"/>
      <c r="FB165" s="217"/>
      <c r="FC165" s="217"/>
      <c r="FI165" s="217" t="s">
        <v>86</v>
      </c>
      <c r="FJ165" s="217"/>
    </row>
    <row r="166" spans="1:166" customFormat="1" ht="33.75" x14ac:dyDescent="0.25">
      <c r="A166" s="258" t="s">
        <v>127</v>
      </c>
      <c r="B166" s="257" t="s">
        <v>440</v>
      </c>
      <c r="C166" s="236" t="s">
        <v>439</v>
      </c>
      <c r="D166" s="236"/>
      <c r="E166" s="236"/>
      <c r="F166" s="250" t="s">
        <v>62</v>
      </c>
      <c r="G166" s="248">
        <v>4</v>
      </c>
      <c r="H166" s="256">
        <v>1</v>
      </c>
      <c r="I166" s="256">
        <v>4</v>
      </c>
      <c r="J166" s="249"/>
      <c r="K166" s="248"/>
      <c r="L166" s="249"/>
      <c r="M166" s="248"/>
      <c r="N166" s="253"/>
      <c r="EZ166" s="133"/>
      <c r="FA166" s="217" t="s">
        <v>439</v>
      </c>
      <c r="FB166" s="217" t="s">
        <v>4</v>
      </c>
      <c r="FC166" s="217" t="s">
        <v>4</v>
      </c>
      <c r="FI166" s="217"/>
      <c r="FJ166" s="217"/>
    </row>
    <row r="167" spans="1:166" customFormat="1" ht="15" x14ac:dyDescent="0.25">
      <c r="A167" s="279"/>
      <c r="B167" s="224" t="s">
        <v>59</v>
      </c>
      <c r="C167" s="223" t="s">
        <v>69</v>
      </c>
      <c r="D167" s="223"/>
      <c r="E167" s="223"/>
      <c r="F167" s="266"/>
      <c r="G167" s="242"/>
      <c r="H167" s="242"/>
      <c r="I167" s="242"/>
      <c r="J167" s="263">
        <v>21.41</v>
      </c>
      <c r="K167" s="242"/>
      <c r="L167" s="263">
        <v>85.64</v>
      </c>
      <c r="M167" s="264">
        <v>52.21</v>
      </c>
      <c r="N167" s="262">
        <v>4471.26</v>
      </c>
      <c r="EZ167" s="133"/>
      <c r="FA167" s="217"/>
      <c r="FB167" s="217"/>
      <c r="FC167" s="217"/>
      <c r="FF167" s="198" t="s">
        <v>69</v>
      </c>
      <c r="FI167" s="217"/>
      <c r="FJ167" s="217"/>
    </row>
    <row r="168" spans="1:166" customFormat="1" ht="15" x14ac:dyDescent="0.25">
      <c r="A168" s="279"/>
      <c r="B168" s="224" t="s">
        <v>74</v>
      </c>
      <c r="C168" s="223" t="s">
        <v>75</v>
      </c>
      <c r="D168" s="223"/>
      <c r="E168" s="223"/>
      <c r="F168" s="266"/>
      <c r="G168" s="242"/>
      <c r="H168" s="242"/>
      <c r="I168" s="242"/>
      <c r="J168" s="263">
        <v>66.77</v>
      </c>
      <c r="K168" s="242"/>
      <c r="L168" s="263">
        <v>267.08</v>
      </c>
      <c r="M168" s="276">
        <v>9.5</v>
      </c>
      <c r="N168" s="262">
        <v>2537.2600000000002</v>
      </c>
      <c r="EZ168" s="133"/>
      <c r="FA168" s="217"/>
      <c r="FB168" s="217"/>
      <c r="FC168" s="217"/>
      <c r="FF168" s="198" t="s">
        <v>75</v>
      </c>
      <c r="FI168" s="217"/>
      <c r="FJ168" s="217"/>
    </row>
    <row r="169" spans="1:166" customFormat="1" ht="15" x14ac:dyDescent="0.25">
      <c r="A169" s="267"/>
      <c r="B169" s="224"/>
      <c r="C169" s="223" t="s">
        <v>76</v>
      </c>
      <c r="D169" s="223"/>
      <c r="E169" s="223"/>
      <c r="F169" s="266" t="s">
        <v>77</v>
      </c>
      <c r="G169" s="264">
        <v>2.36</v>
      </c>
      <c r="H169" s="242"/>
      <c r="I169" s="264">
        <v>9.44</v>
      </c>
      <c r="J169" s="159"/>
      <c r="K169" s="242"/>
      <c r="L169" s="159"/>
      <c r="M169" s="242"/>
      <c r="N169" s="273"/>
      <c r="EZ169" s="133"/>
      <c r="FA169" s="217"/>
      <c r="FB169" s="217"/>
      <c r="FC169" s="217"/>
      <c r="FG169" s="198" t="s">
        <v>76</v>
      </c>
      <c r="FI169" s="217"/>
      <c r="FJ169" s="217"/>
    </row>
    <row r="170" spans="1:166" customFormat="1" ht="15" x14ac:dyDescent="0.25">
      <c r="A170" s="272"/>
      <c r="B170" s="224"/>
      <c r="C170" s="271" t="s">
        <v>79</v>
      </c>
      <c r="D170" s="271"/>
      <c r="E170" s="271"/>
      <c r="F170" s="270"/>
      <c r="G170" s="246"/>
      <c r="H170" s="246"/>
      <c r="I170" s="246"/>
      <c r="J170" s="269">
        <v>88.18</v>
      </c>
      <c r="K170" s="246"/>
      <c r="L170" s="269">
        <v>352.72</v>
      </c>
      <c r="M170" s="246"/>
      <c r="N170" s="268">
        <v>7008.52</v>
      </c>
      <c r="EZ170" s="133"/>
      <c r="FA170" s="217"/>
      <c r="FB170" s="217"/>
      <c r="FC170" s="217"/>
      <c r="FH170" s="198" t="s">
        <v>79</v>
      </c>
      <c r="FI170" s="217"/>
      <c r="FJ170" s="217"/>
    </row>
    <row r="171" spans="1:166" customFormat="1" ht="15" x14ac:dyDescent="0.25">
      <c r="A171" s="267"/>
      <c r="B171" s="224"/>
      <c r="C171" s="223" t="s">
        <v>80</v>
      </c>
      <c r="D171" s="223"/>
      <c r="E171" s="223"/>
      <c r="F171" s="266"/>
      <c r="G171" s="242"/>
      <c r="H171" s="242"/>
      <c r="I171" s="242"/>
      <c r="J171" s="159"/>
      <c r="K171" s="242"/>
      <c r="L171" s="263">
        <v>85.64</v>
      </c>
      <c r="M171" s="242"/>
      <c r="N171" s="262">
        <v>4471.26</v>
      </c>
      <c r="EZ171" s="133"/>
      <c r="FA171" s="217"/>
      <c r="FB171" s="217"/>
      <c r="FC171" s="217"/>
      <c r="FG171" s="198" t="s">
        <v>80</v>
      </c>
      <c r="FI171" s="217"/>
      <c r="FJ171" s="217"/>
    </row>
    <row r="172" spans="1:166" customFormat="1" ht="45" x14ac:dyDescent="0.25">
      <c r="A172" s="267"/>
      <c r="B172" s="224" t="s">
        <v>429</v>
      </c>
      <c r="C172" s="223" t="s">
        <v>428</v>
      </c>
      <c r="D172" s="223"/>
      <c r="E172" s="223"/>
      <c r="F172" s="266" t="s">
        <v>83</v>
      </c>
      <c r="G172" s="265">
        <v>121</v>
      </c>
      <c r="H172" s="242"/>
      <c r="I172" s="265">
        <v>121</v>
      </c>
      <c r="J172" s="159"/>
      <c r="K172" s="242"/>
      <c r="L172" s="263">
        <v>103.62</v>
      </c>
      <c r="M172" s="242"/>
      <c r="N172" s="262">
        <v>5410.22</v>
      </c>
      <c r="EZ172" s="133"/>
      <c r="FA172" s="217"/>
      <c r="FB172" s="217"/>
      <c r="FC172" s="217"/>
      <c r="FG172" s="198" t="s">
        <v>428</v>
      </c>
      <c r="FI172" s="217"/>
      <c r="FJ172" s="217"/>
    </row>
    <row r="173" spans="1:166" customFormat="1" ht="45" x14ac:dyDescent="0.25">
      <c r="A173" s="267"/>
      <c r="B173" s="224" t="s">
        <v>427</v>
      </c>
      <c r="C173" s="223" t="s">
        <v>426</v>
      </c>
      <c r="D173" s="223"/>
      <c r="E173" s="223"/>
      <c r="F173" s="266" t="s">
        <v>83</v>
      </c>
      <c r="G173" s="265">
        <v>72</v>
      </c>
      <c r="H173" s="264">
        <v>0.85</v>
      </c>
      <c r="I173" s="276">
        <v>61.2</v>
      </c>
      <c r="J173" s="159"/>
      <c r="K173" s="242"/>
      <c r="L173" s="263">
        <v>52.41</v>
      </c>
      <c r="M173" s="242"/>
      <c r="N173" s="262">
        <v>2736.41</v>
      </c>
      <c r="EZ173" s="133"/>
      <c r="FA173" s="217"/>
      <c r="FB173" s="217"/>
      <c r="FC173" s="217"/>
      <c r="FG173" s="198" t="s">
        <v>426</v>
      </c>
      <c r="FI173" s="217"/>
      <c r="FJ173" s="217"/>
    </row>
    <row r="174" spans="1:166" customFormat="1" ht="15" x14ac:dyDescent="0.25">
      <c r="A174" s="252"/>
      <c r="B174" s="251"/>
      <c r="C174" s="236" t="s">
        <v>86</v>
      </c>
      <c r="D174" s="236"/>
      <c r="E174" s="236"/>
      <c r="F174" s="250"/>
      <c r="G174" s="248"/>
      <c r="H174" s="248"/>
      <c r="I174" s="248"/>
      <c r="J174" s="249"/>
      <c r="K174" s="248"/>
      <c r="L174" s="247">
        <v>508.75</v>
      </c>
      <c r="M174" s="246"/>
      <c r="N174" s="260">
        <v>15155.15</v>
      </c>
      <c r="EZ174" s="133"/>
      <c r="FA174" s="217"/>
      <c r="FB174" s="217"/>
      <c r="FC174" s="217"/>
      <c r="FI174" s="217" t="s">
        <v>86</v>
      </c>
      <c r="FJ174" s="217"/>
    </row>
    <row r="175" spans="1:166" customFormat="1" ht="22.5" x14ac:dyDescent="0.25">
      <c r="A175" s="258"/>
      <c r="B175" s="257" t="s">
        <v>87</v>
      </c>
      <c r="C175" s="236" t="s">
        <v>438</v>
      </c>
      <c r="D175" s="236"/>
      <c r="E175" s="236"/>
      <c r="F175" s="250" t="s">
        <v>62</v>
      </c>
      <c r="G175" s="248">
        <v>4</v>
      </c>
      <c r="H175" s="256">
        <v>1</v>
      </c>
      <c r="I175" s="256">
        <v>4</v>
      </c>
      <c r="J175" s="249"/>
      <c r="K175" s="248"/>
      <c r="L175" s="249"/>
      <c r="M175" s="254">
        <v>9.5</v>
      </c>
      <c r="N175" s="253"/>
      <c r="EZ175" s="133"/>
      <c r="FA175" s="217" t="s">
        <v>438</v>
      </c>
      <c r="FB175" s="217" t="s">
        <v>4</v>
      </c>
      <c r="FC175" s="217" t="s">
        <v>4</v>
      </c>
      <c r="FI175" s="217"/>
      <c r="FJ175" s="217"/>
    </row>
    <row r="176" spans="1:166" customFormat="1" ht="15" x14ac:dyDescent="0.25">
      <c r="A176" s="252"/>
      <c r="B176" s="251"/>
      <c r="C176" s="236" t="s">
        <v>86</v>
      </c>
      <c r="D176" s="236"/>
      <c r="E176" s="236"/>
      <c r="F176" s="250"/>
      <c r="G176" s="248"/>
      <c r="H176" s="248"/>
      <c r="I176" s="248"/>
      <c r="J176" s="249"/>
      <c r="K176" s="248"/>
      <c r="L176" s="247">
        <v>0</v>
      </c>
      <c r="M176" s="246"/>
      <c r="N176" s="245">
        <v>0</v>
      </c>
      <c r="EZ176" s="133"/>
      <c r="FA176" s="217"/>
      <c r="FB176" s="217"/>
      <c r="FC176" s="217"/>
      <c r="FI176" s="217" t="s">
        <v>86</v>
      </c>
      <c r="FJ176" s="217"/>
    </row>
    <row r="177" spans="1:166" customFormat="1" ht="33.75" x14ac:dyDescent="0.25">
      <c r="A177" s="258" t="s">
        <v>130</v>
      </c>
      <c r="B177" s="257" t="s">
        <v>437</v>
      </c>
      <c r="C177" s="236" t="s">
        <v>436</v>
      </c>
      <c r="D177" s="236"/>
      <c r="E177" s="236"/>
      <c r="F177" s="250" t="s">
        <v>62</v>
      </c>
      <c r="G177" s="248">
        <v>16</v>
      </c>
      <c r="H177" s="256">
        <v>1</v>
      </c>
      <c r="I177" s="256">
        <v>16</v>
      </c>
      <c r="J177" s="249"/>
      <c r="K177" s="248"/>
      <c r="L177" s="249"/>
      <c r="M177" s="248"/>
      <c r="N177" s="253"/>
      <c r="EZ177" s="133"/>
      <c r="FA177" s="217" t="s">
        <v>436</v>
      </c>
      <c r="FB177" s="217" t="s">
        <v>4</v>
      </c>
      <c r="FC177" s="217" t="s">
        <v>4</v>
      </c>
      <c r="FI177" s="217"/>
      <c r="FJ177" s="217"/>
    </row>
    <row r="178" spans="1:166" customFormat="1" ht="15" x14ac:dyDescent="0.25">
      <c r="A178" s="272"/>
      <c r="B178" s="207"/>
      <c r="C178" s="223" t="s">
        <v>435</v>
      </c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82"/>
      <c r="EZ178" s="133"/>
      <c r="FA178" s="217"/>
      <c r="FB178" s="217"/>
      <c r="FC178" s="217"/>
      <c r="FD178" s="198" t="s">
        <v>435</v>
      </c>
      <c r="FI178" s="217"/>
      <c r="FJ178" s="217"/>
    </row>
    <row r="179" spans="1:166" customFormat="1" ht="15" x14ac:dyDescent="0.25">
      <c r="A179" s="279"/>
      <c r="B179" s="224" t="s">
        <v>59</v>
      </c>
      <c r="C179" s="223" t="s">
        <v>69</v>
      </c>
      <c r="D179" s="223"/>
      <c r="E179" s="223"/>
      <c r="F179" s="266"/>
      <c r="G179" s="242"/>
      <c r="H179" s="242"/>
      <c r="I179" s="242"/>
      <c r="J179" s="263">
        <v>27.3</v>
      </c>
      <c r="K179" s="242"/>
      <c r="L179" s="263">
        <v>436.8</v>
      </c>
      <c r="M179" s="264">
        <v>52.21</v>
      </c>
      <c r="N179" s="262">
        <v>22805.33</v>
      </c>
      <c r="EZ179" s="133"/>
      <c r="FA179" s="217"/>
      <c r="FB179" s="217"/>
      <c r="FC179" s="217"/>
      <c r="FF179" s="198" t="s">
        <v>69</v>
      </c>
      <c r="FI179" s="217"/>
      <c r="FJ179" s="217"/>
    </row>
    <row r="180" spans="1:166" customFormat="1" ht="15" x14ac:dyDescent="0.25">
      <c r="A180" s="279"/>
      <c r="B180" s="224" t="s">
        <v>74</v>
      </c>
      <c r="C180" s="223" t="s">
        <v>75</v>
      </c>
      <c r="D180" s="223"/>
      <c r="E180" s="223"/>
      <c r="F180" s="266"/>
      <c r="G180" s="242"/>
      <c r="H180" s="242"/>
      <c r="I180" s="242"/>
      <c r="J180" s="263">
        <v>95.92</v>
      </c>
      <c r="K180" s="242"/>
      <c r="L180" s="286">
        <v>1534.72</v>
      </c>
      <c r="M180" s="276">
        <v>9.5</v>
      </c>
      <c r="N180" s="262">
        <v>14579.84</v>
      </c>
      <c r="EZ180" s="133"/>
      <c r="FA180" s="217"/>
      <c r="FB180" s="217"/>
      <c r="FC180" s="217"/>
      <c r="FF180" s="198" t="s">
        <v>75</v>
      </c>
      <c r="FI180" s="217"/>
      <c r="FJ180" s="217"/>
    </row>
    <row r="181" spans="1:166" customFormat="1" ht="15" x14ac:dyDescent="0.25">
      <c r="A181" s="267"/>
      <c r="B181" s="224"/>
      <c r="C181" s="223" t="s">
        <v>76</v>
      </c>
      <c r="D181" s="223"/>
      <c r="E181" s="223"/>
      <c r="F181" s="266" t="s">
        <v>77</v>
      </c>
      <c r="G181" s="264">
        <v>3.01</v>
      </c>
      <c r="H181" s="242"/>
      <c r="I181" s="264">
        <v>48.16</v>
      </c>
      <c r="J181" s="159"/>
      <c r="K181" s="242"/>
      <c r="L181" s="159"/>
      <c r="M181" s="242"/>
      <c r="N181" s="273"/>
      <c r="EZ181" s="133"/>
      <c r="FA181" s="217"/>
      <c r="FB181" s="217"/>
      <c r="FC181" s="217"/>
      <c r="FG181" s="198" t="s">
        <v>76</v>
      </c>
      <c r="FI181" s="217"/>
      <c r="FJ181" s="217"/>
    </row>
    <row r="182" spans="1:166" customFormat="1" ht="15" x14ac:dyDescent="0.25">
      <c r="A182" s="272"/>
      <c r="B182" s="224"/>
      <c r="C182" s="271" t="s">
        <v>79</v>
      </c>
      <c r="D182" s="271"/>
      <c r="E182" s="271"/>
      <c r="F182" s="270"/>
      <c r="G182" s="246"/>
      <c r="H182" s="246"/>
      <c r="I182" s="246"/>
      <c r="J182" s="269">
        <v>123.22</v>
      </c>
      <c r="K182" s="246"/>
      <c r="L182" s="287">
        <v>1971.52</v>
      </c>
      <c r="M182" s="246"/>
      <c r="N182" s="268">
        <v>37385.17</v>
      </c>
      <c r="EZ182" s="133"/>
      <c r="FA182" s="217"/>
      <c r="FB182" s="217"/>
      <c r="FC182" s="217"/>
      <c r="FH182" s="198" t="s">
        <v>79</v>
      </c>
      <c r="FI182" s="217"/>
      <c r="FJ182" s="217"/>
    </row>
    <row r="183" spans="1:166" customFormat="1" ht="15" x14ac:dyDescent="0.25">
      <c r="A183" s="267"/>
      <c r="B183" s="224"/>
      <c r="C183" s="223" t="s">
        <v>80</v>
      </c>
      <c r="D183" s="223"/>
      <c r="E183" s="223"/>
      <c r="F183" s="266"/>
      <c r="G183" s="242"/>
      <c r="H183" s="242"/>
      <c r="I183" s="242"/>
      <c r="J183" s="159"/>
      <c r="K183" s="242"/>
      <c r="L183" s="263">
        <v>436.8</v>
      </c>
      <c r="M183" s="242"/>
      <c r="N183" s="262">
        <v>22805.33</v>
      </c>
      <c r="EZ183" s="133"/>
      <c r="FA183" s="217"/>
      <c r="FB183" s="217"/>
      <c r="FC183" s="217"/>
      <c r="FG183" s="198" t="s">
        <v>80</v>
      </c>
      <c r="FI183" s="217"/>
      <c r="FJ183" s="217"/>
    </row>
    <row r="184" spans="1:166" customFormat="1" ht="45" x14ac:dyDescent="0.25">
      <c r="A184" s="267"/>
      <c r="B184" s="224" t="s">
        <v>429</v>
      </c>
      <c r="C184" s="223" t="s">
        <v>428</v>
      </c>
      <c r="D184" s="223"/>
      <c r="E184" s="223"/>
      <c r="F184" s="266" t="s">
        <v>83</v>
      </c>
      <c r="G184" s="265">
        <v>121</v>
      </c>
      <c r="H184" s="242"/>
      <c r="I184" s="265">
        <v>121</v>
      </c>
      <c r="J184" s="159"/>
      <c r="K184" s="242"/>
      <c r="L184" s="263">
        <v>528.53</v>
      </c>
      <c r="M184" s="242"/>
      <c r="N184" s="262">
        <v>27594.45</v>
      </c>
      <c r="EZ184" s="133"/>
      <c r="FA184" s="217"/>
      <c r="FB184" s="217"/>
      <c r="FC184" s="217"/>
      <c r="FG184" s="198" t="s">
        <v>428</v>
      </c>
      <c r="FI184" s="217"/>
      <c r="FJ184" s="217"/>
    </row>
    <row r="185" spans="1:166" customFormat="1" ht="45" x14ac:dyDescent="0.25">
      <c r="A185" s="267"/>
      <c r="B185" s="224" t="s">
        <v>427</v>
      </c>
      <c r="C185" s="223" t="s">
        <v>426</v>
      </c>
      <c r="D185" s="223"/>
      <c r="E185" s="223"/>
      <c r="F185" s="266" t="s">
        <v>83</v>
      </c>
      <c r="G185" s="265">
        <v>72</v>
      </c>
      <c r="H185" s="264">
        <v>0.85</v>
      </c>
      <c r="I185" s="276">
        <v>61.2</v>
      </c>
      <c r="J185" s="159"/>
      <c r="K185" s="242"/>
      <c r="L185" s="263">
        <v>267.32</v>
      </c>
      <c r="M185" s="242"/>
      <c r="N185" s="262">
        <v>13956.86</v>
      </c>
      <c r="EZ185" s="133"/>
      <c r="FA185" s="217"/>
      <c r="FB185" s="217"/>
      <c r="FC185" s="217"/>
      <c r="FG185" s="198" t="s">
        <v>426</v>
      </c>
      <c r="FI185" s="217"/>
      <c r="FJ185" s="217"/>
    </row>
    <row r="186" spans="1:166" customFormat="1" ht="15" x14ac:dyDescent="0.25">
      <c r="A186" s="252"/>
      <c r="B186" s="251"/>
      <c r="C186" s="236" t="s">
        <v>86</v>
      </c>
      <c r="D186" s="236"/>
      <c r="E186" s="236"/>
      <c r="F186" s="250"/>
      <c r="G186" s="248"/>
      <c r="H186" s="248"/>
      <c r="I186" s="248"/>
      <c r="J186" s="249"/>
      <c r="K186" s="248"/>
      <c r="L186" s="261">
        <v>2767.37</v>
      </c>
      <c r="M186" s="246"/>
      <c r="N186" s="260">
        <v>78936.479999999996</v>
      </c>
      <c r="EZ186" s="133"/>
      <c r="FA186" s="217"/>
      <c r="FB186" s="217"/>
      <c r="FC186" s="217"/>
      <c r="FI186" s="217" t="s">
        <v>86</v>
      </c>
      <c r="FJ186" s="217"/>
    </row>
    <row r="187" spans="1:166" customFormat="1" ht="22.5" x14ac:dyDescent="0.25">
      <c r="A187" s="258"/>
      <c r="B187" s="257" t="s">
        <v>87</v>
      </c>
      <c r="C187" s="236" t="s">
        <v>434</v>
      </c>
      <c r="D187" s="236"/>
      <c r="E187" s="236"/>
      <c r="F187" s="250" t="s">
        <v>62</v>
      </c>
      <c r="G187" s="248">
        <v>12</v>
      </c>
      <c r="H187" s="256">
        <v>1</v>
      </c>
      <c r="I187" s="256">
        <v>12</v>
      </c>
      <c r="J187" s="249"/>
      <c r="K187" s="248"/>
      <c r="L187" s="249"/>
      <c r="M187" s="254">
        <v>9.5</v>
      </c>
      <c r="N187" s="253"/>
      <c r="EZ187" s="133"/>
      <c r="FA187" s="217" t="s">
        <v>434</v>
      </c>
      <c r="FB187" s="217" t="s">
        <v>4</v>
      </c>
      <c r="FC187" s="217" t="s">
        <v>4</v>
      </c>
      <c r="FI187" s="217"/>
      <c r="FJ187" s="217"/>
    </row>
    <row r="188" spans="1:166" customFormat="1" ht="15" x14ac:dyDescent="0.25">
      <c r="A188" s="252"/>
      <c r="B188" s="251"/>
      <c r="C188" s="236" t="s">
        <v>86</v>
      </c>
      <c r="D188" s="236"/>
      <c r="E188" s="236"/>
      <c r="F188" s="250"/>
      <c r="G188" s="248"/>
      <c r="H188" s="248"/>
      <c r="I188" s="248"/>
      <c r="J188" s="249"/>
      <c r="K188" s="248"/>
      <c r="L188" s="247">
        <v>0</v>
      </c>
      <c r="M188" s="246"/>
      <c r="N188" s="245">
        <v>0</v>
      </c>
      <c r="EZ188" s="133"/>
      <c r="FA188" s="217"/>
      <c r="FB188" s="217"/>
      <c r="FC188" s="217"/>
      <c r="FI188" s="217" t="s">
        <v>86</v>
      </c>
      <c r="FJ188" s="217"/>
    </row>
    <row r="189" spans="1:166" customFormat="1" ht="22.5" x14ac:dyDescent="0.25">
      <c r="A189" s="258"/>
      <c r="B189" s="257" t="s">
        <v>87</v>
      </c>
      <c r="C189" s="236" t="s">
        <v>433</v>
      </c>
      <c r="D189" s="236"/>
      <c r="E189" s="236"/>
      <c r="F189" s="250" t="s">
        <v>62</v>
      </c>
      <c r="G189" s="248">
        <v>4</v>
      </c>
      <c r="H189" s="256">
        <v>1</v>
      </c>
      <c r="I189" s="256">
        <v>4</v>
      </c>
      <c r="J189" s="249"/>
      <c r="K189" s="248"/>
      <c r="L189" s="249"/>
      <c r="M189" s="254">
        <v>9.5</v>
      </c>
      <c r="N189" s="253"/>
      <c r="EZ189" s="133"/>
      <c r="FA189" s="217" t="s">
        <v>433</v>
      </c>
      <c r="FB189" s="217" t="s">
        <v>4</v>
      </c>
      <c r="FC189" s="217" t="s">
        <v>4</v>
      </c>
      <c r="FI189" s="217"/>
      <c r="FJ189" s="217"/>
    </row>
    <row r="190" spans="1:166" customFormat="1" ht="15" x14ac:dyDescent="0.25">
      <c r="A190" s="252"/>
      <c r="B190" s="251"/>
      <c r="C190" s="236" t="s">
        <v>86</v>
      </c>
      <c r="D190" s="236"/>
      <c r="E190" s="236"/>
      <c r="F190" s="250"/>
      <c r="G190" s="248"/>
      <c r="H190" s="248"/>
      <c r="I190" s="248"/>
      <c r="J190" s="249"/>
      <c r="K190" s="248"/>
      <c r="L190" s="247">
        <v>0</v>
      </c>
      <c r="M190" s="246"/>
      <c r="N190" s="245">
        <v>0</v>
      </c>
      <c r="EZ190" s="133"/>
      <c r="FA190" s="217"/>
      <c r="FB190" s="217"/>
      <c r="FC190" s="217"/>
      <c r="FI190" s="217" t="s">
        <v>86</v>
      </c>
      <c r="FJ190" s="217"/>
    </row>
    <row r="191" spans="1:166" customFormat="1" ht="33.75" x14ac:dyDescent="0.25">
      <c r="A191" s="258" t="s">
        <v>132</v>
      </c>
      <c r="B191" s="257" t="s">
        <v>432</v>
      </c>
      <c r="C191" s="236" t="s">
        <v>431</v>
      </c>
      <c r="D191" s="236"/>
      <c r="E191" s="236"/>
      <c r="F191" s="250" t="s">
        <v>62</v>
      </c>
      <c r="G191" s="248">
        <v>10</v>
      </c>
      <c r="H191" s="256">
        <v>1</v>
      </c>
      <c r="I191" s="256">
        <v>10</v>
      </c>
      <c r="J191" s="249"/>
      <c r="K191" s="248"/>
      <c r="L191" s="249"/>
      <c r="M191" s="248"/>
      <c r="N191" s="253"/>
      <c r="EZ191" s="133"/>
      <c r="FA191" s="217" t="s">
        <v>431</v>
      </c>
      <c r="FB191" s="217" t="s">
        <v>4</v>
      </c>
      <c r="FC191" s="217" t="s">
        <v>4</v>
      </c>
      <c r="FI191" s="217"/>
      <c r="FJ191" s="217"/>
    </row>
    <row r="192" spans="1:166" customFormat="1" ht="15" x14ac:dyDescent="0.25">
      <c r="A192" s="272"/>
      <c r="B192" s="207"/>
      <c r="C192" s="223" t="s">
        <v>430</v>
      </c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82"/>
      <c r="EZ192" s="133"/>
      <c r="FA192" s="217"/>
      <c r="FB192" s="217"/>
      <c r="FC192" s="217"/>
      <c r="FD192" s="198" t="s">
        <v>430</v>
      </c>
      <c r="FI192" s="217"/>
      <c r="FJ192" s="217"/>
    </row>
    <row r="193" spans="1:166" customFormat="1" ht="15" x14ac:dyDescent="0.25">
      <c r="A193" s="279"/>
      <c r="B193" s="224" t="s">
        <v>59</v>
      </c>
      <c r="C193" s="223" t="s">
        <v>69</v>
      </c>
      <c r="D193" s="223"/>
      <c r="E193" s="223"/>
      <c r="F193" s="266"/>
      <c r="G193" s="242"/>
      <c r="H193" s="242"/>
      <c r="I193" s="242"/>
      <c r="J193" s="263">
        <v>32.29</v>
      </c>
      <c r="K193" s="242"/>
      <c r="L193" s="263">
        <v>322.89999999999998</v>
      </c>
      <c r="M193" s="264">
        <v>52.21</v>
      </c>
      <c r="N193" s="262">
        <v>16858.61</v>
      </c>
      <c r="EZ193" s="133"/>
      <c r="FA193" s="217"/>
      <c r="FB193" s="217"/>
      <c r="FC193" s="217"/>
      <c r="FF193" s="198" t="s">
        <v>69</v>
      </c>
      <c r="FI193" s="217"/>
      <c r="FJ193" s="217"/>
    </row>
    <row r="194" spans="1:166" customFormat="1" ht="15" x14ac:dyDescent="0.25">
      <c r="A194" s="279"/>
      <c r="B194" s="224" t="s">
        <v>70</v>
      </c>
      <c r="C194" s="223" t="s">
        <v>71</v>
      </c>
      <c r="D194" s="223"/>
      <c r="E194" s="223"/>
      <c r="F194" s="266"/>
      <c r="G194" s="242"/>
      <c r="H194" s="242"/>
      <c r="I194" s="242"/>
      <c r="J194" s="263">
        <v>0.66</v>
      </c>
      <c r="K194" s="242"/>
      <c r="L194" s="263">
        <v>6.6</v>
      </c>
      <c r="M194" s="264">
        <v>15.71</v>
      </c>
      <c r="N194" s="278">
        <v>103.69</v>
      </c>
      <c r="EZ194" s="133"/>
      <c r="FA194" s="217"/>
      <c r="FB194" s="217"/>
      <c r="FC194" s="217"/>
      <c r="FF194" s="198" t="s">
        <v>71</v>
      </c>
      <c r="FI194" s="217"/>
      <c r="FJ194" s="217"/>
    </row>
    <row r="195" spans="1:166" customFormat="1" ht="15" x14ac:dyDescent="0.25">
      <c r="A195" s="279"/>
      <c r="B195" s="224" t="s">
        <v>72</v>
      </c>
      <c r="C195" s="223" t="s">
        <v>73</v>
      </c>
      <c r="D195" s="223"/>
      <c r="E195" s="223"/>
      <c r="F195" s="266"/>
      <c r="G195" s="242"/>
      <c r="H195" s="242"/>
      <c r="I195" s="242"/>
      <c r="J195" s="263">
        <v>0.12</v>
      </c>
      <c r="K195" s="242"/>
      <c r="L195" s="263">
        <v>1.2</v>
      </c>
      <c r="M195" s="264">
        <v>52.21</v>
      </c>
      <c r="N195" s="278">
        <v>62.65</v>
      </c>
      <c r="EZ195" s="133"/>
      <c r="FA195" s="217"/>
      <c r="FB195" s="217"/>
      <c r="FC195" s="217"/>
      <c r="FF195" s="198" t="s">
        <v>73</v>
      </c>
      <c r="FI195" s="217"/>
      <c r="FJ195" s="217"/>
    </row>
    <row r="196" spans="1:166" customFormat="1" ht="15" x14ac:dyDescent="0.25">
      <c r="A196" s="279"/>
      <c r="B196" s="224" t="s">
        <v>74</v>
      </c>
      <c r="C196" s="223" t="s">
        <v>75</v>
      </c>
      <c r="D196" s="223"/>
      <c r="E196" s="223"/>
      <c r="F196" s="266"/>
      <c r="G196" s="242"/>
      <c r="H196" s="242"/>
      <c r="I196" s="242"/>
      <c r="J196" s="263">
        <v>123.34</v>
      </c>
      <c r="K196" s="242"/>
      <c r="L196" s="286">
        <v>1233.4000000000001</v>
      </c>
      <c r="M196" s="276">
        <v>9.5</v>
      </c>
      <c r="N196" s="262">
        <v>11717.3</v>
      </c>
      <c r="EZ196" s="133"/>
      <c r="FA196" s="217"/>
      <c r="FB196" s="217"/>
      <c r="FC196" s="217"/>
      <c r="FF196" s="198" t="s">
        <v>75</v>
      </c>
      <c r="FI196" s="217"/>
      <c r="FJ196" s="217"/>
    </row>
    <row r="197" spans="1:166" customFormat="1" ht="15" x14ac:dyDescent="0.25">
      <c r="A197" s="267"/>
      <c r="B197" s="224"/>
      <c r="C197" s="223" t="s">
        <v>76</v>
      </c>
      <c r="D197" s="223"/>
      <c r="E197" s="223"/>
      <c r="F197" s="266" t="s">
        <v>77</v>
      </c>
      <c r="G197" s="264">
        <v>3.56</v>
      </c>
      <c r="H197" s="242"/>
      <c r="I197" s="276">
        <v>35.6</v>
      </c>
      <c r="J197" s="159"/>
      <c r="K197" s="242"/>
      <c r="L197" s="159"/>
      <c r="M197" s="242"/>
      <c r="N197" s="273"/>
      <c r="EZ197" s="133"/>
      <c r="FA197" s="217"/>
      <c r="FB197" s="217"/>
      <c r="FC197" s="217"/>
      <c r="FG197" s="198" t="s">
        <v>76</v>
      </c>
      <c r="FI197" s="217"/>
      <c r="FJ197" s="217"/>
    </row>
    <row r="198" spans="1:166" customFormat="1" ht="15" x14ac:dyDescent="0.25">
      <c r="A198" s="267"/>
      <c r="B198" s="224"/>
      <c r="C198" s="223" t="s">
        <v>78</v>
      </c>
      <c r="D198" s="223"/>
      <c r="E198" s="223"/>
      <c r="F198" s="266" t="s">
        <v>77</v>
      </c>
      <c r="G198" s="264">
        <v>0.01</v>
      </c>
      <c r="H198" s="242"/>
      <c r="I198" s="276">
        <v>0.1</v>
      </c>
      <c r="J198" s="159"/>
      <c r="K198" s="242"/>
      <c r="L198" s="159"/>
      <c r="M198" s="242"/>
      <c r="N198" s="273"/>
      <c r="EZ198" s="133"/>
      <c r="FA198" s="217"/>
      <c r="FB198" s="217"/>
      <c r="FC198" s="217"/>
      <c r="FG198" s="198" t="s">
        <v>78</v>
      </c>
      <c r="FI198" s="217"/>
      <c r="FJ198" s="217"/>
    </row>
    <row r="199" spans="1:166" customFormat="1" ht="15" x14ac:dyDescent="0.25">
      <c r="A199" s="272"/>
      <c r="B199" s="224"/>
      <c r="C199" s="271" t="s">
        <v>79</v>
      </c>
      <c r="D199" s="271"/>
      <c r="E199" s="271"/>
      <c r="F199" s="270"/>
      <c r="G199" s="246"/>
      <c r="H199" s="246"/>
      <c r="I199" s="246"/>
      <c r="J199" s="269">
        <v>156.29</v>
      </c>
      <c r="K199" s="246"/>
      <c r="L199" s="287">
        <v>1562.9</v>
      </c>
      <c r="M199" s="246"/>
      <c r="N199" s="268">
        <v>28679.599999999999</v>
      </c>
      <c r="EZ199" s="133"/>
      <c r="FA199" s="217"/>
      <c r="FB199" s="217"/>
      <c r="FC199" s="217"/>
      <c r="FH199" s="198" t="s">
        <v>79</v>
      </c>
      <c r="FI199" s="217"/>
      <c r="FJ199" s="217"/>
    </row>
    <row r="200" spans="1:166" customFormat="1" ht="15" x14ac:dyDescent="0.25">
      <c r="A200" s="267"/>
      <c r="B200" s="224"/>
      <c r="C200" s="223" t="s">
        <v>80</v>
      </c>
      <c r="D200" s="223"/>
      <c r="E200" s="223"/>
      <c r="F200" s="266"/>
      <c r="G200" s="242"/>
      <c r="H200" s="242"/>
      <c r="I200" s="242"/>
      <c r="J200" s="159"/>
      <c r="K200" s="242"/>
      <c r="L200" s="263">
        <v>324.10000000000002</v>
      </c>
      <c r="M200" s="242"/>
      <c r="N200" s="262">
        <v>16921.259999999998</v>
      </c>
      <c r="EZ200" s="133"/>
      <c r="FA200" s="217"/>
      <c r="FB200" s="217"/>
      <c r="FC200" s="217"/>
      <c r="FG200" s="198" t="s">
        <v>80</v>
      </c>
      <c r="FI200" s="217"/>
      <c r="FJ200" s="217"/>
    </row>
    <row r="201" spans="1:166" customFormat="1" ht="45" x14ac:dyDescent="0.25">
      <c r="A201" s="267"/>
      <c r="B201" s="224" t="s">
        <v>429</v>
      </c>
      <c r="C201" s="223" t="s">
        <v>428</v>
      </c>
      <c r="D201" s="223"/>
      <c r="E201" s="223"/>
      <c r="F201" s="266" t="s">
        <v>83</v>
      </c>
      <c r="G201" s="265">
        <v>121</v>
      </c>
      <c r="H201" s="242"/>
      <c r="I201" s="265">
        <v>121</v>
      </c>
      <c r="J201" s="159"/>
      <c r="K201" s="242"/>
      <c r="L201" s="263">
        <v>392.16</v>
      </c>
      <c r="M201" s="242"/>
      <c r="N201" s="262">
        <v>20474.72</v>
      </c>
      <c r="EZ201" s="133"/>
      <c r="FA201" s="217"/>
      <c r="FB201" s="217"/>
      <c r="FC201" s="217"/>
      <c r="FG201" s="198" t="s">
        <v>428</v>
      </c>
      <c r="FI201" s="217"/>
      <c r="FJ201" s="217"/>
    </row>
    <row r="202" spans="1:166" customFormat="1" ht="45" x14ac:dyDescent="0.25">
      <c r="A202" s="267"/>
      <c r="B202" s="224" t="s">
        <v>427</v>
      </c>
      <c r="C202" s="223" t="s">
        <v>426</v>
      </c>
      <c r="D202" s="223"/>
      <c r="E202" s="223"/>
      <c r="F202" s="266" t="s">
        <v>83</v>
      </c>
      <c r="G202" s="265">
        <v>72</v>
      </c>
      <c r="H202" s="264">
        <v>0.85</v>
      </c>
      <c r="I202" s="276">
        <v>61.2</v>
      </c>
      <c r="J202" s="159"/>
      <c r="K202" s="242"/>
      <c r="L202" s="263">
        <v>198.35</v>
      </c>
      <c r="M202" s="242"/>
      <c r="N202" s="262">
        <v>10355.81</v>
      </c>
      <c r="EZ202" s="133"/>
      <c r="FA202" s="217"/>
      <c r="FB202" s="217"/>
      <c r="FC202" s="217"/>
      <c r="FG202" s="198" t="s">
        <v>426</v>
      </c>
      <c r="FI202" s="217"/>
      <c r="FJ202" s="217"/>
    </row>
    <row r="203" spans="1:166" customFormat="1" ht="15" x14ac:dyDescent="0.25">
      <c r="A203" s="252"/>
      <c r="B203" s="251"/>
      <c r="C203" s="236" t="s">
        <v>86</v>
      </c>
      <c r="D203" s="236"/>
      <c r="E203" s="236"/>
      <c r="F203" s="250"/>
      <c r="G203" s="248"/>
      <c r="H203" s="248"/>
      <c r="I203" s="248"/>
      <c r="J203" s="249"/>
      <c r="K203" s="248"/>
      <c r="L203" s="261">
        <v>2153.41</v>
      </c>
      <c r="M203" s="246"/>
      <c r="N203" s="260">
        <v>59510.13</v>
      </c>
      <c r="EZ203" s="133"/>
      <c r="FA203" s="217"/>
      <c r="FB203" s="217"/>
      <c r="FC203" s="217"/>
      <c r="FI203" s="217" t="s">
        <v>86</v>
      </c>
      <c r="FJ203" s="217"/>
    </row>
    <row r="204" spans="1:166" customFormat="1" ht="22.5" x14ac:dyDescent="0.25">
      <c r="A204" s="258"/>
      <c r="B204" s="257" t="s">
        <v>87</v>
      </c>
      <c r="C204" s="236" t="s">
        <v>425</v>
      </c>
      <c r="D204" s="236"/>
      <c r="E204" s="236"/>
      <c r="F204" s="250" t="s">
        <v>62</v>
      </c>
      <c r="G204" s="248">
        <v>8</v>
      </c>
      <c r="H204" s="256">
        <v>1</v>
      </c>
      <c r="I204" s="256">
        <v>8</v>
      </c>
      <c r="J204" s="249"/>
      <c r="K204" s="248"/>
      <c r="L204" s="249"/>
      <c r="M204" s="254">
        <v>9.5</v>
      </c>
      <c r="N204" s="253"/>
      <c r="EZ204" s="133"/>
      <c r="FA204" s="217" t="s">
        <v>425</v>
      </c>
      <c r="FB204" s="217" t="s">
        <v>4</v>
      </c>
      <c r="FC204" s="217" t="s">
        <v>4</v>
      </c>
      <c r="FI204" s="217"/>
      <c r="FJ204" s="217"/>
    </row>
    <row r="205" spans="1:166" customFormat="1" ht="15" x14ac:dyDescent="0.25">
      <c r="A205" s="252"/>
      <c r="B205" s="251"/>
      <c r="C205" s="236" t="s">
        <v>86</v>
      </c>
      <c r="D205" s="236"/>
      <c r="E205" s="236"/>
      <c r="F205" s="250"/>
      <c r="G205" s="248"/>
      <c r="H205" s="248"/>
      <c r="I205" s="248"/>
      <c r="J205" s="249"/>
      <c r="K205" s="248"/>
      <c r="L205" s="247">
        <v>0</v>
      </c>
      <c r="M205" s="246"/>
      <c r="N205" s="245">
        <v>0</v>
      </c>
      <c r="EZ205" s="133"/>
      <c r="FA205" s="217"/>
      <c r="FB205" s="217"/>
      <c r="FC205" s="217"/>
      <c r="FI205" s="217" t="s">
        <v>86</v>
      </c>
      <c r="FJ205" s="217"/>
    </row>
    <row r="206" spans="1:166" customFormat="1" ht="22.5" x14ac:dyDescent="0.25">
      <c r="A206" s="258"/>
      <c r="B206" s="257" t="s">
        <v>87</v>
      </c>
      <c r="C206" s="236" t="s">
        <v>424</v>
      </c>
      <c r="D206" s="236"/>
      <c r="E206" s="236"/>
      <c r="F206" s="250" t="s">
        <v>62</v>
      </c>
      <c r="G206" s="248">
        <v>2</v>
      </c>
      <c r="H206" s="256">
        <v>1</v>
      </c>
      <c r="I206" s="256">
        <v>2</v>
      </c>
      <c r="J206" s="249"/>
      <c r="K206" s="248"/>
      <c r="L206" s="249"/>
      <c r="M206" s="254">
        <v>9.5</v>
      </c>
      <c r="N206" s="253"/>
      <c r="EZ206" s="133"/>
      <c r="FA206" s="217" t="s">
        <v>424</v>
      </c>
      <c r="FB206" s="217" t="s">
        <v>4</v>
      </c>
      <c r="FC206" s="217" t="s">
        <v>4</v>
      </c>
      <c r="FI206" s="217"/>
      <c r="FJ206" s="217"/>
    </row>
    <row r="207" spans="1:166" customFormat="1" ht="15" x14ac:dyDescent="0.25">
      <c r="A207" s="252"/>
      <c r="B207" s="251"/>
      <c r="C207" s="236" t="s">
        <v>86</v>
      </c>
      <c r="D207" s="236"/>
      <c r="E207" s="236"/>
      <c r="F207" s="250"/>
      <c r="G207" s="248"/>
      <c r="H207" s="248"/>
      <c r="I207" s="248"/>
      <c r="J207" s="249"/>
      <c r="K207" s="248"/>
      <c r="L207" s="247">
        <v>0</v>
      </c>
      <c r="M207" s="246"/>
      <c r="N207" s="245">
        <v>0</v>
      </c>
      <c r="EZ207" s="133"/>
      <c r="FA207" s="217"/>
      <c r="FB207" s="217"/>
      <c r="FC207" s="217"/>
      <c r="FI207" s="217" t="s">
        <v>86</v>
      </c>
      <c r="FJ207" s="217"/>
    </row>
    <row r="208" spans="1:166" customFormat="1" ht="33.75" x14ac:dyDescent="0.25">
      <c r="A208" s="258" t="s">
        <v>134</v>
      </c>
      <c r="B208" s="257" t="s">
        <v>423</v>
      </c>
      <c r="C208" s="236" t="s">
        <v>422</v>
      </c>
      <c r="D208" s="236"/>
      <c r="E208" s="236"/>
      <c r="F208" s="250" t="s">
        <v>193</v>
      </c>
      <c r="G208" s="248">
        <v>8.6999999999999994E-2</v>
      </c>
      <c r="H208" s="256">
        <v>1</v>
      </c>
      <c r="I208" s="283">
        <v>8.6999999999999994E-2</v>
      </c>
      <c r="J208" s="249"/>
      <c r="K208" s="248"/>
      <c r="L208" s="249"/>
      <c r="M208" s="248"/>
      <c r="N208" s="253"/>
      <c r="EZ208" s="133"/>
      <c r="FA208" s="217" t="s">
        <v>422</v>
      </c>
      <c r="FB208" s="217" t="s">
        <v>4</v>
      </c>
      <c r="FC208" s="217" t="s">
        <v>4</v>
      </c>
      <c r="FI208" s="217"/>
      <c r="FJ208" s="217"/>
    </row>
    <row r="209" spans="1:166" customFormat="1" ht="15" x14ac:dyDescent="0.25">
      <c r="A209" s="272"/>
      <c r="B209" s="207"/>
      <c r="C209" s="223" t="s">
        <v>421</v>
      </c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82"/>
      <c r="EZ209" s="133"/>
      <c r="FA209" s="217"/>
      <c r="FB209" s="217"/>
      <c r="FC209" s="217"/>
      <c r="FD209" s="198" t="s">
        <v>421</v>
      </c>
      <c r="FI209" s="217"/>
      <c r="FJ209" s="217"/>
    </row>
    <row r="210" spans="1:166" customFormat="1" ht="67.5" x14ac:dyDescent="0.25">
      <c r="A210" s="281"/>
      <c r="B210" s="224" t="s">
        <v>63</v>
      </c>
      <c r="C210" s="208" t="s">
        <v>64</v>
      </c>
      <c r="D210" s="208"/>
      <c r="E210" s="208"/>
      <c r="F210" s="208"/>
      <c r="G210" s="208"/>
      <c r="H210" s="208"/>
      <c r="I210" s="208"/>
      <c r="J210" s="208"/>
      <c r="K210" s="208"/>
      <c r="L210" s="208"/>
      <c r="M210" s="208"/>
      <c r="N210" s="280"/>
      <c r="EZ210" s="133"/>
      <c r="FA210" s="217"/>
      <c r="FB210" s="217"/>
      <c r="FC210" s="217"/>
      <c r="FE210" s="198" t="s">
        <v>64</v>
      </c>
      <c r="FI210" s="217"/>
      <c r="FJ210" s="217"/>
    </row>
    <row r="211" spans="1:166" customFormat="1" ht="67.5" x14ac:dyDescent="0.25">
      <c r="A211" s="281"/>
      <c r="B211" s="224" t="s">
        <v>65</v>
      </c>
      <c r="C211" s="208" t="s">
        <v>66</v>
      </c>
      <c r="D211" s="208"/>
      <c r="E211" s="208"/>
      <c r="F211" s="208"/>
      <c r="G211" s="208"/>
      <c r="H211" s="208"/>
      <c r="I211" s="208"/>
      <c r="J211" s="208"/>
      <c r="K211" s="208"/>
      <c r="L211" s="208"/>
      <c r="M211" s="208"/>
      <c r="N211" s="280"/>
      <c r="EZ211" s="133"/>
      <c r="FA211" s="217"/>
      <c r="FB211" s="217"/>
      <c r="FC211" s="217"/>
      <c r="FE211" s="198" t="s">
        <v>66</v>
      </c>
      <c r="FI211" s="217"/>
      <c r="FJ211" s="217"/>
    </row>
    <row r="212" spans="1:166" customFormat="1" ht="33.75" x14ac:dyDescent="0.25">
      <c r="A212" s="281"/>
      <c r="B212" s="224" t="s">
        <v>67</v>
      </c>
      <c r="C212" s="208" t="s">
        <v>68</v>
      </c>
      <c r="D212" s="208"/>
      <c r="E212" s="208"/>
      <c r="F212" s="208"/>
      <c r="G212" s="208"/>
      <c r="H212" s="208"/>
      <c r="I212" s="208"/>
      <c r="J212" s="208"/>
      <c r="K212" s="208"/>
      <c r="L212" s="208"/>
      <c r="M212" s="208"/>
      <c r="N212" s="280"/>
      <c r="EZ212" s="133"/>
      <c r="FA212" s="217"/>
      <c r="FB212" s="217"/>
      <c r="FC212" s="217"/>
      <c r="FE212" s="198" t="s">
        <v>68</v>
      </c>
      <c r="FI212" s="217"/>
      <c r="FJ212" s="217"/>
    </row>
    <row r="213" spans="1:166" customFormat="1" ht="15" x14ac:dyDescent="0.25">
      <c r="A213" s="279"/>
      <c r="B213" s="224" t="s">
        <v>59</v>
      </c>
      <c r="C213" s="223" t="s">
        <v>69</v>
      </c>
      <c r="D213" s="223"/>
      <c r="E213" s="223"/>
      <c r="F213" s="266"/>
      <c r="G213" s="242"/>
      <c r="H213" s="242"/>
      <c r="I213" s="242"/>
      <c r="J213" s="263">
        <v>457.05</v>
      </c>
      <c r="K213" s="275">
        <v>1.7250000000000001</v>
      </c>
      <c r="L213" s="263">
        <v>68.59</v>
      </c>
      <c r="M213" s="264">
        <v>52.21</v>
      </c>
      <c r="N213" s="262">
        <v>3581.08</v>
      </c>
      <c r="EZ213" s="133"/>
      <c r="FA213" s="217"/>
      <c r="FB213" s="217"/>
      <c r="FC213" s="217"/>
      <c r="FF213" s="198" t="s">
        <v>69</v>
      </c>
      <c r="FI213" s="217"/>
      <c r="FJ213" s="217"/>
    </row>
    <row r="214" spans="1:166" customFormat="1" ht="15" x14ac:dyDescent="0.25">
      <c r="A214" s="279"/>
      <c r="B214" s="224" t="s">
        <v>70</v>
      </c>
      <c r="C214" s="223" t="s">
        <v>71</v>
      </c>
      <c r="D214" s="223"/>
      <c r="E214" s="223"/>
      <c r="F214" s="266"/>
      <c r="G214" s="242"/>
      <c r="H214" s="242"/>
      <c r="I214" s="242"/>
      <c r="J214" s="286">
        <v>1664.41</v>
      </c>
      <c r="K214" s="275">
        <v>1.875</v>
      </c>
      <c r="L214" s="263">
        <v>271.51</v>
      </c>
      <c r="M214" s="264">
        <v>15.71</v>
      </c>
      <c r="N214" s="262">
        <v>4265.42</v>
      </c>
      <c r="EZ214" s="133"/>
      <c r="FA214" s="217"/>
      <c r="FB214" s="217"/>
      <c r="FC214" s="217"/>
      <c r="FF214" s="198" t="s">
        <v>71</v>
      </c>
      <c r="FI214" s="217"/>
      <c r="FJ214" s="217"/>
    </row>
    <row r="215" spans="1:166" customFormat="1" ht="15" x14ac:dyDescent="0.25">
      <c r="A215" s="279"/>
      <c r="B215" s="224" t="s">
        <v>72</v>
      </c>
      <c r="C215" s="223" t="s">
        <v>73</v>
      </c>
      <c r="D215" s="223"/>
      <c r="E215" s="223"/>
      <c r="F215" s="266"/>
      <c r="G215" s="242"/>
      <c r="H215" s="242"/>
      <c r="I215" s="242"/>
      <c r="J215" s="263">
        <v>140.94999999999999</v>
      </c>
      <c r="K215" s="275">
        <v>1.875</v>
      </c>
      <c r="L215" s="263">
        <v>22.99</v>
      </c>
      <c r="M215" s="264">
        <v>52.21</v>
      </c>
      <c r="N215" s="262">
        <v>1200.31</v>
      </c>
      <c r="EZ215" s="133"/>
      <c r="FA215" s="217"/>
      <c r="FB215" s="217"/>
      <c r="FC215" s="217"/>
      <c r="FF215" s="198" t="s">
        <v>73</v>
      </c>
      <c r="FI215" s="217"/>
      <c r="FJ215" s="217"/>
    </row>
    <row r="216" spans="1:166" customFormat="1" ht="15" x14ac:dyDescent="0.25">
      <c r="A216" s="279"/>
      <c r="B216" s="224" t="s">
        <v>74</v>
      </c>
      <c r="C216" s="223" t="s">
        <v>75</v>
      </c>
      <c r="D216" s="223"/>
      <c r="E216" s="223"/>
      <c r="F216" s="266"/>
      <c r="G216" s="242"/>
      <c r="H216" s="242"/>
      <c r="I216" s="242"/>
      <c r="J216" s="263">
        <v>113.36</v>
      </c>
      <c r="K216" s="242"/>
      <c r="L216" s="263">
        <v>9.86</v>
      </c>
      <c r="M216" s="276">
        <v>9.5</v>
      </c>
      <c r="N216" s="278">
        <v>93.67</v>
      </c>
      <c r="EZ216" s="133"/>
      <c r="FA216" s="217"/>
      <c r="FB216" s="217"/>
      <c r="FC216" s="217"/>
      <c r="FF216" s="198" t="s">
        <v>75</v>
      </c>
      <c r="FI216" s="217"/>
      <c r="FJ216" s="217"/>
    </row>
    <row r="217" spans="1:166" customFormat="1" ht="15" x14ac:dyDescent="0.25">
      <c r="A217" s="267"/>
      <c r="B217" s="224"/>
      <c r="C217" s="223" t="s">
        <v>76</v>
      </c>
      <c r="D217" s="223"/>
      <c r="E217" s="223"/>
      <c r="F217" s="266" t="s">
        <v>77</v>
      </c>
      <c r="G217" s="264">
        <v>47.51</v>
      </c>
      <c r="H217" s="275">
        <v>1.7250000000000001</v>
      </c>
      <c r="I217" s="288">
        <v>7.1300632999999998</v>
      </c>
      <c r="J217" s="159"/>
      <c r="K217" s="242"/>
      <c r="L217" s="159"/>
      <c r="M217" s="242"/>
      <c r="N217" s="273"/>
      <c r="EZ217" s="133"/>
      <c r="FA217" s="217"/>
      <c r="FB217" s="217"/>
      <c r="FC217" s="217"/>
      <c r="FG217" s="198" t="s">
        <v>76</v>
      </c>
      <c r="FI217" s="217"/>
      <c r="FJ217" s="217"/>
    </row>
    <row r="218" spans="1:166" customFormat="1" ht="15" x14ac:dyDescent="0.25">
      <c r="A218" s="267"/>
      <c r="B218" s="224"/>
      <c r="C218" s="223" t="s">
        <v>78</v>
      </c>
      <c r="D218" s="223"/>
      <c r="E218" s="223"/>
      <c r="F218" s="266" t="s">
        <v>77</v>
      </c>
      <c r="G218" s="264">
        <v>9.7899999999999991</v>
      </c>
      <c r="H218" s="275">
        <v>1.875</v>
      </c>
      <c r="I218" s="288">
        <v>1.5969937999999999</v>
      </c>
      <c r="J218" s="159"/>
      <c r="K218" s="242"/>
      <c r="L218" s="159"/>
      <c r="M218" s="242"/>
      <c r="N218" s="273"/>
      <c r="EZ218" s="133"/>
      <c r="FA218" s="217"/>
      <c r="FB218" s="217"/>
      <c r="FC218" s="217"/>
      <c r="FG218" s="198" t="s">
        <v>78</v>
      </c>
      <c r="FI218" s="217"/>
      <c r="FJ218" s="217"/>
    </row>
    <row r="219" spans="1:166" customFormat="1" ht="15" x14ac:dyDescent="0.25">
      <c r="A219" s="272"/>
      <c r="B219" s="224"/>
      <c r="C219" s="271" t="s">
        <v>79</v>
      </c>
      <c r="D219" s="271"/>
      <c r="E219" s="271"/>
      <c r="F219" s="270"/>
      <c r="G219" s="246"/>
      <c r="H219" s="246"/>
      <c r="I219" s="246"/>
      <c r="J219" s="287">
        <v>2234.8200000000002</v>
      </c>
      <c r="K219" s="246"/>
      <c r="L219" s="269">
        <v>349.96</v>
      </c>
      <c r="M219" s="246"/>
      <c r="N219" s="268">
        <v>7940.17</v>
      </c>
      <c r="EZ219" s="133"/>
      <c r="FA219" s="217"/>
      <c r="FB219" s="217"/>
      <c r="FC219" s="217"/>
      <c r="FH219" s="198" t="s">
        <v>79</v>
      </c>
      <c r="FI219" s="217"/>
      <c r="FJ219" s="217"/>
    </row>
    <row r="220" spans="1:166" customFormat="1" ht="15" x14ac:dyDescent="0.25">
      <c r="A220" s="267"/>
      <c r="B220" s="224"/>
      <c r="C220" s="223" t="s">
        <v>80</v>
      </c>
      <c r="D220" s="223"/>
      <c r="E220" s="223"/>
      <c r="F220" s="266"/>
      <c r="G220" s="242"/>
      <c r="H220" s="242"/>
      <c r="I220" s="242"/>
      <c r="J220" s="159"/>
      <c r="K220" s="242"/>
      <c r="L220" s="263">
        <v>91.58</v>
      </c>
      <c r="M220" s="242"/>
      <c r="N220" s="262">
        <v>4781.3900000000003</v>
      </c>
      <c r="EZ220" s="133"/>
      <c r="FA220" s="217"/>
      <c r="FB220" s="217"/>
      <c r="FC220" s="217"/>
      <c r="FG220" s="198" t="s">
        <v>80</v>
      </c>
      <c r="FI220" s="217"/>
      <c r="FJ220" s="217"/>
    </row>
    <row r="221" spans="1:166" customFormat="1" ht="22.5" x14ac:dyDescent="0.25">
      <c r="A221" s="267"/>
      <c r="B221" s="224" t="s">
        <v>411</v>
      </c>
      <c r="C221" s="223" t="s">
        <v>410</v>
      </c>
      <c r="D221" s="223"/>
      <c r="E221" s="223"/>
      <c r="F221" s="266" t="s">
        <v>83</v>
      </c>
      <c r="G221" s="265">
        <v>117</v>
      </c>
      <c r="H221" s="242"/>
      <c r="I221" s="265">
        <v>117</v>
      </c>
      <c r="J221" s="159"/>
      <c r="K221" s="242"/>
      <c r="L221" s="263">
        <v>107.15</v>
      </c>
      <c r="M221" s="242"/>
      <c r="N221" s="262">
        <v>5594.23</v>
      </c>
      <c r="EZ221" s="133"/>
      <c r="FA221" s="217"/>
      <c r="FB221" s="217"/>
      <c r="FC221" s="217"/>
      <c r="FG221" s="198" t="s">
        <v>410</v>
      </c>
      <c r="FI221" s="217"/>
      <c r="FJ221" s="217"/>
    </row>
    <row r="222" spans="1:166" customFormat="1" ht="45" x14ac:dyDescent="0.25">
      <c r="A222" s="267"/>
      <c r="B222" s="224" t="s">
        <v>409</v>
      </c>
      <c r="C222" s="223" t="s">
        <v>408</v>
      </c>
      <c r="D222" s="223"/>
      <c r="E222" s="223"/>
      <c r="F222" s="266" t="s">
        <v>83</v>
      </c>
      <c r="G222" s="265">
        <v>74</v>
      </c>
      <c r="H222" s="264">
        <v>0.85</v>
      </c>
      <c r="I222" s="276">
        <v>62.9</v>
      </c>
      <c r="J222" s="159"/>
      <c r="K222" s="242"/>
      <c r="L222" s="263">
        <v>57.6</v>
      </c>
      <c r="M222" s="242"/>
      <c r="N222" s="262">
        <v>3007.49</v>
      </c>
      <c r="EZ222" s="133"/>
      <c r="FA222" s="217"/>
      <c r="FB222" s="217"/>
      <c r="FC222" s="217"/>
      <c r="FG222" s="198" t="s">
        <v>408</v>
      </c>
      <c r="FI222" s="217"/>
      <c r="FJ222" s="217"/>
    </row>
    <row r="223" spans="1:166" customFormat="1" ht="15" x14ac:dyDescent="0.25">
      <c r="A223" s="252"/>
      <c r="B223" s="251"/>
      <c r="C223" s="236" t="s">
        <v>86</v>
      </c>
      <c r="D223" s="236"/>
      <c r="E223" s="236"/>
      <c r="F223" s="250"/>
      <c r="G223" s="248"/>
      <c r="H223" s="248"/>
      <c r="I223" s="248"/>
      <c r="J223" s="249"/>
      <c r="K223" s="248"/>
      <c r="L223" s="247">
        <v>514.71</v>
      </c>
      <c r="M223" s="246"/>
      <c r="N223" s="260">
        <v>16541.89</v>
      </c>
      <c r="EZ223" s="133"/>
      <c r="FA223" s="217"/>
      <c r="FB223" s="217"/>
      <c r="FC223" s="217"/>
      <c r="FI223" s="217" t="s">
        <v>86</v>
      </c>
      <c r="FJ223" s="217"/>
    </row>
    <row r="224" spans="1:166" customFormat="1" ht="22.5" x14ac:dyDescent="0.25">
      <c r="A224" s="258"/>
      <c r="B224" s="257" t="s">
        <v>87</v>
      </c>
      <c r="C224" s="236" t="s">
        <v>419</v>
      </c>
      <c r="D224" s="236"/>
      <c r="E224" s="236"/>
      <c r="F224" s="250" t="s">
        <v>196</v>
      </c>
      <c r="G224" s="248">
        <v>4.444</v>
      </c>
      <c r="H224" s="256">
        <v>1</v>
      </c>
      <c r="I224" s="283">
        <v>4.444</v>
      </c>
      <c r="J224" s="249"/>
      <c r="K224" s="248"/>
      <c r="L224" s="249"/>
      <c r="M224" s="254">
        <v>9.5</v>
      </c>
      <c r="N224" s="253"/>
      <c r="EZ224" s="133"/>
      <c r="FA224" s="217" t="s">
        <v>419</v>
      </c>
      <c r="FB224" s="217" t="s">
        <v>4</v>
      </c>
      <c r="FC224" s="217" t="s">
        <v>4</v>
      </c>
      <c r="FI224" s="217"/>
      <c r="FJ224" s="217"/>
    </row>
    <row r="225" spans="1:166" customFormat="1" ht="15" x14ac:dyDescent="0.25">
      <c r="A225" s="272"/>
      <c r="B225" s="207"/>
      <c r="C225" s="223" t="s">
        <v>420</v>
      </c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82"/>
      <c r="EZ225" s="133"/>
      <c r="FA225" s="217"/>
      <c r="FB225" s="217"/>
      <c r="FC225" s="217"/>
      <c r="FD225" s="198" t="s">
        <v>420</v>
      </c>
      <c r="FI225" s="217"/>
      <c r="FJ225" s="217"/>
    </row>
    <row r="226" spans="1:166" customFormat="1" ht="15" x14ac:dyDescent="0.25">
      <c r="A226" s="252"/>
      <c r="B226" s="251"/>
      <c r="C226" s="236" t="s">
        <v>86</v>
      </c>
      <c r="D226" s="236"/>
      <c r="E226" s="236"/>
      <c r="F226" s="250"/>
      <c r="G226" s="248"/>
      <c r="H226" s="248"/>
      <c r="I226" s="248"/>
      <c r="J226" s="249"/>
      <c r="K226" s="248"/>
      <c r="L226" s="247">
        <v>0</v>
      </c>
      <c r="M226" s="246"/>
      <c r="N226" s="245">
        <v>0</v>
      </c>
      <c r="EZ226" s="133"/>
      <c r="FA226" s="217"/>
      <c r="FB226" s="217"/>
      <c r="FC226" s="217"/>
      <c r="FI226" s="217" t="s">
        <v>86</v>
      </c>
      <c r="FJ226" s="217"/>
    </row>
    <row r="227" spans="1:166" customFormat="1" ht="22.5" x14ac:dyDescent="0.25">
      <c r="A227" s="258"/>
      <c r="B227" s="257" t="s">
        <v>87</v>
      </c>
      <c r="C227" s="236" t="s">
        <v>419</v>
      </c>
      <c r="D227" s="236"/>
      <c r="E227" s="236"/>
      <c r="F227" s="250" t="s">
        <v>196</v>
      </c>
      <c r="G227" s="248">
        <v>4.343</v>
      </c>
      <c r="H227" s="256">
        <v>1</v>
      </c>
      <c r="I227" s="283">
        <v>4.343</v>
      </c>
      <c r="J227" s="249"/>
      <c r="K227" s="248"/>
      <c r="L227" s="249"/>
      <c r="M227" s="254">
        <v>9.5</v>
      </c>
      <c r="N227" s="253"/>
      <c r="EZ227" s="133"/>
      <c r="FA227" s="217" t="s">
        <v>419</v>
      </c>
      <c r="FB227" s="217" t="s">
        <v>4</v>
      </c>
      <c r="FC227" s="217" t="s">
        <v>4</v>
      </c>
      <c r="FI227" s="217"/>
      <c r="FJ227" s="217"/>
    </row>
    <row r="228" spans="1:166" customFormat="1" ht="15" x14ac:dyDescent="0.25">
      <c r="A228" s="272"/>
      <c r="B228" s="207"/>
      <c r="C228" s="223" t="s">
        <v>418</v>
      </c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82"/>
      <c r="EZ228" s="133"/>
      <c r="FA228" s="217"/>
      <c r="FB228" s="217"/>
      <c r="FC228" s="217"/>
      <c r="FD228" s="198" t="s">
        <v>418</v>
      </c>
      <c r="FI228" s="217"/>
      <c r="FJ228" s="217"/>
    </row>
    <row r="229" spans="1:166" customFormat="1" ht="15" x14ac:dyDescent="0.25">
      <c r="A229" s="252"/>
      <c r="B229" s="251"/>
      <c r="C229" s="236" t="s">
        <v>86</v>
      </c>
      <c r="D229" s="236"/>
      <c r="E229" s="236"/>
      <c r="F229" s="250"/>
      <c r="G229" s="248"/>
      <c r="H229" s="248"/>
      <c r="I229" s="248"/>
      <c r="J229" s="249"/>
      <c r="K229" s="248"/>
      <c r="L229" s="247">
        <v>0</v>
      </c>
      <c r="M229" s="246"/>
      <c r="N229" s="245">
        <v>0</v>
      </c>
      <c r="EZ229" s="133"/>
      <c r="FA229" s="217"/>
      <c r="FB229" s="217"/>
      <c r="FC229" s="217"/>
      <c r="FI229" s="217" t="s">
        <v>86</v>
      </c>
      <c r="FJ229" s="217"/>
    </row>
    <row r="230" spans="1:166" customFormat="1" ht="0" hidden="1" customHeight="1" x14ac:dyDescent="0.25">
      <c r="A230" s="244"/>
      <c r="B230" s="217"/>
      <c r="C230" s="217"/>
      <c r="D230" s="217"/>
      <c r="E230" s="217"/>
      <c r="F230" s="243"/>
      <c r="G230" s="243"/>
      <c r="H230" s="243"/>
      <c r="I230" s="243"/>
      <c r="J230" s="218"/>
      <c r="K230" s="243"/>
      <c r="L230" s="218"/>
      <c r="M230" s="242"/>
      <c r="N230" s="218"/>
      <c r="EZ230" s="133"/>
      <c r="FA230" s="217"/>
      <c r="FB230" s="217"/>
      <c r="FC230" s="217"/>
      <c r="FI230" s="217"/>
      <c r="FJ230" s="217"/>
    </row>
    <row r="231" spans="1:166" customFormat="1" ht="15" x14ac:dyDescent="0.25">
      <c r="A231" s="238"/>
      <c r="B231" s="237"/>
      <c r="C231" s="236" t="s">
        <v>417</v>
      </c>
      <c r="D231" s="236"/>
      <c r="E231" s="236"/>
      <c r="F231" s="236"/>
      <c r="G231" s="236"/>
      <c r="H231" s="236"/>
      <c r="I231" s="236"/>
      <c r="J231" s="236"/>
      <c r="K231" s="236"/>
      <c r="L231" s="241">
        <v>25601.67</v>
      </c>
      <c r="M231" s="234"/>
      <c r="N231" s="240">
        <v>774741.02</v>
      </c>
      <c r="EZ231" s="133"/>
      <c r="FA231" s="217"/>
      <c r="FB231" s="217"/>
      <c r="FC231" s="217"/>
      <c r="FI231" s="217"/>
      <c r="FJ231" s="217" t="s">
        <v>417</v>
      </c>
    </row>
    <row r="232" spans="1:166" customFormat="1" ht="15" x14ac:dyDescent="0.25">
      <c r="A232" s="291" t="s">
        <v>416</v>
      </c>
      <c r="B232" s="290"/>
      <c r="C232" s="290"/>
      <c r="D232" s="290"/>
      <c r="E232" s="290"/>
      <c r="F232" s="290"/>
      <c r="G232" s="290"/>
      <c r="H232" s="290"/>
      <c r="I232" s="290"/>
      <c r="J232" s="290"/>
      <c r="K232" s="290"/>
      <c r="L232" s="290"/>
      <c r="M232" s="290"/>
      <c r="N232" s="289"/>
      <c r="EZ232" s="133" t="s">
        <v>416</v>
      </c>
      <c r="FA232" s="217"/>
      <c r="FB232" s="217"/>
      <c r="FC232" s="217"/>
      <c r="FI232" s="217"/>
      <c r="FJ232" s="217"/>
    </row>
    <row r="233" spans="1:166" customFormat="1" ht="45" x14ac:dyDescent="0.25">
      <c r="A233" s="258" t="s">
        <v>137</v>
      </c>
      <c r="B233" s="257" t="s">
        <v>415</v>
      </c>
      <c r="C233" s="236" t="s">
        <v>413</v>
      </c>
      <c r="D233" s="236"/>
      <c r="E233" s="236"/>
      <c r="F233" s="250" t="s">
        <v>414</v>
      </c>
      <c r="G233" s="248">
        <v>0.36599999999999999</v>
      </c>
      <c r="H233" s="256">
        <v>1</v>
      </c>
      <c r="I233" s="283">
        <v>0.36599999999999999</v>
      </c>
      <c r="J233" s="249"/>
      <c r="K233" s="248"/>
      <c r="L233" s="249"/>
      <c r="M233" s="248"/>
      <c r="N233" s="253"/>
      <c r="EZ233" s="133"/>
      <c r="FA233" s="217" t="s">
        <v>413</v>
      </c>
      <c r="FB233" s="217" t="s">
        <v>4</v>
      </c>
      <c r="FC233" s="217" t="s">
        <v>4</v>
      </c>
      <c r="FI233" s="217"/>
      <c r="FJ233" s="217"/>
    </row>
    <row r="234" spans="1:166" customFormat="1" ht="15" x14ac:dyDescent="0.25">
      <c r="A234" s="272"/>
      <c r="B234" s="207"/>
      <c r="C234" s="223" t="s">
        <v>412</v>
      </c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82"/>
      <c r="EZ234" s="133"/>
      <c r="FA234" s="217"/>
      <c r="FB234" s="217"/>
      <c r="FC234" s="217"/>
      <c r="FD234" s="198" t="s">
        <v>412</v>
      </c>
      <c r="FI234" s="217"/>
      <c r="FJ234" s="217"/>
    </row>
    <row r="235" spans="1:166" customFormat="1" ht="67.5" x14ac:dyDescent="0.25">
      <c r="A235" s="281"/>
      <c r="B235" s="224" t="s">
        <v>63</v>
      </c>
      <c r="C235" s="208" t="s">
        <v>64</v>
      </c>
      <c r="D235" s="208"/>
      <c r="E235" s="208"/>
      <c r="F235" s="208"/>
      <c r="G235" s="208"/>
      <c r="H235" s="208"/>
      <c r="I235" s="208"/>
      <c r="J235" s="208"/>
      <c r="K235" s="208"/>
      <c r="L235" s="208"/>
      <c r="M235" s="208"/>
      <c r="N235" s="280"/>
      <c r="EZ235" s="133"/>
      <c r="FA235" s="217"/>
      <c r="FB235" s="217"/>
      <c r="FC235" s="217"/>
      <c r="FE235" s="198" t="s">
        <v>64</v>
      </c>
      <c r="FI235" s="217"/>
      <c r="FJ235" s="217"/>
    </row>
    <row r="236" spans="1:166" customFormat="1" ht="67.5" x14ac:dyDescent="0.25">
      <c r="A236" s="281"/>
      <c r="B236" s="224" t="s">
        <v>65</v>
      </c>
      <c r="C236" s="208" t="s">
        <v>66</v>
      </c>
      <c r="D236" s="208"/>
      <c r="E236" s="208"/>
      <c r="F236" s="208"/>
      <c r="G236" s="208"/>
      <c r="H236" s="208"/>
      <c r="I236" s="208"/>
      <c r="J236" s="208"/>
      <c r="K236" s="208"/>
      <c r="L236" s="208"/>
      <c r="M236" s="208"/>
      <c r="N236" s="280"/>
      <c r="EZ236" s="133"/>
      <c r="FA236" s="217"/>
      <c r="FB236" s="217"/>
      <c r="FC236" s="217"/>
      <c r="FE236" s="198" t="s">
        <v>66</v>
      </c>
      <c r="FI236" s="217"/>
      <c r="FJ236" s="217"/>
    </row>
    <row r="237" spans="1:166" customFormat="1" ht="33.75" x14ac:dyDescent="0.25">
      <c r="A237" s="281"/>
      <c r="B237" s="224" t="s">
        <v>67</v>
      </c>
      <c r="C237" s="208" t="s">
        <v>68</v>
      </c>
      <c r="D237" s="208"/>
      <c r="E237" s="208"/>
      <c r="F237" s="208"/>
      <c r="G237" s="208"/>
      <c r="H237" s="208"/>
      <c r="I237" s="208"/>
      <c r="J237" s="208"/>
      <c r="K237" s="208"/>
      <c r="L237" s="208"/>
      <c r="M237" s="208"/>
      <c r="N237" s="280"/>
      <c r="EZ237" s="133"/>
      <c r="FA237" s="217"/>
      <c r="FB237" s="217"/>
      <c r="FC237" s="217"/>
      <c r="FE237" s="198" t="s">
        <v>68</v>
      </c>
      <c r="FI237" s="217"/>
      <c r="FJ237" s="217"/>
    </row>
    <row r="238" spans="1:166" customFormat="1" ht="15" x14ac:dyDescent="0.25">
      <c r="A238" s="279"/>
      <c r="B238" s="224" t="s">
        <v>59</v>
      </c>
      <c r="C238" s="223" t="s">
        <v>69</v>
      </c>
      <c r="D238" s="223"/>
      <c r="E238" s="223"/>
      <c r="F238" s="266"/>
      <c r="G238" s="242"/>
      <c r="H238" s="242"/>
      <c r="I238" s="242"/>
      <c r="J238" s="286">
        <v>1257.92</v>
      </c>
      <c r="K238" s="275">
        <v>1.7250000000000001</v>
      </c>
      <c r="L238" s="263">
        <v>794.19</v>
      </c>
      <c r="M238" s="264">
        <v>52.21</v>
      </c>
      <c r="N238" s="262">
        <v>41464.660000000003</v>
      </c>
      <c r="EZ238" s="133"/>
      <c r="FA238" s="217"/>
      <c r="FB238" s="217"/>
      <c r="FC238" s="217"/>
      <c r="FF238" s="198" t="s">
        <v>69</v>
      </c>
      <c r="FI238" s="217"/>
      <c r="FJ238" s="217"/>
    </row>
    <row r="239" spans="1:166" customFormat="1" ht="15" x14ac:dyDescent="0.25">
      <c r="A239" s="279"/>
      <c r="B239" s="224" t="s">
        <v>70</v>
      </c>
      <c r="C239" s="223" t="s">
        <v>71</v>
      </c>
      <c r="D239" s="223"/>
      <c r="E239" s="223"/>
      <c r="F239" s="266"/>
      <c r="G239" s="242"/>
      <c r="H239" s="242"/>
      <c r="I239" s="242"/>
      <c r="J239" s="286">
        <v>2297.79</v>
      </c>
      <c r="K239" s="275">
        <v>1.875</v>
      </c>
      <c r="L239" s="286">
        <v>1576.86</v>
      </c>
      <c r="M239" s="264">
        <v>15.71</v>
      </c>
      <c r="N239" s="262">
        <v>24772.47</v>
      </c>
      <c r="EZ239" s="133"/>
      <c r="FA239" s="217"/>
      <c r="FB239" s="217"/>
      <c r="FC239" s="217"/>
      <c r="FF239" s="198" t="s">
        <v>71</v>
      </c>
      <c r="FI239" s="217"/>
      <c r="FJ239" s="217"/>
    </row>
    <row r="240" spans="1:166" customFormat="1" ht="15" x14ac:dyDescent="0.25">
      <c r="A240" s="279"/>
      <c r="B240" s="224" t="s">
        <v>72</v>
      </c>
      <c r="C240" s="223" t="s">
        <v>73</v>
      </c>
      <c r="D240" s="223"/>
      <c r="E240" s="223"/>
      <c r="F240" s="266"/>
      <c r="G240" s="242"/>
      <c r="H240" s="242"/>
      <c r="I240" s="242"/>
      <c r="J240" s="263">
        <v>286.33999999999997</v>
      </c>
      <c r="K240" s="275">
        <v>1.875</v>
      </c>
      <c r="L240" s="263">
        <v>196.5</v>
      </c>
      <c r="M240" s="264">
        <v>52.21</v>
      </c>
      <c r="N240" s="262">
        <v>10259.27</v>
      </c>
      <c r="EZ240" s="133"/>
      <c r="FA240" s="217"/>
      <c r="FB240" s="217"/>
      <c r="FC240" s="217"/>
      <c r="FF240" s="198" t="s">
        <v>73</v>
      </c>
      <c r="FI240" s="217"/>
      <c r="FJ240" s="217"/>
    </row>
    <row r="241" spans="1:166" customFormat="1" ht="15" x14ac:dyDescent="0.25">
      <c r="A241" s="279"/>
      <c r="B241" s="224" t="s">
        <v>74</v>
      </c>
      <c r="C241" s="223" t="s">
        <v>75</v>
      </c>
      <c r="D241" s="223"/>
      <c r="E241" s="223"/>
      <c r="F241" s="266"/>
      <c r="G241" s="242"/>
      <c r="H241" s="242"/>
      <c r="I241" s="242"/>
      <c r="J241" s="286">
        <v>3018.09</v>
      </c>
      <c r="K241" s="242"/>
      <c r="L241" s="286">
        <v>1104.6199999999999</v>
      </c>
      <c r="M241" s="276">
        <v>9.5</v>
      </c>
      <c r="N241" s="262">
        <v>10493.89</v>
      </c>
      <c r="EZ241" s="133"/>
      <c r="FA241" s="217"/>
      <c r="FB241" s="217"/>
      <c r="FC241" s="217"/>
      <c r="FF241" s="198" t="s">
        <v>75</v>
      </c>
      <c r="FI241" s="217"/>
      <c r="FJ241" s="217"/>
    </row>
    <row r="242" spans="1:166" customFormat="1" ht="15" x14ac:dyDescent="0.25">
      <c r="A242" s="267"/>
      <c r="B242" s="224"/>
      <c r="C242" s="223" t="s">
        <v>76</v>
      </c>
      <c r="D242" s="223"/>
      <c r="E242" s="223"/>
      <c r="F242" s="266" t="s">
        <v>77</v>
      </c>
      <c r="G242" s="264">
        <v>138.69</v>
      </c>
      <c r="H242" s="275">
        <v>1.7250000000000001</v>
      </c>
      <c r="I242" s="288">
        <v>87.5619315</v>
      </c>
      <c r="J242" s="159"/>
      <c r="K242" s="242"/>
      <c r="L242" s="159"/>
      <c r="M242" s="242"/>
      <c r="N242" s="273"/>
      <c r="EZ242" s="133"/>
      <c r="FA242" s="217"/>
      <c r="FB242" s="217"/>
      <c r="FC242" s="217"/>
      <c r="FG242" s="198" t="s">
        <v>76</v>
      </c>
      <c r="FI242" s="217"/>
      <c r="FJ242" s="217"/>
    </row>
    <row r="243" spans="1:166" customFormat="1" ht="15" x14ac:dyDescent="0.25">
      <c r="A243" s="267"/>
      <c r="B243" s="224"/>
      <c r="C243" s="223" t="s">
        <v>78</v>
      </c>
      <c r="D243" s="223"/>
      <c r="E243" s="223"/>
      <c r="F243" s="266" t="s">
        <v>77</v>
      </c>
      <c r="G243" s="264">
        <v>21.87</v>
      </c>
      <c r="H243" s="275">
        <v>1.875</v>
      </c>
      <c r="I243" s="288">
        <v>15.0082875</v>
      </c>
      <c r="J243" s="159"/>
      <c r="K243" s="242"/>
      <c r="L243" s="159"/>
      <c r="M243" s="242"/>
      <c r="N243" s="273"/>
      <c r="EZ243" s="133"/>
      <c r="FA243" s="217"/>
      <c r="FB243" s="217"/>
      <c r="FC243" s="217"/>
      <c r="FG243" s="198" t="s">
        <v>78</v>
      </c>
      <c r="FI243" s="217"/>
      <c r="FJ243" s="217"/>
    </row>
    <row r="244" spans="1:166" customFormat="1" ht="15" x14ac:dyDescent="0.25">
      <c r="A244" s="272"/>
      <c r="B244" s="224"/>
      <c r="C244" s="271" t="s">
        <v>79</v>
      </c>
      <c r="D244" s="271"/>
      <c r="E244" s="271"/>
      <c r="F244" s="270"/>
      <c r="G244" s="246"/>
      <c r="H244" s="246"/>
      <c r="I244" s="246"/>
      <c r="J244" s="287">
        <v>6573.8</v>
      </c>
      <c r="K244" s="246"/>
      <c r="L244" s="287">
        <v>3475.67</v>
      </c>
      <c r="M244" s="246"/>
      <c r="N244" s="268">
        <v>76731.02</v>
      </c>
      <c r="EZ244" s="133"/>
      <c r="FA244" s="217"/>
      <c r="FB244" s="217"/>
      <c r="FC244" s="217"/>
      <c r="FH244" s="198" t="s">
        <v>79</v>
      </c>
      <c r="FI244" s="217"/>
      <c r="FJ244" s="217"/>
    </row>
    <row r="245" spans="1:166" customFormat="1" ht="15" x14ac:dyDescent="0.25">
      <c r="A245" s="267"/>
      <c r="B245" s="224"/>
      <c r="C245" s="223" t="s">
        <v>80</v>
      </c>
      <c r="D245" s="223"/>
      <c r="E245" s="223"/>
      <c r="F245" s="266"/>
      <c r="G245" s="242"/>
      <c r="H245" s="242"/>
      <c r="I245" s="242"/>
      <c r="J245" s="159"/>
      <c r="K245" s="242"/>
      <c r="L245" s="263">
        <v>990.69</v>
      </c>
      <c r="M245" s="242"/>
      <c r="N245" s="262">
        <v>51723.93</v>
      </c>
      <c r="EZ245" s="133"/>
      <c r="FA245" s="217"/>
      <c r="FB245" s="217"/>
      <c r="FC245" s="217"/>
      <c r="FG245" s="198" t="s">
        <v>80</v>
      </c>
      <c r="FI245" s="217"/>
      <c r="FJ245" s="217"/>
    </row>
    <row r="246" spans="1:166" customFormat="1" ht="22.5" x14ac:dyDescent="0.25">
      <c r="A246" s="267"/>
      <c r="B246" s="224" t="s">
        <v>411</v>
      </c>
      <c r="C246" s="223" t="s">
        <v>410</v>
      </c>
      <c r="D246" s="223"/>
      <c r="E246" s="223"/>
      <c r="F246" s="266" t="s">
        <v>83</v>
      </c>
      <c r="G246" s="265">
        <v>117</v>
      </c>
      <c r="H246" s="242"/>
      <c r="I246" s="265">
        <v>117</v>
      </c>
      <c r="J246" s="159"/>
      <c r="K246" s="242"/>
      <c r="L246" s="286">
        <v>1159.1099999999999</v>
      </c>
      <c r="M246" s="242"/>
      <c r="N246" s="262">
        <v>60517</v>
      </c>
      <c r="EZ246" s="133"/>
      <c r="FA246" s="217"/>
      <c r="FB246" s="217"/>
      <c r="FC246" s="217"/>
      <c r="FG246" s="198" t="s">
        <v>410</v>
      </c>
      <c r="FI246" s="217"/>
      <c r="FJ246" s="217"/>
    </row>
    <row r="247" spans="1:166" customFormat="1" ht="45" x14ac:dyDescent="0.25">
      <c r="A247" s="267"/>
      <c r="B247" s="224" t="s">
        <v>409</v>
      </c>
      <c r="C247" s="223" t="s">
        <v>408</v>
      </c>
      <c r="D247" s="223"/>
      <c r="E247" s="223"/>
      <c r="F247" s="266" t="s">
        <v>83</v>
      </c>
      <c r="G247" s="265">
        <v>74</v>
      </c>
      <c r="H247" s="264">
        <v>0.85</v>
      </c>
      <c r="I247" s="276">
        <v>62.9</v>
      </c>
      <c r="J247" s="159"/>
      <c r="K247" s="242"/>
      <c r="L247" s="263">
        <v>623.14</v>
      </c>
      <c r="M247" s="242"/>
      <c r="N247" s="262">
        <v>32534.35</v>
      </c>
      <c r="EZ247" s="133"/>
      <c r="FA247" s="217"/>
      <c r="FB247" s="217"/>
      <c r="FC247" s="217"/>
      <c r="FG247" s="198" t="s">
        <v>408</v>
      </c>
      <c r="FI247" s="217"/>
      <c r="FJ247" s="217"/>
    </row>
    <row r="248" spans="1:166" customFormat="1" ht="15" x14ac:dyDescent="0.25">
      <c r="A248" s="252"/>
      <c r="B248" s="251"/>
      <c r="C248" s="236" t="s">
        <v>86</v>
      </c>
      <c r="D248" s="236"/>
      <c r="E248" s="236"/>
      <c r="F248" s="250"/>
      <c r="G248" s="248"/>
      <c r="H248" s="248"/>
      <c r="I248" s="248"/>
      <c r="J248" s="249"/>
      <c r="K248" s="248"/>
      <c r="L248" s="261">
        <v>5257.92</v>
      </c>
      <c r="M248" s="246"/>
      <c r="N248" s="260">
        <v>169782.37</v>
      </c>
      <c r="EZ248" s="133"/>
      <c r="FA248" s="217"/>
      <c r="FB248" s="217"/>
      <c r="FC248" s="217"/>
      <c r="FI248" s="217" t="s">
        <v>86</v>
      </c>
      <c r="FJ248" s="217"/>
    </row>
    <row r="249" spans="1:166" customFormat="1" ht="22.5" x14ac:dyDescent="0.25">
      <c r="A249" s="258" t="s">
        <v>138</v>
      </c>
      <c r="B249" s="257" t="s">
        <v>407</v>
      </c>
      <c r="C249" s="236" t="s">
        <v>405</v>
      </c>
      <c r="D249" s="236"/>
      <c r="E249" s="236"/>
      <c r="F249" s="250" t="s">
        <v>406</v>
      </c>
      <c r="G249" s="248">
        <v>-1.5005999999999999</v>
      </c>
      <c r="H249" s="256">
        <v>1</v>
      </c>
      <c r="I249" s="285">
        <v>-1.5005999999999999</v>
      </c>
      <c r="J249" s="247">
        <v>592.76</v>
      </c>
      <c r="K249" s="248"/>
      <c r="L249" s="247">
        <v>-889.5</v>
      </c>
      <c r="M249" s="254">
        <v>9.5</v>
      </c>
      <c r="N249" s="260">
        <v>-8450.25</v>
      </c>
      <c r="EZ249" s="133"/>
      <c r="FA249" s="217" t="s">
        <v>405</v>
      </c>
      <c r="FB249" s="217" t="s">
        <v>4</v>
      </c>
      <c r="FC249" s="217" t="s">
        <v>4</v>
      </c>
      <c r="FI249" s="217"/>
      <c r="FJ249" s="217"/>
    </row>
    <row r="250" spans="1:166" customFormat="1" ht="15" x14ac:dyDescent="0.25">
      <c r="A250" s="252"/>
      <c r="B250" s="251"/>
      <c r="C250" s="236" t="s">
        <v>86</v>
      </c>
      <c r="D250" s="236"/>
      <c r="E250" s="236"/>
      <c r="F250" s="250"/>
      <c r="G250" s="248"/>
      <c r="H250" s="248"/>
      <c r="I250" s="248"/>
      <c r="J250" s="249"/>
      <c r="K250" s="248"/>
      <c r="L250" s="247">
        <v>-889.5</v>
      </c>
      <c r="M250" s="246"/>
      <c r="N250" s="260">
        <v>-8450.25</v>
      </c>
      <c r="EZ250" s="133"/>
      <c r="FA250" s="217"/>
      <c r="FB250" s="217"/>
      <c r="FC250" s="217"/>
      <c r="FI250" s="217" t="s">
        <v>86</v>
      </c>
      <c r="FJ250" s="217"/>
    </row>
    <row r="251" spans="1:166" customFormat="1" ht="15" x14ac:dyDescent="0.25">
      <c r="A251" s="258"/>
      <c r="B251" s="257" t="s">
        <v>87</v>
      </c>
      <c r="C251" s="236" t="s">
        <v>403</v>
      </c>
      <c r="D251" s="236"/>
      <c r="E251" s="236"/>
      <c r="F251" s="250" t="s">
        <v>404</v>
      </c>
      <c r="G251" s="248">
        <v>0.9</v>
      </c>
      <c r="H251" s="256">
        <v>1</v>
      </c>
      <c r="I251" s="254">
        <v>0.9</v>
      </c>
      <c r="J251" s="249"/>
      <c r="K251" s="248"/>
      <c r="L251" s="249"/>
      <c r="M251" s="254">
        <v>9.5</v>
      </c>
      <c r="N251" s="253"/>
      <c r="EZ251" s="133"/>
      <c r="FA251" s="217" t="s">
        <v>403</v>
      </c>
      <c r="FB251" s="217" t="s">
        <v>4</v>
      </c>
      <c r="FC251" s="217" t="s">
        <v>4</v>
      </c>
      <c r="FI251" s="217"/>
      <c r="FJ251" s="217"/>
    </row>
    <row r="252" spans="1:166" customFormat="1" ht="15" x14ac:dyDescent="0.25">
      <c r="A252" s="252"/>
      <c r="B252" s="251"/>
      <c r="C252" s="236" t="s">
        <v>86</v>
      </c>
      <c r="D252" s="236"/>
      <c r="E252" s="236"/>
      <c r="F252" s="250"/>
      <c r="G252" s="248"/>
      <c r="H252" s="248"/>
      <c r="I252" s="248"/>
      <c r="J252" s="249"/>
      <c r="K252" s="248"/>
      <c r="L252" s="247">
        <v>0</v>
      </c>
      <c r="M252" s="246"/>
      <c r="N252" s="245">
        <v>0</v>
      </c>
      <c r="EZ252" s="133"/>
      <c r="FA252" s="217"/>
      <c r="FB252" s="217"/>
      <c r="FC252" s="217"/>
      <c r="FI252" s="217" t="s">
        <v>86</v>
      </c>
      <c r="FJ252" s="217"/>
    </row>
    <row r="253" spans="1:166" customFormat="1" ht="15" x14ac:dyDescent="0.25">
      <c r="A253" s="258"/>
      <c r="B253" s="257" t="s">
        <v>87</v>
      </c>
      <c r="C253" s="236" t="s">
        <v>402</v>
      </c>
      <c r="D253" s="236"/>
      <c r="E253" s="236"/>
      <c r="F253" s="250" t="s">
        <v>62</v>
      </c>
      <c r="G253" s="248">
        <v>6</v>
      </c>
      <c r="H253" s="256">
        <v>1</v>
      </c>
      <c r="I253" s="256">
        <v>6</v>
      </c>
      <c r="J253" s="249"/>
      <c r="K253" s="248"/>
      <c r="L253" s="249"/>
      <c r="M253" s="254">
        <v>9.5</v>
      </c>
      <c r="N253" s="253"/>
      <c r="EZ253" s="133"/>
      <c r="FA253" s="217" t="s">
        <v>402</v>
      </c>
      <c r="FB253" s="217" t="s">
        <v>4</v>
      </c>
      <c r="FC253" s="217" t="s">
        <v>4</v>
      </c>
      <c r="FI253" s="217"/>
      <c r="FJ253" s="217"/>
    </row>
    <row r="254" spans="1:166" customFormat="1" ht="15" x14ac:dyDescent="0.25">
      <c r="A254" s="252"/>
      <c r="B254" s="251"/>
      <c r="C254" s="236" t="s">
        <v>86</v>
      </c>
      <c r="D254" s="236"/>
      <c r="E254" s="236"/>
      <c r="F254" s="250"/>
      <c r="G254" s="248"/>
      <c r="H254" s="248"/>
      <c r="I254" s="248"/>
      <c r="J254" s="249"/>
      <c r="K254" s="248"/>
      <c r="L254" s="247">
        <v>0</v>
      </c>
      <c r="M254" s="246"/>
      <c r="N254" s="245">
        <v>0</v>
      </c>
      <c r="EZ254" s="133"/>
      <c r="FA254" s="217"/>
      <c r="FB254" s="217"/>
      <c r="FC254" s="217"/>
      <c r="FI254" s="217" t="s">
        <v>86</v>
      </c>
      <c r="FJ254" s="217"/>
    </row>
    <row r="255" spans="1:166" customFormat="1" ht="15" x14ac:dyDescent="0.25">
      <c r="A255" s="258"/>
      <c r="B255" s="257" t="s">
        <v>87</v>
      </c>
      <c r="C255" s="236" t="s">
        <v>401</v>
      </c>
      <c r="D255" s="236"/>
      <c r="E255" s="236"/>
      <c r="F255" s="250" t="s">
        <v>62</v>
      </c>
      <c r="G255" s="248">
        <v>5</v>
      </c>
      <c r="H255" s="256">
        <v>1</v>
      </c>
      <c r="I255" s="256">
        <v>5</v>
      </c>
      <c r="J255" s="249"/>
      <c r="K255" s="248"/>
      <c r="L255" s="249"/>
      <c r="M255" s="254">
        <v>9.5</v>
      </c>
      <c r="N255" s="253"/>
      <c r="EZ255" s="133"/>
      <c r="FA255" s="217" t="s">
        <v>401</v>
      </c>
      <c r="FB255" s="217" t="s">
        <v>4</v>
      </c>
      <c r="FC255" s="217" t="s">
        <v>4</v>
      </c>
      <c r="FI255" s="217"/>
      <c r="FJ255" s="217"/>
    </row>
    <row r="256" spans="1:166" customFormat="1" ht="15" x14ac:dyDescent="0.25">
      <c r="A256" s="252"/>
      <c r="B256" s="251"/>
      <c r="C256" s="236" t="s">
        <v>86</v>
      </c>
      <c r="D256" s="236"/>
      <c r="E256" s="236"/>
      <c r="F256" s="250"/>
      <c r="G256" s="248"/>
      <c r="H256" s="248"/>
      <c r="I256" s="248"/>
      <c r="J256" s="249"/>
      <c r="K256" s="248"/>
      <c r="L256" s="247">
        <v>0</v>
      </c>
      <c r="M256" s="246"/>
      <c r="N256" s="245">
        <v>0</v>
      </c>
      <c r="EZ256" s="133"/>
      <c r="FA256" s="217"/>
      <c r="FB256" s="217"/>
      <c r="FC256" s="217"/>
      <c r="FI256" s="217" t="s">
        <v>86</v>
      </c>
      <c r="FJ256" s="217"/>
    </row>
    <row r="257" spans="1:166" customFormat="1" ht="15" x14ac:dyDescent="0.25">
      <c r="A257" s="258"/>
      <c r="B257" s="257" t="s">
        <v>87</v>
      </c>
      <c r="C257" s="236" t="s">
        <v>400</v>
      </c>
      <c r="D257" s="236"/>
      <c r="E257" s="236"/>
      <c r="F257" s="250" t="s">
        <v>62</v>
      </c>
      <c r="G257" s="248">
        <v>1</v>
      </c>
      <c r="H257" s="256">
        <v>1</v>
      </c>
      <c r="I257" s="256">
        <v>1</v>
      </c>
      <c r="J257" s="249"/>
      <c r="K257" s="248"/>
      <c r="L257" s="249"/>
      <c r="M257" s="254">
        <v>9.5</v>
      </c>
      <c r="N257" s="253"/>
      <c r="EZ257" s="133"/>
      <c r="FA257" s="217" t="s">
        <v>400</v>
      </c>
      <c r="FB257" s="217" t="s">
        <v>4</v>
      </c>
      <c r="FC257" s="217" t="s">
        <v>4</v>
      </c>
      <c r="FI257" s="217"/>
      <c r="FJ257" s="217"/>
    </row>
    <row r="258" spans="1:166" customFormat="1" ht="15" x14ac:dyDescent="0.25">
      <c r="A258" s="252"/>
      <c r="B258" s="251"/>
      <c r="C258" s="236" t="s">
        <v>86</v>
      </c>
      <c r="D258" s="236"/>
      <c r="E258" s="236"/>
      <c r="F258" s="250"/>
      <c r="G258" s="248"/>
      <c r="H258" s="248"/>
      <c r="I258" s="248"/>
      <c r="J258" s="249"/>
      <c r="K258" s="248"/>
      <c r="L258" s="247">
        <v>0</v>
      </c>
      <c r="M258" s="246"/>
      <c r="N258" s="245">
        <v>0</v>
      </c>
      <c r="EZ258" s="133"/>
      <c r="FA258" s="217"/>
      <c r="FB258" s="217"/>
      <c r="FC258" s="217"/>
      <c r="FI258" s="217" t="s">
        <v>86</v>
      </c>
      <c r="FJ258" s="217"/>
    </row>
    <row r="259" spans="1:166" customFormat="1" ht="15" x14ac:dyDescent="0.25">
      <c r="A259" s="258"/>
      <c r="B259" s="257" t="s">
        <v>87</v>
      </c>
      <c r="C259" s="236" t="s">
        <v>399</v>
      </c>
      <c r="D259" s="236"/>
      <c r="E259" s="236"/>
      <c r="F259" s="250" t="s">
        <v>62</v>
      </c>
      <c r="G259" s="248">
        <v>6</v>
      </c>
      <c r="H259" s="256">
        <v>1</v>
      </c>
      <c r="I259" s="256">
        <v>6</v>
      </c>
      <c r="J259" s="249"/>
      <c r="K259" s="248"/>
      <c r="L259" s="249"/>
      <c r="M259" s="254">
        <v>9.5</v>
      </c>
      <c r="N259" s="253"/>
      <c r="EZ259" s="133"/>
      <c r="FA259" s="217" t="s">
        <v>399</v>
      </c>
      <c r="FB259" s="217" t="s">
        <v>4</v>
      </c>
      <c r="FC259" s="217" t="s">
        <v>4</v>
      </c>
      <c r="FI259" s="217"/>
      <c r="FJ259" s="217"/>
    </row>
    <row r="260" spans="1:166" customFormat="1" ht="15" x14ac:dyDescent="0.25">
      <c r="A260" s="252"/>
      <c r="B260" s="251"/>
      <c r="C260" s="236" t="s">
        <v>86</v>
      </c>
      <c r="D260" s="236"/>
      <c r="E260" s="236"/>
      <c r="F260" s="250"/>
      <c r="G260" s="248"/>
      <c r="H260" s="248"/>
      <c r="I260" s="248"/>
      <c r="J260" s="249"/>
      <c r="K260" s="248"/>
      <c r="L260" s="247">
        <v>0</v>
      </c>
      <c r="M260" s="246"/>
      <c r="N260" s="245">
        <v>0</v>
      </c>
      <c r="EZ260" s="133"/>
      <c r="FA260" s="217"/>
      <c r="FB260" s="217"/>
      <c r="FC260" s="217"/>
      <c r="FI260" s="217" t="s">
        <v>86</v>
      </c>
      <c r="FJ260" s="217"/>
    </row>
    <row r="261" spans="1:166" customFormat="1" ht="15" x14ac:dyDescent="0.25">
      <c r="A261" s="258"/>
      <c r="B261" s="257" t="s">
        <v>87</v>
      </c>
      <c r="C261" s="236" t="s">
        <v>398</v>
      </c>
      <c r="D261" s="236"/>
      <c r="E261" s="236"/>
      <c r="F261" s="250" t="s">
        <v>62</v>
      </c>
      <c r="G261" s="248">
        <v>1</v>
      </c>
      <c r="H261" s="256">
        <v>1</v>
      </c>
      <c r="I261" s="256">
        <v>1</v>
      </c>
      <c r="J261" s="249"/>
      <c r="K261" s="248"/>
      <c r="L261" s="249"/>
      <c r="M261" s="254">
        <v>9.5</v>
      </c>
      <c r="N261" s="253"/>
      <c r="EZ261" s="133"/>
      <c r="FA261" s="217" t="s">
        <v>398</v>
      </c>
      <c r="FB261" s="217" t="s">
        <v>4</v>
      </c>
      <c r="FC261" s="217" t="s">
        <v>4</v>
      </c>
      <c r="FI261" s="217"/>
      <c r="FJ261" s="217"/>
    </row>
    <row r="262" spans="1:166" customFormat="1" ht="15" x14ac:dyDescent="0.25">
      <c r="A262" s="252"/>
      <c r="B262" s="251"/>
      <c r="C262" s="236" t="s">
        <v>86</v>
      </c>
      <c r="D262" s="236"/>
      <c r="E262" s="236"/>
      <c r="F262" s="250"/>
      <c r="G262" s="248"/>
      <c r="H262" s="248"/>
      <c r="I262" s="248"/>
      <c r="J262" s="249"/>
      <c r="K262" s="248"/>
      <c r="L262" s="247">
        <v>0</v>
      </c>
      <c r="M262" s="246"/>
      <c r="N262" s="245">
        <v>0</v>
      </c>
      <c r="EZ262" s="133"/>
      <c r="FA262" s="217"/>
      <c r="FB262" s="217"/>
      <c r="FC262" s="217"/>
      <c r="FI262" s="217" t="s">
        <v>86</v>
      </c>
      <c r="FJ262" s="217"/>
    </row>
    <row r="263" spans="1:166" customFormat="1" ht="15" x14ac:dyDescent="0.25">
      <c r="A263" s="258"/>
      <c r="B263" s="257" t="s">
        <v>87</v>
      </c>
      <c r="C263" s="236" t="s">
        <v>397</v>
      </c>
      <c r="D263" s="236"/>
      <c r="E263" s="236"/>
      <c r="F263" s="250" t="s">
        <v>62</v>
      </c>
      <c r="G263" s="248">
        <v>1</v>
      </c>
      <c r="H263" s="256">
        <v>1</v>
      </c>
      <c r="I263" s="256">
        <v>1</v>
      </c>
      <c r="J263" s="249"/>
      <c r="K263" s="248"/>
      <c r="L263" s="249"/>
      <c r="M263" s="254">
        <v>9.5</v>
      </c>
      <c r="N263" s="253"/>
      <c r="EZ263" s="133"/>
      <c r="FA263" s="217" t="s">
        <v>397</v>
      </c>
      <c r="FB263" s="217" t="s">
        <v>4</v>
      </c>
      <c r="FC263" s="217" t="s">
        <v>4</v>
      </c>
      <c r="FI263" s="217"/>
      <c r="FJ263" s="217"/>
    </row>
    <row r="264" spans="1:166" customFormat="1" ht="15" x14ac:dyDescent="0.25">
      <c r="A264" s="252"/>
      <c r="B264" s="251"/>
      <c r="C264" s="236" t="s">
        <v>86</v>
      </c>
      <c r="D264" s="236"/>
      <c r="E264" s="236"/>
      <c r="F264" s="250"/>
      <c r="G264" s="248"/>
      <c r="H264" s="248"/>
      <c r="I264" s="248"/>
      <c r="J264" s="249"/>
      <c r="K264" s="248"/>
      <c r="L264" s="247">
        <v>0</v>
      </c>
      <c r="M264" s="246"/>
      <c r="N264" s="245">
        <v>0</v>
      </c>
      <c r="EZ264" s="133"/>
      <c r="FA264" s="217"/>
      <c r="FB264" s="217"/>
      <c r="FC264" s="217"/>
      <c r="FI264" s="217" t="s">
        <v>86</v>
      </c>
      <c r="FJ264" s="217"/>
    </row>
    <row r="265" spans="1:166" customFormat="1" ht="15" x14ac:dyDescent="0.25">
      <c r="A265" s="258"/>
      <c r="B265" s="257" t="s">
        <v>87</v>
      </c>
      <c r="C265" s="236" t="s">
        <v>396</v>
      </c>
      <c r="D265" s="236"/>
      <c r="E265" s="236"/>
      <c r="F265" s="250" t="s">
        <v>62</v>
      </c>
      <c r="G265" s="248">
        <v>1</v>
      </c>
      <c r="H265" s="256">
        <v>1</v>
      </c>
      <c r="I265" s="256">
        <v>1</v>
      </c>
      <c r="J265" s="249"/>
      <c r="K265" s="248"/>
      <c r="L265" s="249"/>
      <c r="M265" s="254">
        <v>9.5</v>
      </c>
      <c r="N265" s="253"/>
      <c r="EZ265" s="133"/>
      <c r="FA265" s="217" t="s">
        <v>396</v>
      </c>
      <c r="FB265" s="217" t="s">
        <v>4</v>
      </c>
      <c r="FC265" s="217" t="s">
        <v>4</v>
      </c>
      <c r="FI265" s="217"/>
      <c r="FJ265" s="217"/>
    </row>
    <row r="266" spans="1:166" customFormat="1" ht="15" x14ac:dyDescent="0.25">
      <c r="A266" s="252"/>
      <c r="B266" s="251"/>
      <c r="C266" s="236" t="s">
        <v>86</v>
      </c>
      <c r="D266" s="236"/>
      <c r="E266" s="236"/>
      <c r="F266" s="250"/>
      <c r="G266" s="248"/>
      <c r="H266" s="248"/>
      <c r="I266" s="248"/>
      <c r="J266" s="249"/>
      <c r="K266" s="248"/>
      <c r="L266" s="247">
        <v>0</v>
      </c>
      <c r="M266" s="246"/>
      <c r="N266" s="245">
        <v>0</v>
      </c>
      <c r="EZ266" s="133"/>
      <c r="FA266" s="217"/>
      <c r="FB266" s="217"/>
      <c r="FC266" s="217"/>
      <c r="FI266" s="217" t="s">
        <v>86</v>
      </c>
      <c r="FJ266" s="217"/>
    </row>
    <row r="267" spans="1:166" customFormat="1" ht="15" x14ac:dyDescent="0.25">
      <c r="A267" s="258"/>
      <c r="B267" s="257" t="s">
        <v>87</v>
      </c>
      <c r="C267" s="236" t="s">
        <v>395</v>
      </c>
      <c r="D267" s="236"/>
      <c r="E267" s="236"/>
      <c r="F267" s="250" t="s">
        <v>62</v>
      </c>
      <c r="G267" s="248">
        <v>1</v>
      </c>
      <c r="H267" s="256">
        <v>1</v>
      </c>
      <c r="I267" s="256">
        <v>1</v>
      </c>
      <c r="J267" s="249"/>
      <c r="K267" s="248"/>
      <c r="L267" s="249"/>
      <c r="M267" s="254">
        <v>9.5</v>
      </c>
      <c r="N267" s="253"/>
      <c r="EZ267" s="133"/>
      <c r="FA267" s="217" t="s">
        <v>395</v>
      </c>
      <c r="FB267" s="217" t="s">
        <v>4</v>
      </c>
      <c r="FC267" s="217" t="s">
        <v>4</v>
      </c>
      <c r="FI267" s="217"/>
      <c r="FJ267" s="217"/>
    </row>
    <row r="268" spans="1:166" customFormat="1" ht="15" x14ac:dyDescent="0.25">
      <c r="A268" s="252"/>
      <c r="B268" s="251"/>
      <c r="C268" s="236" t="s">
        <v>86</v>
      </c>
      <c r="D268" s="236"/>
      <c r="E268" s="236"/>
      <c r="F268" s="250"/>
      <c r="G268" s="248"/>
      <c r="H268" s="248"/>
      <c r="I268" s="248"/>
      <c r="J268" s="249"/>
      <c r="K268" s="248"/>
      <c r="L268" s="247">
        <v>0</v>
      </c>
      <c r="M268" s="246"/>
      <c r="N268" s="245">
        <v>0</v>
      </c>
      <c r="EZ268" s="133"/>
      <c r="FA268" s="217"/>
      <c r="FB268" s="217"/>
      <c r="FC268" s="217"/>
      <c r="FI268" s="217" t="s">
        <v>86</v>
      </c>
      <c r="FJ268" s="217"/>
    </row>
    <row r="269" spans="1:166" customFormat="1" ht="22.5" x14ac:dyDescent="0.25">
      <c r="A269" s="258"/>
      <c r="B269" s="257" t="s">
        <v>87</v>
      </c>
      <c r="C269" s="236" t="s">
        <v>394</v>
      </c>
      <c r="D269" s="236"/>
      <c r="E269" s="236"/>
      <c r="F269" s="250" t="s">
        <v>62</v>
      </c>
      <c r="G269" s="248">
        <v>1</v>
      </c>
      <c r="H269" s="256">
        <v>1</v>
      </c>
      <c r="I269" s="256">
        <v>1</v>
      </c>
      <c r="J269" s="249"/>
      <c r="K269" s="248"/>
      <c r="L269" s="249"/>
      <c r="M269" s="254">
        <v>9.5</v>
      </c>
      <c r="N269" s="253"/>
      <c r="EZ269" s="133"/>
      <c r="FA269" s="217" t="s">
        <v>394</v>
      </c>
      <c r="FB269" s="217" t="s">
        <v>4</v>
      </c>
      <c r="FC269" s="217" t="s">
        <v>4</v>
      </c>
      <c r="FI269" s="217"/>
      <c r="FJ269" s="217"/>
    </row>
    <row r="270" spans="1:166" customFormat="1" ht="15" x14ac:dyDescent="0.25">
      <c r="A270" s="252"/>
      <c r="B270" s="251"/>
      <c r="C270" s="236" t="s">
        <v>86</v>
      </c>
      <c r="D270" s="236"/>
      <c r="E270" s="236"/>
      <c r="F270" s="250"/>
      <c r="G270" s="248"/>
      <c r="H270" s="248"/>
      <c r="I270" s="248"/>
      <c r="J270" s="249"/>
      <c r="K270" s="248"/>
      <c r="L270" s="247">
        <v>0</v>
      </c>
      <c r="M270" s="246"/>
      <c r="N270" s="245">
        <v>0</v>
      </c>
      <c r="EZ270" s="133"/>
      <c r="FA270" s="217"/>
      <c r="FB270" s="217"/>
      <c r="FC270" s="217"/>
      <c r="FI270" s="217" t="s">
        <v>86</v>
      </c>
      <c r="FJ270" s="217"/>
    </row>
    <row r="271" spans="1:166" customFormat="1" ht="15" x14ac:dyDescent="0.25">
      <c r="A271" s="258"/>
      <c r="B271" s="257" t="s">
        <v>87</v>
      </c>
      <c r="C271" s="236" t="s">
        <v>393</v>
      </c>
      <c r="D271" s="236"/>
      <c r="E271" s="236"/>
      <c r="F271" s="250" t="s">
        <v>62</v>
      </c>
      <c r="G271" s="248">
        <v>32</v>
      </c>
      <c r="H271" s="256">
        <v>1</v>
      </c>
      <c r="I271" s="256">
        <v>32</v>
      </c>
      <c r="J271" s="249"/>
      <c r="K271" s="248"/>
      <c r="L271" s="249"/>
      <c r="M271" s="254">
        <v>9.5</v>
      </c>
      <c r="N271" s="253"/>
      <c r="EZ271" s="133"/>
      <c r="FA271" s="217" t="s">
        <v>393</v>
      </c>
      <c r="FB271" s="217" t="s">
        <v>4</v>
      </c>
      <c r="FC271" s="217" t="s">
        <v>4</v>
      </c>
      <c r="FI271" s="217"/>
      <c r="FJ271" s="217"/>
    </row>
    <row r="272" spans="1:166" customFormat="1" ht="15" x14ac:dyDescent="0.25">
      <c r="A272" s="252"/>
      <c r="B272" s="251"/>
      <c r="C272" s="236" t="s">
        <v>86</v>
      </c>
      <c r="D272" s="236"/>
      <c r="E272" s="236"/>
      <c r="F272" s="250"/>
      <c r="G272" s="248"/>
      <c r="H272" s="248"/>
      <c r="I272" s="248"/>
      <c r="J272" s="249"/>
      <c r="K272" s="248"/>
      <c r="L272" s="247">
        <v>0</v>
      </c>
      <c r="M272" s="246"/>
      <c r="N272" s="245">
        <v>0</v>
      </c>
      <c r="EZ272" s="133"/>
      <c r="FA272" s="217"/>
      <c r="FB272" s="217"/>
      <c r="FC272" s="217"/>
      <c r="FI272" s="217" t="s">
        <v>86</v>
      </c>
      <c r="FJ272" s="217"/>
    </row>
    <row r="273" spans="1:166" customFormat="1" ht="15" x14ac:dyDescent="0.25">
      <c r="A273" s="258"/>
      <c r="B273" s="257" t="s">
        <v>87</v>
      </c>
      <c r="C273" s="236" t="s">
        <v>392</v>
      </c>
      <c r="D273" s="236"/>
      <c r="E273" s="236"/>
      <c r="F273" s="250" t="s">
        <v>62</v>
      </c>
      <c r="G273" s="248">
        <v>6</v>
      </c>
      <c r="H273" s="256">
        <v>1</v>
      </c>
      <c r="I273" s="256">
        <v>6</v>
      </c>
      <c r="J273" s="249"/>
      <c r="K273" s="248"/>
      <c r="L273" s="249"/>
      <c r="M273" s="254">
        <v>9.5</v>
      </c>
      <c r="N273" s="253"/>
      <c r="EZ273" s="133"/>
      <c r="FA273" s="217" t="s">
        <v>392</v>
      </c>
      <c r="FB273" s="217" t="s">
        <v>4</v>
      </c>
      <c r="FC273" s="217" t="s">
        <v>4</v>
      </c>
      <c r="FI273" s="217"/>
      <c r="FJ273" s="217"/>
    </row>
    <row r="274" spans="1:166" customFormat="1" ht="15" x14ac:dyDescent="0.25">
      <c r="A274" s="252"/>
      <c r="B274" s="251"/>
      <c r="C274" s="236" t="s">
        <v>86</v>
      </c>
      <c r="D274" s="236"/>
      <c r="E274" s="236"/>
      <c r="F274" s="250"/>
      <c r="G274" s="248"/>
      <c r="H274" s="248"/>
      <c r="I274" s="248"/>
      <c r="J274" s="249"/>
      <c r="K274" s="248"/>
      <c r="L274" s="247">
        <v>0</v>
      </c>
      <c r="M274" s="246"/>
      <c r="N274" s="245">
        <v>0</v>
      </c>
      <c r="EZ274" s="133"/>
      <c r="FA274" s="217"/>
      <c r="FB274" s="217"/>
      <c r="FC274" s="217"/>
      <c r="FI274" s="217" t="s">
        <v>86</v>
      </c>
      <c r="FJ274" s="217"/>
    </row>
    <row r="275" spans="1:166" customFormat="1" ht="22.5" x14ac:dyDescent="0.25">
      <c r="A275" s="258" t="s">
        <v>139</v>
      </c>
      <c r="B275" s="257" t="s">
        <v>391</v>
      </c>
      <c r="C275" s="236" t="s">
        <v>390</v>
      </c>
      <c r="D275" s="236"/>
      <c r="E275" s="236"/>
      <c r="F275" s="250" t="s">
        <v>196</v>
      </c>
      <c r="G275" s="248">
        <v>0.6</v>
      </c>
      <c r="H275" s="256">
        <v>1</v>
      </c>
      <c r="I275" s="254">
        <v>0.6</v>
      </c>
      <c r="J275" s="249"/>
      <c r="K275" s="248"/>
      <c r="L275" s="249"/>
      <c r="M275" s="248"/>
      <c r="N275" s="253"/>
      <c r="EZ275" s="133"/>
      <c r="FA275" s="217" t="s">
        <v>390</v>
      </c>
      <c r="FB275" s="217" t="s">
        <v>4</v>
      </c>
      <c r="FC275" s="217" t="s">
        <v>4</v>
      </c>
      <c r="FI275" s="217"/>
      <c r="FJ275" s="217"/>
    </row>
    <row r="276" spans="1:166" customFormat="1" ht="15" x14ac:dyDescent="0.25">
      <c r="A276" s="272"/>
      <c r="B276" s="207"/>
      <c r="C276" s="223" t="s">
        <v>389</v>
      </c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82"/>
      <c r="EZ276" s="133"/>
      <c r="FA276" s="217"/>
      <c r="FB276" s="217"/>
      <c r="FC276" s="217"/>
      <c r="FD276" s="198" t="s">
        <v>389</v>
      </c>
      <c r="FI276" s="217"/>
      <c r="FJ276" s="217"/>
    </row>
    <row r="277" spans="1:166" customFormat="1" ht="67.5" x14ac:dyDescent="0.25">
      <c r="A277" s="281"/>
      <c r="B277" s="224" t="s">
        <v>63</v>
      </c>
      <c r="C277" s="208" t="s">
        <v>64</v>
      </c>
      <c r="D277" s="208"/>
      <c r="E277" s="208"/>
      <c r="F277" s="208"/>
      <c r="G277" s="208"/>
      <c r="H277" s="208"/>
      <c r="I277" s="208"/>
      <c r="J277" s="208"/>
      <c r="K277" s="208"/>
      <c r="L277" s="208"/>
      <c r="M277" s="208"/>
      <c r="N277" s="280"/>
      <c r="EZ277" s="133"/>
      <c r="FA277" s="217"/>
      <c r="FB277" s="217"/>
      <c r="FC277" s="217"/>
      <c r="FE277" s="198" t="s">
        <v>64</v>
      </c>
      <c r="FI277" s="217"/>
      <c r="FJ277" s="217"/>
    </row>
    <row r="278" spans="1:166" customFormat="1" ht="67.5" x14ac:dyDescent="0.25">
      <c r="A278" s="281"/>
      <c r="B278" s="224" t="s">
        <v>65</v>
      </c>
      <c r="C278" s="208" t="s">
        <v>66</v>
      </c>
      <c r="D278" s="208"/>
      <c r="E278" s="208"/>
      <c r="F278" s="208"/>
      <c r="G278" s="208"/>
      <c r="H278" s="208"/>
      <c r="I278" s="208"/>
      <c r="J278" s="208"/>
      <c r="K278" s="208"/>
      <c r="L278" s="208"/>
      <c r="M278" s="208"/>
      <c r="N278" s="280"/>
      <c r="EZ278" s="133"/>
      <c r="FA278" s="217"/>
      <c r="FB278" s="217"/>
      <c r="FC278" s="217"/>
      <c r="FE278" s="198" t="s">
        <v>66</v>
      </c>
      <c r="FI278" s="217"/>
      <c r="FJ278" s="217"/>
    </row>
    <row r="279" spans="1:166" customFormat="1" ht="33.75" x14ac:dyDescent="0.25">
      <c r="A279" s="281"/>
      <c r="B279" s="224" t="s">
        <v>67</v>
      </c>
      <c r="C279" s="208" t="s">
        <v>68</v>
      </c>
      <c r="D279" s="208"/>
      <c r="E279" s="208"/>
      <c r="F279" s="208"/>
      <c r="G279" s="208"/>
      <c r="H279" s="208"/>
      <c r="I279" s="208"/>
      <c r="J279" s="208"/>
      <c r="K279" s="208"/>
      <c r="L279" s="208"/>
      <c r="M279" s="208"/>
      <c r="N279" s="280"/>
      <c r="EZ279" s="133"/>
      <c r="FA279" s="217"/>
      <c r="FB279" s="217"/>
      <c r="FC279" s="217"/>
      <c r="FE279" s="198" t="s">
        <v>68</v>
      </c>
      <c r="FI279" s="217"/>
      <c r="FJ279" s="217"/>
    </row>
    <row r="280" spans="1:166" customFormat="1" ht="15" x14ac:dyDescent="0.25">
      <c r="A280" s="279"/>
      <c r="B280" s="224" t="s">
        <v>59</v>
      </c>
      <c r="C280" s="223" t="s">
        <v>69</v>
      </c>
      <c r="D280" s="223"/>
      <c r="E280" s="223"/>
      <c r="F280" s="266"/>
      <c r="G280" s="242"/>
      <c r="H280" s="242"/>
      <c r="I280" s="242"/>
      <c r="J280" s="263">
        <v>42.14</v>
      </c>
      <c r="K280" s="275">
        <v>1.7250000000000001</v>
      </c>
      <c r="L280" s="263">
        <v>43.61</v>
      </c>
      <c r="M280" s="264">
        <v>52.21</v>
      </c>
      <c r="N280" s="262">
        <v>2276.88</v>
      </c>
      <c r="EZ280" s="133"/>
      <c r="FA280" s="217"/>
      <c r="FB280" s="217"/>
      <c r="FC280" s="217"/>
      <c r="FF280" s="198" t="s">
        <v>69</v>
      </c>
      <c r="FI280" s="217"/>
      <c r="FJ280" s="217"/>
    </row>
    <row r="281" spans="1:166" customFormat="1" ht="15" x14ac:dyDescent="0.25">
      <c r="A281" s="279"/>
      <c r="B281" s="224" t="s">
        <v>70</v>
      </c>
      <c r="C281" s="223" t="s">
        <v>71</v>
      </c>
      <c r="D281" s="223"/>
      <c r="E281" s="223"/>
      <c r="F281" s="266"/>
      <c r="G281" s="242"/>
      <c r="H281" s="242"/>
      <c r="I281" s="242"/>
      <c r="J281" s="263">
        <v>218.88</v>
      </c>
      <c r="K281" s="275">
        <v>1.875</v>
      </c>
      <c r="L281" s="263">
        <v>246.24</v>
      </c>
      <c r="M281" s="264">
        <v>15.71</v>
      </c>
      <c r="N281" s="262">
        <v>3868.43</v>
      </c>
      <c r="EZ281" s="133"/>
      <c r="FA281" s="217"/>
      <c r="FB281" s="217"/>
      <c r="FC281" s="217"/>
      <c r="FF281" s="198" t="s">
        <v>71</v>
      </c>
      <c r="FI281" s="217"/>
      <c r="FJ281" s="217"/>
    </row>
    <row r="282" spans="1:166" customFormat="1" ht="15" x14ac:dyDescent="0.25">
      <c r="A282" s="279"/>
      <c r="B282" s="224" t="s">
        <v>72</v>
      </c>
      <c r="C282" s="223" t="s">
        <v>73</v>
      </c>
      <c r="D282" s="223"/>
      <c r="E282" s="223"/>
      <c r="F282" s="266"/>
      <c r="G282" s="242"/>
      <c r="H282" s="242"/>
      <c r="I282" s="242"/>
      <c r="J282" s="263">
        <v>24.14</v>
      </c>
      <c r="K282" s="275">
        <v>1.875</v>
      </c>
      <c r="L282" s="263">
        <v>27.16</v>
      </c>
      <c r="M282" s="264">
        <v>52.21</v>
      </c>
      <c r="N282" s="262">
        <v>1418.02</v>
      </c>
      <c r="EZ282" s="133"/>
      <c r="FA282" s="217"/>
      <c r="FB282" s="217"/>
      <c r="FC282" s="217"/>
      <c r="FF282" s="198" t="s">
        <v>73</v>
      </c>
      <c r="FI282" s="217"/>
      <c r="FJ282" s="217"/>
    </row>
    <row r="283" spans="1:166" customFormat="1" ht="15" x14ac:dyDescent="0.25">
      <c r="A283" s="267"/>
      <c r="B283" s="224"/>
      <c r="C283" s="223" t="s">
        <v>76</v>
      </c>
      <c r="D283" s="223"/>
      <c r="E283" s="223"/>
      <c r="F283" s="266" t="s">
        <v>77</v>
      </c>
      <c r="G283" s="264">
        <v>4.9400000000000004</v>
      </c>
      <c r="H283" s="275">
        <v>1.7250000000000001</v>
      </c>
      <c r="I283" s="284">
        <v>5.1128999999999998</v>
      </c>
      <c r="J283" s="159"/>
      <c r="K283" s="242"/>
      <c r="L283" s="159"/>
      <c r="M283" s="242"/>
      <c r="N283" s="273"/>
      <c r="EZ283" s="133"/>
      <c r="FA283" s="217"/>
      <c r="FB283" s="217"/>
      <c r="FC283" s="217"/>
      <c r="FG283" s="198" t="s">
        <v>76</v>
      </c>
      <c r="FI283" s="217"/>
      <c r="FJ283" s="217"/>
    </row>
    <row r="284" spans="1:166" customFormat="1" ht="15" x14ac:dyDescent="0.25">
      <c r="A284" s="267"/>
      <c r="B284" s="224"/>
      <c r="C284" s="223" t="s">
        <v>78</v>
      </c>
      <c r="D284" s="223"/>
      <c r="E284" s="223"/>
      <c r="F284" s="266" t="s">
        <v>77</v>
      </c>
      <c r="G284" s="276">
        <v>2.4</v>
      </c>
      <c r="H284" s="275">
        <v>1.875</v>
      </c>
      <c r="I284" s="276">
        <v>2.7</v>
      </c>
      <c r="J284" s="159"/>
      <c r="K284" s="242"/>
      <c r="L284" s="159"/>
      <c r="M284" s="242"/>
      <c r="N284" s="273"/>
      <c r="EZ284" s="133"/>
      <c r="FA284" s="217"/>
      <c r="FB284" s="217"/>
      <c r="FC284" s="217"/>
      <c r="FG284" s="198" t="s">
        <v>78</v>
      </c>
      <c r="FI284" s="217"/>
      <c r="FJ284" s="217"/>
    </row>
    <row r="285" spans="1:166" customFormat="1" ht="15" x14ac:dyDescent="0.25">
      <c r="A285" s="272"/>
      <c r="B285" s="224"/>
      <c r="C285" s="271" t="s">
        <v>79</v>
      </c>
      <c r="D285" s="271"/>
      <c r="E285" s="271"/>
      <c r="F285" s="270"/>
      <c r="G285" s="246"/>
      <c r="H285" s="246"/>
      <c r="I285" s="246"/>
      <c r="J285" s="269">
        <v>261.02</v>
      </c>
      <c r="K285" s="246"/>
      <c r="L285" s="269">
        <v>289.85000000000002</v>
      </c>
      <c r="M285" s="246"/>
      <c r="N285" s="268">
        <v>6145.31</v>
      </c>
      <c r="EZ285" s="133"/>
      <c r="FA285" s="217"/>
      <c r="FB285" s="217"/>
      <c r="FC285" s="217"/>
      <c r="FH285" s="198" t="s">
        <v>79</v>
      </c>
      <c r="FI285" s="217"/>
      <c r="FJ285" s="217"/>
    </row>
    <row r="286" spans="1:166" customFormat="1" ht="15" x14ac:dyDescent="0.25">
      <c r="A286" s="267"/>
      <c r="B286" s="224"/>
      <c r="C286" s="223" t="s">
        <v>80</v>
      </c>
      <c r="D286" s="223"/>
      <c r="E286" s="223"/>
      <c r="F286" s="266"/>
      <c r="G286" s="242"/>
      <c r="H286" s="242"/>
      <c r="I286" s="242"/>
      <c r="J286" s="159"/>
      <c r="K286" s="242"/>
      <c r="L286" s="263">
        <v>70.77</v>
      </c>
      <c r="M286" s="242"/>
      <c r="N286" s="262">
        <v>3694.9</v>
      </c>
      <c r="EZ286" s="133"/>
      <c r="FA286" s="217"/>
      <c r="FB286" s="217"/>
      <c r="FC286" s="217"/>
      <c r="FG286" s="198" t="s">
        <v>80</v>
      </c>
      <c r="FI286" s="217"/>
      <c r="FJ286" s="217"/>
    </row>
    <row r="287" spans="1:166" customFormat="1" ht="22.5" x14ac:dyDescent="0.25">
      <c r="A287" s="267"/>
      <c r="B287" s="224" t="s">
        <v>388</v>
      </c>
      <c r="C287" s="223" t="s">
        <v>387</v>
      </c>
      <c r="D287" s="223"/>
      <c r="E287" s="223"/>
      <c r="F287" s="266" t="s">
        <v>83</v>
      </c>
      <c r="G287" s="265">
        <v>98</v>
      </c>
      <c r="H287" s="242"/>
      <c r="I287" s="265">
        <v>98</v>
      </c>
      <c r="J287" s="159"/>
      <c r="K287" s="242"/>
      <c r="L287" s="263">
        <v>69.349999999999994</v>
      </c>
      <c r="M287" s="242"/>
      <c r="N287" s="262">
        <v>3621</v>
      </c>
      <c r="EZ287" s="133"/>
      <c r="FA287" s="217"/>
      <c r="FB287" s="217"/>
      <c r="FC287" s="217"/>
      <c r="FG287" s="198" t="s">
        <v>387</v>
      </c>
      <c r="FI287" s="217"/>
      <c r="FJ287" s="217"/>
    </row>
    <row r="288" spans="1:166" customFormat="1" ht="22.5" x14ac:dyDescent="0.25">
      <c r="A288" s="267"/>
      <c r="B288" s="224" t="s">
        <v>386</v>
      </c>
      <c r="C288" s="223" t="s">
        <v>385</v>
      </c>
      <c r="D288" s="223"/>
      <c r="E288" s="223"/>
      <c r="F288" s="266" t="s">
        <v>83</v>
      </c>
      <c r="G288" s="265">
        <v>58</v>
      </c>
      <c r="H288" s="264">
        <v>0.85</v>
      </c>
      <c r="I288" s="276">
        <v>49.3</v>
      </c>
      <c r="J288" s="159"/>
      <c r="K288" s="242"/>
      <c r="L288" s="263">
        <v>34.89</v>
      </c>
      <c r="M288" s="242"/>
      <c r="N288" s="262">
        <v>1821.59</v>
      </c>
      <c r="EZ288" s="133"/>
      <c r="FA288" s="217"/>
      <c r="FB288" s="217"/>
      <c r="FC288" s="217"/>
      <c r="FG288" s="198" t="s">
        <v>385</v>
      </c>
      <c r="FI288" s="217"/>
      <c r="FJ288" s="217"/>
    </row>
    <row r="289" spans="1:166" customFormat="1" ht="15" x14ac:dyDescent="0.25">
      <c r="A289" s="252"/>
      <c r="B289" s="251"/>
      <c r="C289" s="236" t="s">
        <v>86</v>
      </c>
      <c r="D289" s="236"/>
      <c r="E289" s="236"/>
      <c r="F289" s="250"/>
      <c r="G289" s="248"/>
      <c r="H289" s="248"/>
      <c r="I289" s="248"/>
      <c r="J289" s="249"/>
      <c r="K289" s="248"/>
      <c r="L289" s="247">
        <v>394.09</v>
      </c>
      <c r="M289" s="246"/>
      <c r="N289" s="260">
        <v>11587.9</v>
      </c>
      <c r="EZ289" s="133"/>
      <c r="FA289" s="217"/>
      <c r="FB289" s="217"/>
      <c r="FC289" s="217"/>
      <c r="FI289" s="217" t="s">
        <v>86</v>
      </c>
      <c r="FJ289" s="217"/>
    </row>
    <row r="290" spans="1:166" customFormat="1" ht="45" x14ac:dyDescent="0.25">
      <c r="A290" s="258" t="s">
        <v>140</v>
      </c>
      <c r="B290" s="257" t="s">
        <v>384</v>
      </c>
      <c r="C290" s="236" t="s">
        <v>382</v>
      </c>
      <c r="D290" s="236"/>
      <c r="E290" s="236"/>
      <c r="F290" s="250" t="s">
        <v>383</v>
      </c>
      <c r="G290" s="248">
        <v>1.0029999999999999</v>
      </c>
      <c r="H290" s="256">
        <v>1</v>
      </c>
      <c r="I290" s="283">
        <v>1.0029999999999999</v>
      </c>
      <c r="J290" s="249"/>
      <c r="K290" s="248"/>
      <c r="L290" s="249"/>
      <c r="M290" s="248"/>
      <c r="N290" s="253"/>
      <c r="EZ290" s="133"/>
      <c r="FA290" s="217" t="s">
        <v>382</v>
      </c>
      <c r="FB290" s="217" t="s">
        <v>4</v>
      </c>
      <c r="FC290" s="217" t="s">
        <v>4</v>
      </c>
      <c r="FI290" s="217"/>
      <c r="FJ290" s="217"/>
    </row>
    <row r="291" spans="1:166" customFormat="1" ht="15" x14ac:dyDescent="0.25">
      <c r="A291" s="272"/>
      <c r="B291" s="207"/>
      <c r="C291" s="223" t="s">
        <v>381</v>
      </c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82"/>
      <c r="EZ291" s="133"/>
      <c r="FA291" s="217"/>
      <c r="FB291" s="217"/>
      <c r="FC291" s="217"/>
      <c r="FD291" s="198" t="s">
        <v>381</v>
      </c>
      <c r="FI291" s="217"/>
      <c r="FJ291" s="217"/>
    </row>
    <row r="292" spans="1:166" customFormat="1" ht="67.5" x14ac:dyDescent="0.25">
      <c r="A292" s="281"/>
      <c r="B292" s="224" t="s">
        <v>63</v>
      </c>
      <c r="C292" s="208" t="s">
        <v>64</v>
      </c>
      <c r="D292" s="208"/>
      <c r="E292" s="208"/>
      <c r="F292" s="208"/>
      <c r="G292" s="208"/>
      <c r="H292" s="208"/>
      <c r="I292" s="208"/>
      <c r="J292" s="208"/>
      <c r="K292" s="208"/>
      <c r="L292" s="208"/>
      <c r="M292" s="208"/>
      <c r="N292" s="280"/>
      <c r="EZ292" s="133"/>
      <c r="FA292" s="217"/>
      <c r="FB292" s="217"/>
      <c r="FC292" s="217"/>
      <c r="FE292" s="198" t="s">
        <v>64</v>
      </c>
      <c r="FI292" s="217"/>
      <c r="FJ292" s="217"/>
    </row>
    <row r="293" spans="1:166" customFormat="1" ht="67.5" x14ac:dyDescent="0.25">
      <c r="A293" s="281"/>
      <c r="B293" s="224" t="s">
        <v>65</v>
      </c>
      <c r="C293" s="208" t="s">
        <v>66</v>
      </c>
      <c r="D293" s="208"/>
      <c r="E293" s="208"/>
      <c r="F293" s="208"/>
      <c r="G293" s="208"/>
      <c r="H293" s="208"/>
      <c r="I293" s="208"/>
      <c r="J293" s="208"/>
      <c r="K293" s="208"/>
      <c r="L293" s="208"/>
      <c r="M293" s="208"/>
      <c r="N293" s="280"/>
      <c r="EZ293" s="133"/>
      <c r="FA293" s="217"/>
      <c r="FB293" s="217"/>
      <c r="FC293" s="217"/>
      <c r="FE293" s="198" t="s">
        <v>66</v>
      </c>
      <c r="FI293" s="217"/>
      <c r="FJ293" s="217"/>
    </row>
    <row r="294" spans="1:166" customFormat="1" ht="33.75" x14ac:dyDescent="0.25">
      <c r="A294" s="281"/>
      <c r="B294" s="224" t="s">
        <v>67</v>
      </c>
      <c r="C294" s="208" t="s">
        <v>68</v>
      </c>
      <c r="D294" s="208"/>
      <c r="E294" s="208"/>
      <c r="F294" s="208"/>
      <c r="G294" s="208"/>
      <c r="H294" s="208"/>
      <c r="I294" s="208"/>
      <c r="J294" s="208"/>
      <c r="K294" s="208"/>
      <c r="L294" s="208"/>
      <c r="M294" s="208"/>
      <c r="N294" s="280"/>
      <c r="EZ294" s="133"/>
      <c r="FA294" s="217"/>
      <c r="FB294" s="217"/>
      <c r="FC294" s="217"/>
      <c r="FE294" s="198" t="s">
        <v>68</v>
      </c>
      <c r="FI294" s="217"/>
      <c r="FJ294" s="217"/>
    </row>
    <row r="295" spans="1:166" customFormat="1" ht="15" x14ac:dyDescent="0.25">
      <c r="A295" s="279"/>
      <c r="B295" s="224" t="s">
        <v>59</v>
      </c>
      <c r="C295" s="223" t="s">
        <v>69</v>
      </c>
      <c r="D295" s="223"/>
      <c r="E295" s="223"/>
      <c r="F295" s="266"/>
      <c r="G295" s="242"/>
      <c r="H295" s="242"/>
      <c r="I295" s="242"/>
      <c r="J295" s="263">
        <v>201.61</v>
      </c>
      <c r="K295" s="275">
        <v>1.7250000000000001</v>
      </c>
      <c r="L295" s="263">
        <v>348.82</v>
      </c>
      <c r="M295" s="264">
        <v>52.21</v>
      </c>
      <c r="N295" s="262">
        <v>18211.89</v>
      </c>
      <c r="EZ295" s="133"/>
      <c r="FA295" s="217"/>
      <c r="FB295" s="217"/>
      <c r="FC295" s="217"/>
      <c r="FF295" s="198" t="s">
        <v>69</v>
      </c>
      <c r="FI295" s="217"/>
      <c r="FJ295" s="217"/>
    </row>
    <row r="296" spans="1:166" customFormat="1" ht="15" x14ac:dyDescent="0.25">
      <c r="A296" s="279"/>
      <c r="B296" s="224" t="s">
        <v>70</v>
      </c>
      <c r="C296" s="223" t="s">
        <v>71</v>
      </c>
      <c r="D296" s="223"/>
      <c r="E296" s="223"/>
      <c r="F296" s="266"/>
      <c r="G296" s="242"/>
      <c r="H296" s="242"/>
      <c r="I296" s="242"/>
      <c r="J296" s="263">
        <v>71.64</v>
      </c>
      <c r="K296" s="275">
        <v>1.875</v>
      </c>
      <c r="L296" s="263">
        <v>134.72999999999999</v>
      </c>
      <c r="M296" s="264">
        <v>15.71</v>
      </c>
      <c r="N296" s="262">
        <v>2116.61</v>
      </c>
      <c r="EZ296" s="133"/>
      <c r="FA296" s="217"/>
      <c r="FB296" s="217"/>
      <c r="FC296" s="217"/>
      <c r="FF296" s="198" t="s">
        <v>71</v>
      </c>
      <c r="FI296" s="217"/>
      <c r="FJ296" s="217"/>
    </row>
    <row r="297" spans="1:166" customFormat="1" ht="15" x14ac:dyDescent="0.25">
      <c r="A297" s="279"/>
      <c r="B297" s="224" t="s">
        <v>72</v>
      </c>
      <c r="C297" s="223" t="s">
        <v>73</v>
      </c>
      <c r="D297" s="223"/>
      <c r="E297" s="223"/>
      <c r="F297" s="266"/>
      <c r="G297" s="242"/>
      <c r="H297" s="242"/>
      <c r="I297" s="242"/>
      <c r="J297" s="263">
        <v>2.3199999999999998</v>
      </c>
      <c r="K297" s="275">
        <v>1.875</v>
      </c>
      <c r="L297" s="263">
        <v>4.3600000000000003</v>
      </c>
      <c r="M297" s="264">
        <v>52.21</v>
      </c>
      <c r="N297" s="278">
        <v>227.64</v>
      </c>
      <c r="EZ297" s="133"/>
      <c r="FA297" s="217"/>
      <c r="FB297" s="217"/>
      <c r="FC297" s="217"/>
      <c r="FF297" s="198" t="s">
        <v>73</v>
      </c>
      <c r="FI297" s="217"/>
      <c r="FJ297" s="217"/>
    </row>
    <row r="298" spans="1:166" customFormat="1" ht="15" x14ac:dyDescent="0.25">
      <c r="A298" s="279"/>
      <c r="B298" s="224" t="s">
        <v>74</v>
      </c>
      <c r="C298" s="223" t="s">
        <v>75</v>
      </c>
      <c r="D298" s="223"/>
      <c r="E298" s="223"/>
      <c r="F298" s="266"/>
      <c r="G298" s="242"/>
      <c r="H298" s="242"/>
      <c r="I298" s="242"/>
      <c r="J298" s="263">
        <v>62.75</v>
      </c>
      <c r="K298" s="242"/>
      <c r="L298" s="263">
        <v>62.94</v>
      </c>
      <c r="M298" s="276">
        <v>9.5</v>
      </c>
      <c r="N298" s="278">
        <v>597.92999999999995</v>
      </c>
      <c r="EZ298" s="133"/>
      <c r="FA298" s="217"/>
      <c r="FB298" s="217"/>
      <c r="FC298" s="217"/>
      <c r="FF298" s="198" t="s">
        <v>75</v>
      </c>
      <c r="FI298" s="217"/>
      <c r="FJ298" s="217"/>
    </row>
    <row r="299" spans="1:166" customFormat="1" ht="15" x14ac:dyDescent="0.25">
      <c r="A299" s="267"/>
      <c r="B299" s="224"/>
      <c r="C299" s="223" t="s">
        <v>76</v>
      </c>
      <c r="D299" s="223"/>
      <c r="E299" s="223"/>
      <c r="F299" s="266" t="s">
        <v>77</v>
      </c>
      <c r="G299" s="276">
        <v>21.2</v>
      </c>
      <c r="H299" s="275">
        <v>1.7250000000000001</v>
      </c>
      <c r="I299" s="277">
        <v>36.67971</v>
      </c>
      <c r="J299" s="159"/>
      <c r="K299" s="242"/>
      <c r="L299" s="159"/>
      <c r="M299" s="242"/>
      <c r="N299" s="273"/>
      <c r="EZ299" s="133"/>
      <c r="FA299" s="217"/>
      <c r="FB299" s="217"/>
      <c r="FC299" s="217"/>
      <c r="FG299" s="198" t="s">
        <v>76</v>
      </c>
      <c r="FI299" s="217"/>
      <c r="FJ299" s="217"/>
    </row>
    <row r="300" spans="1:166" customFormat="1" ht="15" x14ac:dyDescent="0.25">
      <c r="A300" s="267"/>
      <c r="B300" s="224"/>
      <c r="C300" s="223" t="s">
        <v>78</v>
      </c>
      <c r="D300" s="223"/>
      <c r="E300" s="223"/>
      <c r="F300" s="266" t="s">
        <v>77</v>
      </c>
      <c r="G300" s="276">
        <v>0.2</v>
      </c>
      <c r="H300" s="275">
        <v>1.875</v>
      </c>
      <c r="I300" s="274">
        <v>0.37612499999999999</v>
      </c>
      <c r="J300" s="159"/>
      <c r="K300" s="242"/>
      <c r="L300" s="159"/>
      <c r="M300" s="242"/>
      <c r="N300" s="273"/>
      <c r="EZ300" s="133"/>
      <c r="FA300" s="217"/>
      <c r="FB300" s="217"/>
      <c r="FC300" s="217"/>
      <c r="FG300" s="198" t="s">
        <v>78</v>
      </c>
      <c r="FI300" s="217"/>
      <c r="FJ300" s="217"/>
    </row>
    <row r="301" spans="1:166" customFormat="1" ht="15" x14ac:dyDescent="0.25">
      <c r="A301" s="272"/>
      <c r="B301" s="224"/>
      <c r="C301" s="271" t="s">
        <v>79</v>
      </c>
      <c r="D301" s="271"/>
      <c r="E301" s="271"/>
      <c r="F301" s="270"/>
      <c r="G301" s="246"/>
      <c r="H301" s="246"/>
      <c r="I301" s="246"/>
      <c r="J301" s="269">
        <v>336</v>
      </c>
      <c r="K301" s="246"/>
      <c r="L301" s="269">
        <v>546.49</v>
      </c>
      <c r="M301" s="246"/>
      <c r="N301" s="268">
        <v>20926.43</v>
      </c>
      <c r="EZ301" s="133"/>
      <c r="FA301" s="217"/>
      <c r="FB301" s="217"/>
      <c r="FC301" s="217"/>
      <c r="FH301" s="198" t="s">
        <v>79</v>
      </c>
      <c r="FI301" s="217"/>
      <c r="FJ301" s="217"/>
    </row>
    <row r="302" spans="1:166" customFormat="1" ht="15" x14ac:dyDescent="0.25">
      <c r="A302" s="267"/>
      <c r="B302" s="224"/>
      <c r="C302" s="223" t="s">
        <v>80</v>
      </c>
      <c r="D302" s="223"/>
      <c r="E302" s="223"/>
      <c r="F302" s="266"/>
      <c r="G302" s="242"/>
      <c r="H302" s="242"/>
      <c r="I302" s="242"/>
      <c r="J302" s="159"/>
      <c r="K302" s="242"/>
      <c r="L302" s="263">
        <v>353.18</v>
      </c>
      <c r="M302" s="242"/>
      <c r="N302" s="262">
        <v>18439.53</v>
      </c>
      <c r="EZ302" s="133"/>
      <c r="FA302" s="217"/>
      <c r="FB302" s="217"/>
      <c r="FC302" s="217"/>
      <c r="FG302" s="198" t="s">
        <v>80</v>
      </c>
      <c r="FI302" s="217"/>
      <c r="FJ302" s="217"/>
    </row>
    <row r="303" spans="1:166" customFormat="1" ht="22.5" x14ac:dyDescent="0.25">
      <c r="A303" s="267"/>
      <c r="B303" s="224" t="s">
        <v>380</v>
      </c>
      <c r="C303" s="223" t="s">
        <v>379</v>
      </c>
      <c r="D303" s="223"/>
      <c r="E303" s="223"/>
      <c r="F303" s="266" t="s">
        <v>83</v>
      </c>
      <c r="G303" s="265">
        <v>110</v>
      </c>
      <c r="H303" s="242"/>
      <c r="I303" s="265">
        <v>110</v>
      </c>
      <c r="J303" s="159"/>
      <c r="K303" s="242"/>
      <c r="L303" s="263">
        <v>388.5</v>
      </c>
      <c r="M303" s="242"/>
      <c r="N303" s="262">
        <v>20283.48</v>
      </c>
      <c r="EZ303" s="133"/>
      <c r="FA303" s="217"/>
      <c r="FB303" s="217"/>
      <c r="FC303" s="217"/>
      <c r="FG303" s="198" t="s">
        <v>379</v>
      </c>
      <c r="FI303" s="217"/>
      <c r="FJ303" s="217"/>
    </row>
    <row r="304" spans="1:166" customFormat="1" ht="45" x14ac:dyDescent="0.25">
      <c r="A304" s="267"/>
      <c r="B304" s="224" t="s">
        <v>378</v>
      </c>
      <c r="C304" s="223" t="s">
        <v>377</v>
      </c>
      <c r="D304" s="223"/>
      <c r="E304" s="223"/>
      <c r="F304" s="266" t="s">
        <v>83</v>
      </c>
      <c r="G304" s="265">
        <v>69</v>
      </c>
      <c r="H304" s="264">
        <v>0.85</v>
      </c>
      <c r="I304" s="264">
        <v>58.65</v>
      </c>
      <c r="J304" s="159"/>
      <c r="K304" s="242"/>
      <c r="L304" s="263">
        <v>207.14</v>
      </c>
      <c r="M304" s="242"/>
      <c r="N304" s="262">
        <v>10814.78</v>
      </c>
      <c r="EZ304" s="133"/>
      <c r="FA304" s="217"/>
      <c r="FB304" s="217"/>
      <c r="FC304" s="217"/>
      <c r="FG304" s="198" t="s">
        <v>377</v>
      </c>
      <c r="FI304" s="217"/>
      <c r="FJ304" s="217"/>
    </row>
    <row r="305" spans="1:168" customFormat="1" ht="15" x14ac:dyDescent="0.25">
      <c r="A305" s="252"/>
      <c r="B305" s="251"/>
      <c r="C305" s="236" t="s">
        <v>86</v>
      </c>
      <c r="D305" s="236"/>
      <c r="E305" s="236"/>
      <c r="F305" s="250"/>
      <c r="G305" s="248"/>
      <c r="H305" s="248"/>
      <c r="I305" s="248"/>
      <c r="J305" s="249"/>
      <c r="K305" s="248"/>
      <c r="L305" s="261">
        <v>1142.1300000000001</v>
      </c>
      <c r="M305" s="246"/>
      <c r="N305" s="260">
        <v>52024.69</v>
      </c>
      <c r="EZ305" s="133"/>
      <c r="FA305" s="217"/>
      <c r="FB305" s="217"/>
      <c r="FC305" s="217"/>
      <c r="FI305" s="217" t="s">
        <v>86</v>
      </c>
      <c r="FJ305" s="217"/>
    </row>
    <row r="306" spans="1:168" customFormat="1" ht="15" x14ac:dyDescent="0.25">
      <c r="A306" s="258"/>
      <c r="B306" s="257" t="s">
        <v>87</v>
      </c>
      <c r="C306" s="236" t="s">
        <v>376</v>
      </c>
      <c r="D306" s="236"/>
      <c r="E306" s="236"/>
      <c r="F306" s="250" t="s">
        <v>251</v>
      </c>
      <c r="G306" s="248">
        <v>1.6048E-2</v>
      </c>
      <c r="H306" s="256">
        <v>1</v>
      </c>
      <c r="I306" s="259">
        <v>1.6048E-2</v>
      </c>
      <c r="J306" s="249"/>
      <c r="K306" s="248"/>
      <c r="L306" s="249"/>
      <c r="M306" s="254">
        <v>9.5</v>
      </c>
      <c r="N306" s="253"/>
      <c r="EZ306" s="133"/>
      <c r="FA306" s="217" t="s">
        <v>376</v>
      </c>
      <c r="FB306" s="217" t="s">
        <v>4</v>
      </c>
      <c r="FC306" s="217" t="s">
        <v>4</v>
      </c>
      <c r="FI306" s="217"/>
      <c r="FJ306" s="217"/>
    </row>
    <row r="307" spans="1:168" customFormat="1" ht="15" x14ac:dyDescent="0.25">
      <c r="A307" s="252"/>
      <c r="B307" s="251"/>
      <c r="C307" s="236" t="s">
        <v>86</v>
      </c>
      <c r="D307" s="236"/>
      <c r="E307" s="236"/>
      <c r="F307" s="250"/>
      <c r="G307" s="248"/>
      <c r="H307" s="248"/>
      <c r="I307" s="248"/>
      <c r="J307" s="249"/>
      <c r="K307" s="248"/>
      <c r="L307" s="247">
        <v>0</v>
      </c>
      <c r="M307" s="246"/>
      <c r="N307" s="245">
        <v>0</v>
      </c>
      <c r="EZ307" s="133"/>
      <c r="FA307" s="217"/>
      <c r="FB307" s="217"/>
      <c r="FC307" s="217"/>
      <c r="FI307" s="217" t="s">
        <v>86</v>
      </c>
      <c r="FJ307" s="217"/>
    </row>
    <row r="308" spans="1:168" customFormat="1" ht="15" x14ac:dyDescent="0.25">
      <c r="A308" s="258" t="s">
        <v>144</v>
      </c>
      <c r="B308" s="257" t="s">
        <v>87</v>
      </c>
      <c r="C308" s="236" t="s">
        <v>375</v>
      </c>
      <c r="D308" s="236"/>
      <c r="E308" s="236"/>
      <c r="F308" s="250" t="s">
        <v>251</v>
      </c>
      <c r="G308" s="248">
        <v>0.24071999999999999</v>
      </c>
      <c r="H308" s="256">
        <v>1</v>
      </c>
      <c r="I308" s="255">
        <v>0.24071999999999999</v>
      </c>
      <c r="J308" s="249"/>
      <c r="K308" s="248"/>
      <c r="L308" s="249"/>
      <c r="M308" s="254">
        <v>9.5</v>
      </c>
      <c r="N308" s="253"/>
      <c r="EZ308" s="133"/>
      <c r="FA308" s="217" t="s">
        <v>375</v>
      </c>
      <c r="FB308" s="217" t="s">
        <v>4</v>
      </c>
      <c r="FC308" s="217" t="s">
        <v>4</v>
      </c>
      <c r="FI308" s="217"/>
      <c r="FJ308" s="217"/>
    </row>
    <row r="309" spans="1:168" customFormat="1" ht="15" x14ac:dyDescent="0.25">
      <c r="A309" s="252"/>
      <c r="B309" s="251"/>
      <c r="C309" s="236" t="s">
        <v>86</v>
      </c>
      <c r="D309" s="236"/>
      <c r="E309" s="236"/>
      <c r="F309" s="250"/>
      <c r="G309" s="248"/>
      <c r="H309" s="248"/>
      <c r="I309" s="248"/>
      <c r="J309" s="249"/>
      <c r="K309" s="248"/>
      <c r="L309" s="247">
        <v>0</v>
      </c>
      <c r="M309" s="246"/>
      <c r="N309" s="245">
        <v>0</v>
      </c>
      <c r="EZ309" s="133"/>
      <c r="FA309" s="217"/>
      <c r="FB309" s="217"/>
      <c r="FC309" s="217"/>
      <c r="FI309" s="217" t="s">
        <v>86</v>
      </c>
      <c r="FJ309" s="217"/>
    </row>
    <row r="310" spans="1:168" customFormat="1" ht="0" hidden="1" customHeight="1" x14ac:dyDescent="0.25">
      <c r="A310" s="244"/>
      <c r="B310" s="217"/>
      <c r="C310" s="217"/>
      <c r="D310" s="217"/>
      <c r="E310" s="217"/>
      <c r="F310" s="243"/>
      <c r="G310" s="243"/>
      <c r="H310" s="243"/>
      <c r="I310" s="243"/>
      <c r="J310" s="218"/>
      <c r="K310" s="243"/>
      <c r="L310" s="218"/>
      <c r="M310" s="242"/>
      <c r="N310" s="218"/>
      <c r="EZ310" s="133"/>
      <c r="FA310" s="217"/>
      <c r="FB310" s="217"/>
      <c r="FC310" s="217"/>
      <c r="FI310" s="217"/>
      <c r="FJ310" s="217"/>
    </row>
    <row r="311" spans="1:168" customFormat="1" ht="15" x14ac:dyDescent="0.25">
      <c r="A311" s="238"/>
      <c r="B311" s="237"/>
      <c r="C311" s="236" t="s">
        <v>374</v>
      </c>
      <c r="D311" s="236"/>
      <c r="E311" s="236"/>
      <c r="F311" s="236"/>
      <c r="G311" s="236"/>
      <c r="H311" s="236"/>
      <c r="I311" s="236"/>
      <c r="J311" s="236"/>
      <c r="K311" s="236"/>
      <c r="L311" s="241">
        <v>5904.64</v>
      </c>
      <c r="M311" s="234"/>
      <c r="N311" s="240">
        <v>224944.71</v>
      </c>
      <c r="EZ311" s="133"/>
      <c r="FA311" s="217"/>
      <c r="FB311" s="217"/>
      <c r="FC311" s="217"/>
      <c r="FI311" s="217"/>
      <c r="FJ311" s="217" t="s">
        <v>374</v>
      </c>
    </row>
    <row r="312" spans="1:168" customFormat="1" ht="11.25" hidden="1" customHeight="1" x14ac:dyDescent="0.25">
      <c r="B312" s="206"/>
      <c r="C312" s="206"/>
      <c r="D312" s="206"/>
      <c r="E312" s="206"/>
      <c r="F312" s="206"/>
      <c r="G312" s="206"/>
      <c r="H312" s="206"/>
      <c r="I312" s="206"/>
      <c r="J312" s="206"/>
      <c r="K312" s="206"/>
      <c r="L312" s="239"/>
      <c r="M312" s="239"/>
      <c r="N312" s="239"/>
    </row>
    <row r="313" spans="1:168" customFormat="1" ht="15" x14ac:dyDescent="0.25">
      <c r="A313" s="238"/>
      <c r="B313" s="237"/>
      <c r="C313" s="236" t="s">
        <v>308</v>
      </c>
      <c r="D313" s="236"/>
      <c r="E313" s="236"/>
      <c r="F313" s="236"/>
      <c r="G313" s="236"/>
      <c r="H313" s="236"/>
      <c r="I313" s="236"/>
      <c r="J313" s="236"/>
      <c r="K313" s="236"/>
      <c r="L313" s="235"/>
      <c r="M313" s="234"/>
      <c r="N313" s="233"/>
      <c r="FK313" s="217" t="s">
        <v>308</v>
      </c>
    </row>
    <row r="314" spans="1:168" customFormat="1" ht="16.5" x14ac:dyDescent="0.3">
      <c r="A314" s="225"/>
      <c r="B314" s="224"/>
      <c r="C314" s="223" t="s">
        <v>309</v>
      </c>
      <c r="D314" s="223"/>
      <c r="E314" s="223"/>
      <c r="F314" s="223"/>
      <c r="G314" s="223"/>
      <c r="H314" s="223"/>
      <c r="I314" s="223"/>
      <c r="J314" s="223"/>
      <c r="K314" s="223"/>
      <c r="L314" s="231">
        <v>40179.53</v>
      </c>
      <c r="M314" s="221"/>
      <c r="N314" s="230">
        <v>1217615.69</v>
      </c>
      <c r="O314" s="219"/>
      <c r="P314" s="219"/>
      <c r="Q314" s="219"/>
      <c r="FK314" s="217"/>
      <c r="FL314" s="198" t="s">
        <v>309</v>
      </c>
    </row>
    <row r="315" spans="1:168" customFormat="1" ht="16.5" x14ac:dyDescent="0.3">
      <c r="A315" s="225"/>
      <c r="B315" s="224"/>
      <c r="C315" s="223" t="s">
        <v>310</v>
      </c>
      <c r="D315" s="223"/>
      <c r="E315" s="223"/>
      <c r="F315" s="223"/>
      <c r="G315" s="223"/>
      <c r="H315" s="223"/>
      <c r="I315" s="223"/>
      <c r="J315" s="223"/>
      <c r="K315" s="223"/>
      <c r="L315" s="222"/>
      <c r="M315" s="221"/>
      <c r="N315" s="220"/>
      <c r="O315" s="219"/>
      <c r="P315" s="219"/>
      <c r="Q315" s="219"/>
      <c r="FK315" s="217"/>
      <c r="FL315" s="198" t="s">
        <v>310</v>
      </c>
    </row>
    <row r="316" spans="1:168" customFormat="1" ht="16.5" x14ac:dyDescent="0.3">
      <c r="A316" s="225"/>
      <c r="B316" s="224"/>
      <c r="C316" s="223" t="s">
        <v>311</v>
      </c>
      <c r="D316" s="223"/>
      <c r="E316" s="223"/>
      <c r="F316" s="223"/>
      <c r="G316" s="223"/>
      <c r="H316" s="223"/>
      <c r="I316" s="223"/>
      <c r="J316" s="223"/>
      <c r="K316" s="223"/>
      <c r="L316" s="231">
        <v>16639.72</v>
      </c>
      <c r="M316" s="221"/>
      <c r="N316" s="230">
        <v>868759.78</v>
      </c>
      <c r="O316" s="219"/>
      <c r="P316" s="219"/>
      <c r="Q316" s="219"/>
      <c r="FK316" s="217"/>
      <c r="FL316" s="198" t="s">
        <v>311</v>
      </c>
    </row>
    <row r="317" spans="1:168" customFormat="1" ht="16.5" x14ac:dyDescent="0.3">
      <c r="A317" s="225"/>
      <c r="B317" s="224"/>
      <c r="C317" s="223" t="s">
        <v>312</v>
      </c>
      <c r="D317" s="223"/>
      <c r="E317" s="223"/>
      <c r="F317" s="223"/>
      <c r="G317" s="223"/>
      <c r="H317" s="223"/>
      <c r="I317" s="223"/>
      <c r="J317" s="223"/>
      <c r="K317" s="223"/>
      <c r="L317" s="231">
        <v>19969</v>
      </c>
      <c r="M317" s="221"/>
      <c r="N317" s="230">
        <v>313712.99</v>
      </c>
      <c r="O317" s="219"/>
      <c r="P317" s="219"/>
      <c r="Q317" s="219"/>
      <c r="FK317" s="217"/>
      <c r="FL317" s="198" t="s">
        <v>312</v>
      </c>
    </row>
    <row r="318" spans="1:168" customFormat="1" ht="16.5" x14ac:dyDescent="0.3">
      <c r="A318" s="225"/>
      <c r="B318" s="224"/>
      <c r="C318" s="223" t="s">
        <v>313</v>
      </c>
      <c r="D318" s="223"/>
      <c r="E318" s="223"/>
      <c r="F318" s="223"/>
      <c r="G318" s="223"/>
      <c r="H318" s="223"/>
      <c r="I318" s="223"/>
      <c r="J318" s="223"/>
      <c r="K318" s="223"/>
      <c r="L318" s="231">
        <v>2210.61</v>
      </c>
      <c r="M318" s="221"/>
      <c r="N318" s="230">
        <v>115415.95</v>
      </c>
      <c r="O318" s="219"/>
      <c r="P318" s="219"/>
      <c r="Q318" s="219"/>
      <c r="FK318" s="217"/>
      <c r="FL318" s="198" t="s">
        <v>313</v>
      </c>
    </row>
    <row r="319" spans="1:168" customFormat="1" ht="16.5" x14ac:dyDescent="0.3">
      <c r="A319" s="225"/>
      <c r="B319" s="224"/>
      <c r="C319" s="223" t="s">
        <v>314</v>
      </c>
      <c r="D319" s="223"/>
      <c r="E319" s="223"/>
      <c r="F319" s="223"/>
      <c r="G319" s="223"/>
      <c r="H319" s="223"/>
      <c r="I319" s="223"/>
      <c r="J319" s="223"/>
      <c r="K319" s="223"/>
      <c r="L319" s="231">
        <v>3389.23</v>
      </c>
      <c r="M319" s="221"/>
      <c r="N319" s="230">
        <v>32197.69</v>
      </c>
      <c r="O319" s="219"/>
      <c r="P319" s="219"/>
      <c r="Q319" s="219"/>
      <c r="FK319" s="217"/>
      <c r="FL319" s="198" t="s">
        <v>314</v>
      </c>
    </row>
    <row r="320" spans="1:168" customFormat="1" ht="16.5" x14ac:dyDescent="0.3">
      <c r="A320" s="225"/>
      <c r="B320" s="224"/>
      <c r="C320" s="223" t="s">
        <v>373</v>
      </c>
      <c r="D320" s="223"/>
      <c r="E320" s="223"/>
      <c r="F320" s="223"/>
      <c r="G320" s="223"/>
      <c r="H320" s="223"/>
      <c r="I320" s="223"/>
      <c r="J320" s="223"/>
      <c r="K320" s="223"/>
      <c r="L320" s="232">
        <v>181.58</v>
      </c>
      <c r="M320" s="221"/>
      <c r="N320" s="230">
        <v>2945.23</v>
      </c>
      <c r="O320" s="219"/>
      <c r="P320" s="219"/>
      <c r="Q320" s="219"/>
      <c r="FK320" s="217"/>
      <c r="FL320" s="198" t="s">
        <v>373</v>
      </c>
    </row>
    <row r="321" spans="1:169" customFormat="1" ht="16.5" x14ac:dyDescent="0.3">
      <c r="A321" s="225"/>
      <c r="B321" s="224"/>
      <c r="C321" s="223" t="s">
        <v>315</v>
      </c>
      <c r="D321" s="223"/>
      <c r="E321" s="223"/>
      <c r="F321" s="223"/>
      <c r="G321" s="223"/>
      <c r="H321" s="223"/>
      <c r="I321" s="223"/>
      <c r="J321" s="223"/>
      <c r="K321" s="223"/>
      <c r="L321" s="231">
        <v>66861.990000000005</v>
      </c>
      <c r="M321" s="221"/>
      <c r="N321" s="230">
        <v>2610707.98</v>
      </c>
      <c r="O321" s="219"/>
      <c r="P321" s="219"/>
      <c r="Q321" s="219"/>
      <c r="FK321" s="217"/>
      <c r="FL321" s="198" t="s">
        <v>315</v>
      </c>
    </row>
    <row r="322" spans="1:169" customFormat="1" ht="16.5" x14ac:dyDescent="0.3">
      <c r="A322" s="225"/>
      <c r="B322" s="224"/>
      <c r="C322" s="223" t="s">
        <v>372</v>
      </c>
      <c r="D322" s="223"/>
      <c r="E322" s="223"/>
      <c r="F322" s="223"/>
      <c r="G322" s="223"/>
      <c r="H322" s="223"/>
      <c r="I322" s="223"/>
      <c r="J322" s="223"/>
      <c r="K322" s="223"/>
      <c r="L322" s="231">
        <v>66680.41</v>
      </c>
      <c r="M322" s="221"/>
      <c r="N322" s="230">
        <v>2607762.75</v>
      </c>
      <c r="O322" s="219"/>
      <c r="P322" s="219"/>
      <c r="Q322" s="219"/>
      <c r="FK322" s="217"/>
      <c r="FL322" s="198" t="s">
        <v>372</v>
      </c>
    </row>
    <row r="323" spans="1:169" customFormat="1" ht="16.5" x14ac:dyDescent="0.3">
      <c r="A323" s="225"/>
      <c r="B323" s="224"/>
      <c r="C323" s="223" t="s">
        <v>371</v>
      </c>
      <c r="D323" s="223"/>
      <c r="E323" s="223"/>
      <c r="F323" s="223"/>
      <c r="G323" s="223"/>
      <c r="H323" s="223"/>
      <c r="I323" s="223"/>
      <c r="J323" s="223"/>
      <c r="K323" s="223"/>
      <c r="L323" s="222"/>
      <c r="M323" s="221"/>
      <c r="N323" s="220"/>
      <c r="O323" s="219"/>
      <c r="P323" s="219"/>
      <c r="Q323" s="219"/>
      <c r="FK323" s="217"/>
      <c r="FL323" s="198" t="s">
        <v>371</v>
      </c>
    </row>
    <row r="324" spans="1:169" customFormat="1" ht="16.5" x14ac:dyDescent="0.3">
      <c r="A324" s="225"/>
      <c r="B324" s="224"/>
      <c r="C324" s="223" t="s">
        <v>370</v>
      </c>
      <c r="D324" s="223"/>
      <c r="E324" s="223"/>
      <c r="F324" s="223"/>
      <c r="G324" s="223"/>
      <c r="H324" s="223"/>
      <c r="I324" s="223"/>
      <c r="J324" s="223"/>
      <c r="K324" s="223"/>
      <c r="L324" s="231">
        <v>16639.72</v>
      </c>
      <c r="M324" s="221"/>
      <c r="N324" s="230">
        <v>868759.78</v>
      </c>
      <c r="O324" s="219"/>
      <c r="P324" s="219"/>
      <c r="Q324" s="219"/>
      <c r="FK324" s="217"/>
      <c r="FL324" s="198" t="s">
        <v>370</v>
      </c>
    </row>
    <row r="325" spans="1:169" customFormat="1" ht="16.5" x14ac:dyDescent="0.3">
      <c r="A325" s="225"/>
      <c r="B325" s="224"/>
      <c r="C325" s="223" t="s">
        <v>369</v>
      </c>
      <c r="D325" s="223"/>
      <c r="E325" s="223"/>
      <c r="F325" s="223"/>
      <c r="G325" s="223"/>
      <c r="H325" s="223"/>
      <c r="I325" s="223"/>
      <c r="J325" s="223"/>
      <c r="K325" s="223"/>
      <c r="L325" s="231">
        <v>19969</v>
      </c>
      <c r="M325" s="221"/>
      <c r="N325" s="230">
        <v>313712.99</v>
      </c>
      <c r="O325" s="219"/>
      <c r="P325" s="219"/>
      <c r="Q325" s="219"/>
      <c r="FK325" s="217"/>
      <c r="FL325" s="198" t="s">
        <v>369</v>
      </c>
    </row>
    <row r="326" spans="1:169" customFormat="1" ht="16.5" x14ac:dyDescent="0.3">
      <c r="A326" s="225"/>
      <c r="B326" s="224"/>
      <c r="C326" s="223" t="s">
        <v>368</v>
      </c>
      <c r="D326" s="223"/>
      <c r="E326" s="223"/>
      <c r="F326" s="223"/>
      <c r="G326" s="223"/>
      <c r="H326" s="223"/>
      <c r="I326" s="223"/>
      <c r="J326" s="223"/>
      <c r="K326" s="223"/>
      <c r="L326" s="231">
        <v>2210.61</v>
      </c>
      <c r="M326" s="221"/>
      <c r="N326" s="230">
        <v>115415.95</v>
      </c>
      <c r="O326" s="219"/>
      <c r="P326" s="219"/>
      <c r="Q326" s="219"/>
      <c r="FK326" s="217"/>
      <c r="FL326" s="198" t="s">
        <v>368</v>
      </c>
    </row>
    <row r="327" spans="1:169" customFormat="1" ht="16.5" x14ac:dyDescent="0.3">
      <c r="A327" s="225"/>
      <c r="B327" s="224"/>
      <c r="C327" s="223" t="s">
        <v>367</v>
      </c>
      <c r="D327" s="223"/>
      <c r="E327" s="223"/>
      <c r="F327" s="223"/>
      <c r="G327" s="223"/>
      <c r="H327" s="223"/>
      <c r="I327" s="223"/>
      <c r="J327" s="223"/>
      <c r="K327" s="223"/>
      <c r="L327" s="231">
        <v>3389.23</v>
      </c>
      <c r="M327" s="221"/>
      <c r="N327" s="230">
        <v>32197.69</v>
      </c>
      <c r="O327" s="219"/>
      <c r="P327" s="219"/>
      <c r="Q327" s="219"/>
      <c r="FK327" s="217"/>
      <c r="FL327" s="198" t="s">
        <v>367</v>
      </c>
    </row>
    <row r="328" spans="1:169" customFormat="1" ht="16.5" x14ac:dyDescent="0.3">
      <c r="A328" s="225"/>
      <c r="B328" s="224"/>
      <c r="C328" s="223" t="s">
        <v>366</v>
      </c>
      <c r="D328" s="223"/>
      <c r="E328" s="223"/>
      <c r="F328" s="223"/>
      <c r="G328" s="223"/>
      <c r="H328" s="223"/>
      <c r="I328" s="223"/>
      <c r="J328" s="223"/>
      <c r="K328" s="223"/>
      <c r="L328" s="231">
        <v>18505.400000000001</v>
      </c>
      <c r="M328" s="221"/>
      <c r="N328" s="230">
        <v>966167</v>
      </c>
      <c r="O328" s="219"/>
      <c r="P328" s="219"/>
      <c r="Q328" s="219"/>
      <c r="FK328" s="217"/>
      <c r="FL328" s="198" t="s">
        <v>366</v>
      </c>
    </row>
    <row r="329" spans="1:169" customFormat="1" ht="16.5" x14ac:dyDescent="0.3">
      <c r="A329" s="225"/>
      <c r="B329" s="224"/>
      <c r="C329" s="223" t="s">
        <v>365</v>
      </c>
      <c r="D329" s="223"/>
      <c r="E329" s="223"/>
      <c r="F329" s="223"/>
      <c r="G329" s="223"/>
      <c r="H329" s="223"/>
      <c r="I329" s="223"/>
      <c r="J329" s="223"/>
      <c r="K329" s="223"/>
      <c r="L329" s="231">
        <v>8177.06</v>
      </c>
      <c r="M329" s="221"/>
      <c r="N329" s="230">
        <v>426925.29</v>
      </c>
      <c r="O329" s="219"/>
      <c r="P329" s="219"/>
      <c r="Q329" s="219"/>
      <c r="FK329" s="217"/>
      <c r="FL329" s="198" t="s">
        <v>365</v>
      </c>
    </row>
    <row r="330" spans="1:169" customFormat="1" ht="16.5" x14ac:dyDescent="0.3">
      <c r="A330" s="225"/>
      <c r="B330" s="224"/>
      <c r="C330" s="223" t="s">
        <v>364</v>
      </c>
      <c r="D330" s="223"/>
      <c r="E330" s="223"/>
      <c r="F330" s="223"/>
      <c r="G330" s="223"/>
      <c r="H330" s="223"/>
      <c r="I330" s="223"/>
      <c r="J330" s="223"/>
      <c r="K330" s="223"/>
      <c r="L330" s="232">
        <v>181.58</v>
      </c>
      <c r="M330" s="221"/>
      <c r="N330" s="230">
        <v>2945.23</v>
      </c>
      <c r="O330" s="219"/>
      <c r="P330" s="219"/>
      <c r="Q330" s="219"/>
      <c r="FK330" s="217"/>
      <c r="FL330" s="198" t="s">
        <v>364</v>
      </c>
    </row>
    <row r="331" spans="1:169" customFormat="1" ht="16.5" x14ac:dyDescent="0.3">
      <c r="A331" s="225"/>
      <c r="B331" s="224"/>
      <c r="C331" s="223" t="s">
        <v>324</v>
      </c>
      <c r="D331" s="223"/>
      <c r="E331" s="223"/>
      <c r="F331" s="223"/>
      <c r="G331" s="223"/>
      <c r="H331" s="223"/>
      <c r="I331" s="223"/>
      <c r="J331" s="223"/>
      <c r="K331" s="223"/>
      <c r="L331" s="231">
        <v>18850.330000000002</v>
      </c>
      <c r="M331" s="221"/>
      <c r="N331" s="230">
        <v>984175.73</v>
      </c>
      <c r="O331" s="219"/>
      <c r="P331" s="219"/>
      <c r="Q331" s="219"/>
      <c r="FK331" s="217"/>
      <c r="FL331" s="198" t="s">
        <v>324</v>
      </c>
    </row>
    <row r="332" spans="1:169" customFormat="1" ht="16.5" x14ac:dyDescent="0.3">
      <c r="A332" s="225"/>
      <c r="B332" s="224"/>
      <c r="C332" s="223" t="s">
        <v>325</v>
      </c>
      <c r="D332" s="223"/>
      <c r="E332" s="223"/>
      <c r="F332" s="223"/>
      <c r="G332" s="223"/>
      <c r="H332" s="223"/>
      <c r="I332" s="223"/>
      <c r="J332" s="223"/>
      <c r="K332" s="223"/>
      <c r="L332" s="231">
        <v>18505.400000000001</v>
      </c>
      <c r="M332" s="221"/>
      <c r="N332" s="230">
        <v>966167</v>
      </c>
      <c r="O332" s="219"/>
      <c r="P332" s="219"/>
      <c r="Q332" s="219"/>
      <c r="FK332" s="217"/>
      <c r="FL332" s="198" t="s">
        <v>325</v>
      </c>
    </row>
    <row r="333" spans="1:169" customFormat="1" ht="16.5" x14ac:dyDescent="0.3">
      <c r="A333" s="225"/>
      <c r="B333" s="224"/>
      <c r="C333" s="223" t="s">
        <v>326</v>
      </c>
      <c r="D333" s="223"/>
      <c r="E333" s="223"/>
      <c r="F333" s="223"/>
      <c r="G333" s="223"/>
      <c r="H333" s="223"/>
      <c r="I333" s="223"/>
      <c r="J333" s="223"/>
      <c r="K333" s="223"/>
      <c r="L333" s="231">
        <v>8177.06</v>
      </c>
      <c r="M333" s="221"/>
      <c r="N333" s="230">
        <v>426925.29</v>
      </c>
      <c r="O333" s="219"/>
      <c r="P333" s="219"/>
      <c r="Q333" s="219"/>
      <c r="FK333" s="217"/>
      <c r="FL333" s="198" t="s">
        <v>326</v>
      </c>
    </row>
    <row r="334" spans="1:169" customFormat="1" ht="16.5" x14ac:dyDescent="0.3">
      <c r="A334" s="225"/>
      <c r="B334" s="229"/>
      <c r="C334" s="228" t="s">
        <v>323</v>
      </c>
      <c r="D334" s="228"/>
      <c r="E334" s="228"/>
      <c r="F334" s="228"/>
      <c r="G334" s="228"/>
      <c r="H334" s="228"/>
      <c r="I334" s="228"/>
      <c r="J334" s="228"/>
      <c r="K334" s="228"/>
      <c r="L334" s="216">
        <v>66861.990000000005</v>
      </c>
      <c r="M334" s="227"/>
      <c r="N334" s="226">
        <v>2610707.98</v>
      </c>
      <c r="O334" s="219"/>
      <c r="P334" s="219"/>
      <c r="Q334" s="219"/>
      <c r="FK334" s="217"/>
      <c r="FM334" s="217" t="s">
        <v>323</v>
      </c>
    </row>
    <row r="335" spans="1:169" customFormat="1" ht="16.5" x14ac:dyDescent="0.3">
      <c r="A335" s="225"/>
      <c r="B335" s="229"/>
      <c r="C335" s="228" t="s">
        <v>323</v>
      </c>
      <c r="D335" s="228"/>
      <c r="E335" s="228"/>
      <c r="F335" s="228"/>
      <c r="G335" s="228"/>
      <c r="H335" s="228"/>
      <c r="I335" s="228"/>
      <c r="J335" s="228"/>
      <c r="K335" s="228"/>
      <c r="L335" s="216">
        <v>66861.990000000005</v>
      </c>
      <c r="M335" s="227"/>
      <c r="N335" s="226">
        <v>2610707.98</v>
      </c>
      <c r="O335" s="219"/>
      <c r="P335" s="219"/>
      <c r="Q335" s="219"/>
      <c r="FK335" s="217"/>
      <c r="FM335" s="217" t="s">
        <v>323</v>
      </c>
    </row>
    <row r="336" spans="1:169" customFormat="1" ht="16.5" x14ac:dyDescent="0.3">
      <c r="A336" s="225"/>
      <c r="B336" s="229"/>
      <c r="C336" s="228" t="s">
        <v>327</v>
      </c>
      <c r="D336" s="228"/>
      <c r="E336" s="228"/>
      <c r="F336" s="228"/>
      <c r="G336" s="228"/>
      <c r="H336" s="228"/>
      <c r="I336" s="228"/>
      <c r="J336" s="228"/>
      <c r="K336" s="228"/>
      <c r="L336" s="216">
        <v>66861.990000000005</v>
      </c>
      <c r="M336" s="227"/>
      <c r="N336" s="226">
        <v>2610707.98</v>
      </c>
      <c r="O336" s="219"/>
      <c r="P336" s="219"/>
      <c r="Q336" s="219"/>
      <c r="FK336" s="217"/>
      <c r="FM336" s="217" t="s">
        <v>327</v>
      </c>
    </row>
    <row r="337" spans="1:233" customFormat="1" ht="16.5" x14ac:dyDescent="0.3">
      <c r="A337" s="225"/>
      <c r="B337" s="224"/>
      <c r="C337" s="223" t="s">
        <v>328</v>
      </c>
      <c r="D337" s="223"/>
      <c r="E337" s="223"/>
      <c r="F337" s="223"/>
      <c r="G337" s="223"/>
      <c r="H337" s="223"/>
      <c r="I337" s="223"/>
      <c r="J337" s="223"/>
      <c r="K337" s="223"/>
      <c r="L337" s="231">
        <v>13372.4</v>
      </c>
      <c r="M337" s="221"/>
      <c r="N337" s="230">
        <v>522141.6</v>
      </c>
      <c r="O337" s="219"/>
      <c r="P337" s="219"/>
      <c r="Q337" s="219"/>
      <c r="FK337" s="217"/>
      <c r="FM337" s="217"/>
      <c r="FN337" s="198" t="s">
        <v>328</v>
      </c>
    </row>
    <row r="338" spans="1:233" customFormat="1" ht="16.5" x14ac:dyDescent="0.3">
      <c r="A338" s="225"/>
      <c r="B338" s="229"/>
      <c r="C338" s="228" t="s">
        <v>329</v>
      </c>
      <c r="D338" s="228"/>
      <c r="E338" s="228"/>
      <c r="F338" s="228"/>
      <c r="G338" s="228"/>
      <c r="H338" s="228"/>
      <c r="I338" s="228"/>
      <c r="J338" s="228"/>
      <c r="K338" s="228"/>
      <c r="L338" s="216">
        <v>80234.39</v>
      </c>
      <c r="M338" s="227"/>
      <c r="N338" s="226">
        <v>3132849.58</v>
      </c>
      <c r="O338" s="219"/>
      <c r="P338" s="219"/>
      <c r="Q338" s="219"/>
      <c r="FK338" s="217"/>
      <c r="FM338" s="217"/>
      <c r="FO338" s="217" t="s">
        <v>329</v>
      </c>
    </row>
    <row r="339" spans="1:233" customFormat="1" ht="16.5" x14ac:dyDescent="0.3">
      <c r="A339" s="225"/>
      <c r="B339" s="224"/>
      <c r="C339" s="223" t="s">
        <v>330</v>
      </c>
      <c r="D339" s="223"/>
      <c r="E339" s="223"/>
      <c r="F339" s="223"/>
      <c r="G339" s="223"/>
      <c r="H339" s="223"/>
      <c r="I339" s="223"/>
      <c r="J339" s="223"/>
      <c r="K339" s="223"/>
      <c r="L339" s="222"/>
      <c r="M339" s="221"/>
      <c r="N339" s="220"/>
      <c r="O339" s="219"/>
      <c r="P339" s="219"/>
      <c r="Q339" s="219"/>
      <c r="FK339" s="217"/>
      <c r="FL339" s="198" t="s">
        <v>330</v>
      </c>
      <c r="FM339" s="217"/>
      <c r="FO339" s="217"/>
    </row>
    <row r="340" spans="1:233" customFormat="1" ht="16.5" x14ac:dyDescent="0.3">
      <c r="A340" s="225"/>
      <c r="B340" s="224"/>
      <c r="C340" s="223" t="s">
        <v>331</v>
      </c>
      <c r="D340" s="223"/>
      <c r="E340" s="223"/>
      <c r="F340" s="223"/>
      <c r="G340" s="223"/>
      <c r="H340" s="223"/>
      <c r="I340" s="223"/>
      <c r="J340" s="223"/>
      <c r="K340" s="223"/>
      <c r="L340" s="222"/>
      <c r="M340" s="221"/>
      <c r="N340" s="220"/>
      <c r="O340" s="219"/>
      <c r="P340" s="219"/>
      <c r="Q340" s="219"/>
      <c r="FK340" s="217"/>
      <c r="FL340" s="198" t="s">
        <v>331</v>
      </c>
      <c r="FM340" s="217"/>
      <c r="FO340" s="217"/>
    </row>
    <row r="341" spans="1:233" customFormat="1" ht="16.5" x14ac:dyDescent="0.3">
      <c r="A341" s="225"/>
      <c r="B341" s="224"/>
      <c r="C341" s="223" t="s">
        <v>332</v>
      </c>
      <c r="D341" s="223"/>
      <c r="E341" s="223"/>
      <c r="F341" s="223"/>
      <c r="G341" s="223"/>
      <c r="H341" s="223"/>
      <c r="I341" s="223"/>
      <c r="J341" s="223"/>
      <c r="K341" s="223"/>
      <c r="L341" s="222"/>
      <c r="M341" s="221"/>
      <c r="N341" s="220"/>
      <c r="O341" s="219"/>
      <c r="P341" s="219"/>
      <c r="Q341" s="219"/>
      <c r="FK341" s="217"/>
      <c r="FL341" s="198" t="s">
        <v>332</v>
      </c>
      <c r="FM341" s="217"/>
      <c r="FO341" s="217"/>
    </row>
    <row r="342" spans="1:233" customFormat="1" ht="1.5" customHeight="1" x14ac:dyDescent="0.25">
      <c r="B342" s="218"/>
      <c r="C342" s="217"/>
      <c r="D342" s="217"/>
      <c r="E342" s="217"/>
      <c r="F342" s="217"/>
      <c r="G342" s="217"/>
      <c r="H342" s="217"/>
      <c r="I342" s="217"/>
      <c r="J342" s="217"/>
      <c r="K342" s="217"/>
      <c r="L342" s="216"/>
      <c r="M342" s="215"/>
      <c r="N342" s="214"/>
    </row>
    <row r="343" spans="1:233" customFormat="1" ht="26.25" customHeight="1" x14ac:dyDescent="0.25">
      <c r="A343" s="213"/>
      <c r="B343" s="212"/>
      <c r="C343" s="212"/>
      <c r="D343" s="212"/>
      <c r="E343" s="212"/>
      <c r="F343" s="212"/>
      <c r="G343" s="212"/>
      <c r="H343" s="212"/>
      <c r="I343" s="212"/>
      <c r="J343" s="212"/>
      <c r="K343" s="212"/>
      <c r="L343" s="212"/>
      <c r="M343" s="212"/>
      <c r="N343" s="212"/>
    </row>
    <row r="344" spans="1:233" s="151" customFormat="1" ht="15" x14ac:dyDescent="0.25">
      <c r="A344" s="146"/>
      <c r="B344" s="147" t="s">
        <v>333</v>
      </c>
      <c r="C344" s="211"/>
      <c r="D344" s="211"/>
      <c r="E344" s="211"/>
      <c r="F344" s="211"/>
      <c r="G344" s="211"/>
      <c r="H344" s="210"/>
      <c r="I344" s="210"/>
      <c r="J344" s="210"/>
      <c r="K344" s="210"/>
      <c r="L344" s="210"/>
      <c r="M344"/>
      <c r="N344"/>
      <c r="O344"/>
      <c r="P344"/>
      <c r="Q344"/>
      <c r="R344"/>
      <c r="S344"/>
      <c r="T344"/>
      <c r="U344"/>
      <c r="V344"/>
      <c r="W344"/>
      <c r="X344"/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2"/>
      <c r="AP344" s="202"/>
      <c r="AQ344" s="202"/>
      <c r="AR344" s="202"/>
      <c r="AS344" s="202"/>
      <c r="AT344" s="202"/>
      <c r="AU344" s="205"/>
      <c r="AV344" s="205"/>
      <c r="AW344" s="205"/>
      <c r="AX344" s="205"/>
      <c r="AY344" s="205"/>
      <c r="AZ344" s="205"/>
      <c r="BA344" s="205"/>
      <c r="BB344" s="205"/>
      <c r="BC344" s="202"/>
      <c r="BD344" s="202"/>
      <c r="BE344" s="202"/>
      <c r="BF344" s="202"/>
      <c r="BG344" s="202"/>
      <c r="BH344" s="202"/>
      <c r="BI344" s="205"/>
      <c r="BJ344" s="205"/>
      <c r="BK344" s="205"/>
      <c r="BL344" s="205"/>
      <c r="BM344" s="205"/>
      <c r="BN344" s="205"/>
      <c r="BO344" s="205"/>
      <c r="BP344" s="205"/>
      <c r="BQ344" s="202"/>
      <c r="BR344" s="202"/>
      <c r="BS344" s="202"/>
      <c r="BT344" s="202"/>
      <c r="BU344" s="202"/>
      <c r="BV344" s="202"/>
      <c r="BW344" s="205"/>
      <c r="BX344" s="205"/>
      <c r="BY344" s="205"/>
      <c r="BZ344" s="205"/>
      <c r="CA344" s="205"/>
      <c r="CB344" s="205"/>
      <c r="CC344" s="205"/>
      <c r="CD344" s="205"/>
      <c r="CE344" s="202"/>
      <c r="CF344" s="202"/>
      <c r="CG344" s="202"/>
      <c r="CH344" s="202"/>
      <c r="CI344" s="202"/>
      <c r="CJ344" s="202"/>
      <c r="CK344" s="205"/>
      <c r="CL344" s="205"/>
      <c r="CM344" s="205"/>
      <c r="CN344" s="205"/>
      <c r="CO344" s="205"/>
      <c r="CP344" s="205"/>
      <c r="CQ344" s="205"/>
      <c r="CR344" s="205"/>
      <c r="CS344" s="202"/>
      <c r="CT344" s="202"/>
      <c r="CU344" s="202"/>
      <c r="CV344" s="202"/>
      <c r="CW344" s="202"/>
      <c r="CX344" s="202"/>
      <c r="CY344" s="205"/>
      <c r="CZ344" s="205"/>
      <c r="DA344" s="205"/>
      <c r="DB344" s="205"/>
      <c r="DC344" s="205"/>
      <c r="DD344" s="205"/>
      <c r="DE344" s="205"/>
      <c r="DF344" s="205"/>
      <c r="DG344" s="204"/>
      <c r="DH344" s="204"/>
      <c r="DI344" s="204"/>
      <c r="DJ344" s="204"/>
      <c r="DK344" s="204"/>
      <c r="DL344" s="204"/>
      <c r="DM344" s="204"/>
      <c r="DN344" s="204"/>
      <c r="DO344" s="204"/>
      <c r="DP344" s="204"/>
      <c r="DQ344" s="204"/>
      <c r="DR344" s="204"/>
      <c r="DS344" s="204"/>
      <c r="DT344" s="204"/>
      <c r="DU344" s="204"/>
      <c r="DV344" s="204"/>
      <c r="DW344" s="204"/>
      <c r="DX344" s="204"/>
      <c r="DY344" s="204"/>
      <c r="DZ344" s="204"/>
      <c r="EA344" s="204"/>
      <c r="EB344" s="204"/>
      <c r="EC344" s="204"/>
      <c r="ED344" s="204"/>
      <c r="EE344" s="204"/>
      <c r="EF344" s="204"/>
      <c r="EG344" s="204"/>
      <c r="EH344" s="204"/>
      <c r="EI344" s="204"/>
      <c r="EJ344" s="204"/>
      <c r="EK344" s="204"/>
      <c r="EL344" s="204"/>
      <c r="EM344" s="204"/>
      <c r="EN344" s="204"/>
      <c r="EO344" s="204"/>
      <c r="EP344" s="204"/>
      <c r="EQ344" s="204"/>
      <c r="ER344" s="204"/>
      <c r="ES344" s="204"/>
      <c r="ET344" s="204"/>
      <c r="EU344" s="204"/>
      <c r="EV344" s="204"/>
      <c r="EW344" s="203"/>
      <c r="EX344" s="203"/>
      <c r="EY344" s="203"/>
      <c r="EZ344" s="148"/>
      <c r="FA344" s="202"/>
      <c r="FB344" s="202"/>
      <c r="FC344" s="202"/>
      <c r="FD344" s="202"/>
      <c r="FE344" s="202"/>
      <c r="FF344" s="202"/>
      <c r="FG344" s="202"/>
      <c r="FH344" s="202"/>
      <c r="FI344" s="202"/>
      <c r="FJ344" s="202"/>
      <c r="FK344" s="202"/>
      <c r="FL344" s="202"/>
      <c r="FM344" s="202"/>
      <c r="FN344" s="202"/>
      <c r="FO344" s="202"/>
      <c r="FP344" s="149" t="s">
        <v>4</v>
      </c>
      <c r="FQ344" s="149" t="s">
        <v>4</v>
      </c>
      <c r="FR344" s="149" t="s">
        <v>4</v>
      </c>
      <c r="FS344" s="149" t="s">
        <v>4</v>
      </c>
      <c r="FT344" s="149" t="s">
        <v>4</v>
      </c>
      <c r="FU344" s="150" t="s">
        <v>4</v>
      </c>
      <c r="FV344" s="150" t="s">
        <v>4</v>
      </c>
      <c r="FW344" s="150" t="s">
        <v>4</v>
      </c>
      <c r="FX344" s="150" t="s">
        <v>4</v>
      </c>
      <c r="FY344" s="150" t="s">
        <v>4</v>
      </c>
      <c r="FZ344" s="149"/>
      <c r="GA344" s="149"/>
      <c r="GB344" s="149"/>
      <c r="GC344" s="149"/>
      <c r="GD344" s="149"/>
      <c r="GE344" s="150"/>
      <c r="GF344" s="150"/>
      <c r="GG344" s="150"/>
      <c r="GH344" s="150"/>
      <c r="GI344" s="150"/>
      <c r="GJ344" s="202"/>
      <c r="GK344" s="202"/>
      <c r="GL344" s="202"/>
      <c r="GM344" s="202"/>
      <c r="GN344" s="202"/>
      <c r="GO344" s="202"/>
      <c r="GP344" s="202"/>
      <c r="GQ344" s="202"/>
      <c r="GR344" s="202"/>
      <c r="GS344" s="202"/>
      <c r="GT344" s="202"/>
      <c r="GU344" s="202"/>
      <c r="GV344" s="202"/>
      <c r="GW344" s="202"/>
      <c r="GX344" s="202"/>
      <c r="GY344" s="202"/>
      <c r="GZ344" s="202"/>
      <c r="HA344" s="202"/>
      <c r="HB344" s="202"/>
      <c r="HC344" s="202"/>
      <c r="HD344" s="202"/>
      <c r="HE344" s="202"/>
      <c r="HF344" s="202"/>
      <c r="HG344" s="202"/>
      <c r="HH344" s="202"/>
      <c r="HI344" s="202"/>
      <c r="HJ344" s="202"/>
      <c r="HK344" s="202"/>
      <c r="HL344" s="202"/>
      <c r="HM344" s="202"/>
      <c r="HN344" s="202"/>
      <c r="HO344" s="202"/>
      <c r="HP344" s="202"/>
      <c r="HQ344" s="202"/>
      <c r="HR344" s="202"/>
      <c r="HS344" s="202"/>
      <c r="HT344" s="202"/>
      <c r="HU344" s="202"/>
      <c r="HV344" s="202"/>
      <c r="HW344" s="202"/>
      <c r="HX344" s="202"/>
      <c r="HY344" s="202"/>
    </row>
    <row r="345" spans="1:233" s="153" customFormat="1" ht="16.5" customHeight="1" x14ac:dyDescent="0.25">
      <c r="A345" s="152"/>
      <c r="B345" s="147"/>
      <c r="C345" s="190" t="s">
        <v>334</v>
      </c>
      <c r="D345" s="190"/>
      <c r="E345" s="190"/>
      <c r="F345" s="190"/>
      <c r="G345" s="190"/>
      <c r="H345" s="190"/>
      <c r="I345" s="190"/>
      <c r="J345" s="190"/>
      <c r="K345" s="190"/>
      <c r="L345" s="190"/>
      <c r="Y345" s="202"/>
      <c r="Z345" s="202"/>
      <c r="AA345" s="202"/>
      <c r="AB345" s="202"/>
      <c r="AC345" s="202"/>
      <c r="AD345" s="202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9"/>
      <c r="DH345" s="209"/>
      <c r="DI345" s="209"/>
      <c r="DJ345" s="209"/>
      <c r="DK345" s="209"/>
      <c r="DL345" s="209"/>
      <c r="DM345" s="209"/>
      <c r="DN345" s="209"/>
      <c r="DO345" s="209"/>
      <c r="DP345" s="209"/>
      <c r="DQ345" s="209"/>
      <c r="DR345" s="209"/>
      <c r="DS345" s="209"/>
      <c r="DT345" s="209"/>
      <c r="DU345" s="209"/>
      <c r="DV345" s="209"/>
      <c r="DW345" s="209"/>
      <c r="DX345" s="209"/>
      <c r="DY345" s="209"/>
      <c r="DZ345" s="209"/>
      <c r="EA345" s="209"/>
      <c r="EB345" s="209"/>
      <c r="EC345" s="209"/>
      <c r="ED345" s="209"/>
      <c r="EE345" s="209"/>
      <c r="EF345" s="209"/>
      <c r="EG345" s="209"/>
      <c r="EH345" s="209"/>
      <c r="EI345" s="209"/>
      <c r="EJ345" s="209"/>
      <c r="EK345" s="209"/>
      <c r="EL345" s="209"/>
      <c r="EM345" s="209"/>
      <c r="EN345" s="209"/>
      <c r="EO345" s="209"/>
      <c r="EP345" s="209"/>
      <c r="EQ345" s="209"/>
      <c r="ER345" s="209"/>
      <c r="ES345" s="209"/>
      <c r="ET345" s="209"/>
      <c r="EU345" s="209"/>
      <c r="EV345" s="209"/>
      <c r="EW345" s="149"/>
      <c r="EX345" s="149"/>
      <c r="EY345" s="149"/>
      <c r="EZ345" s="148"/>
      <c r="FA345" s="202"/>
      <c r="FB345" s="202"/>
      <c r="FC345" s="202"/>
      <c r="FD345" s="202"/>
      <c r="FE345" s="202"/>
      <c r="FF345" s="202"/>
      <c r="FG345" s="202"/>
      <c r="FH345" s="202"/>
      <c r="FI345" s="202"/>
      <c r="FJ345" s="202"/>
      <c r="FK345" s="202"/>
      <c r="FL345" s="202"/>
      <c r="FM345" s="202"/>
      <c r="FN345" s="202"/>
      <c r="FO345" s="202"/>
      <c r="FP345" s="149"/>
      <c r="FQ345" s="149"/>
      <c r="FR345" s="149"/>
      <c r="FS345" s="149"/>
      <c r="FT345" s="149"/>
      <c r="FU345" s="150"/>
      <c r="FV345" s="150"/>
      <c r="FW345" s="150"/>
      <c r="FX345" s="150"/>
      <c r="FY345" s="150"/>
      <c r="FZ345" s="149"/>
      <c r="GA345" s="149"/>
      <c r="GB345" s="149"/>
      <c r="GC345" s="149"/>
      <c r="GD345" s="149"/>
      <c r="GE345" s="150"/>
      <c r="GF345" s="150"/>
      <c r="GG345" s="150"/>
      <c r="GH345" s="150"/>
      <c r="GI345" s="150"/>
      <c r="GJ345" s="202"/>
      <c r="GK345" s="202"/>
      <c r="GL345" s="202"/>
      <c r="GM345" s="202"/>
      <c r="GN345" s="202"/>
      <c r="GO345" s="202"/>
      <c r="GP345" s="202"/>
      <c r="GQ345" s="202"/>
      <c r="GR345" s="202"/>
      <c r="GS345" s="202"/>
      <c r="GT345" s="202"/>
      <c r="GU345" s="202"/>
      <c r="GV345" s="202"/>
      <c r="GW345" s="202"/>
      <c r="GX345" s="202"/>
      <c r="GY345" s="202"/>
      <c r="GZ345" s="202"/>
      <c r="HA345" s="202"/>
      <c r="HB345" s="202"/>
      <c r="HC345" s="202"/>
      <c r="HD345" s="202"/>
      <c r="HE345" s="202"/>
      <c r="HF345" s="202"/>
      <c r="HG345" s="202"/>
      <c r="HH345" s="202"/>
      <c r="HI345" s="202"/>
      <c r="HJ345" s="202"/>
      <c r="HK345" s="202"/>
      <c r="HL345" s="202"/>
      <c r="HM345" s="202"/>
      <c r="HN345" s="202"/>
      <c r="HO345" s="202"/>
      <c r="HP345" s="202"/>
      <c r="HQ345" s="202"/>
      <c r="HR345" s="202"/>
      <c r="HS345" s="202"/>
      <c r="HT345" s="202"/>
      <c r="HU345" s="202"/>
      <c r="HV345" s="202"/>
      <c r="HW345" s="202"/>
      <c r="HX345" s="202"/>
      <c r="HY345" s="202"/>
    </row>
    <row r="346" spans="1:233" s="151" customFormat="1" ht="15" x14ac:dyDescent="0.25">
      <c r="A346" s="146"/>
      <c r="B346" s="147" t="s">
        <v>335</v>
      </c>
      <c r="C346" s="211"/>
      <c r="D346" s="211"/>
      <c r="E346" s="211"/>
      <c r="F346" s="211"/>
      <c r="G346" s="211"/>
      <c r="H346" s="210"/>
      <c r="I346" s="210"/>
      <c r="J346" s="210"/>
      <c r="K346" s="210"/>
      <c r="L346" s="210"/>
      <c r="M346"/>
      <c r="N346"/>
      <c r="O346"/>
      <c r="P346"/>
      <c r="Q346"/>
      <c r="R346"/>
      <c r="S346"/>
      <c r="T346"/>
      <c r="U346"/>
      <c r="V346"/>
      <c r="W346"/>
      <c r="X346"/>
      <c r="Y346" s="205"/>
      <c r="Z346" s="205"/>
      <c r="AA346" s="205"/>
      <c r="AB346" s="205"/>
      <c r="AC346" s="205"/>
      <c r="AD346" s="205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2"/>
      <c r="AP346" s="202"/>
      <c r="AQ346" s="202"/>
      <c r="AR346" s="202"/>
      <c r="AS346" s="202"/>
      <c r="AT346" s="202"/>
      <c r="AU346" s="205"/>
      <c r="AV346" s="205"/>
      <c r="AW346" s="205"/>
      <c r="AX346" s="205"/>
      <c r="AY346" s="205"/>
      <c r="AZ346" s="205"/>
      <c r="BA346" s="205"/>
      <c r="BB346" s="205"/>
      <c r="BC346" s="202"/>
      <c r="BD346" s="202"/>
      <c r="BE346" s="202"/>
      <c r="BF346" s="202"/>
      <c r="BG346" s="202"/>
      <c r="BH346" s="202"/>
      <c r="BI346" s="205"/>
      <c r="BJ346" s="205"/>
      <c r="BK346" s="205"/>
      <c r="BL346" s="205"/>
      <c r="BM346" s="205"/>
      <c r="BN346" s="205"/>
      <c r="BO346" s="205"/>
      <c r="BP346" s="205"/>
      <c r="BQ346" s="202"/>
      <c r="BR346" s="202"/>
      <c r="BS346" s="202"/>
      <c r="BT346" s="202"/>
      <c r="BU346" s="202"/>
      <c r="BV346" s="202"/>
      <c r="BW346" s="205"/>
      <c r="BX346" s="205"/>
      <c r="BY346" s="205"/>
      <c r="BZ346" s="205"/>
      <c r="CA346" s="205"/>
      <c r="CB346" s="205"/>
      <c r="CC346" s="205"/>
      <c r="CD346" s="205"/>
      <c r="CE346" s="202"/>
      <c r="CF346" s="202"/>
      <c r="CG346" s="202"/>
      <c r="CH346" s="202"/>
      <c r="CI346" s="202"/>
      <c r="CJ346" s="202"/>
      <c r="CK346" s="205"/>
      <c r="CL346" s="205"/>
      <c r="CM346" s="205"/>
      <c r="CN346" s="205"/>
      <c r="CO346" s="205"/>
      <c r="CP346" s="205"/>
      <c r="CQ346" s="205"/>
      <c r="CR346" s="205"/>
      <c r="CS346" s="202"/>
      <c r="CT346" s="202"/>
      <c r="CU346" s="202"/>
      <c r="CV346" s="202"/>
      <c r="CW346" s="202"/>
      <c r="CX346" s="202"/>
      <c r="CY346" s="205"/>
      <c r="CZ346" s="205"/>
      <c r="DA346" s="205"/>
      <c r="DB346" s="205"/>
      <c r="DC346" s="205"/>
      <c r="DD346" s="205"/>
      <c r="DE346" s="205"/>
      <c r="DF346" s="205"/>
      <c r="DG346" s="204"/>
      <c r="DH346" s="204"/>
      <c r="DI346" s="204"/>
      <c r="DJ346" s="204"/>
      <c r="DK346" s="204"/>
      <c r="DL346" s="204"/>
      <c r="DM346" s="204"/>
      <c r="DN346" s="204"/>
      <c r="DO346" s="204"/>
      <c r="DP346" s="204"/>
      <c r="DQ346" s="204"/>
      <c r="DR346" s="204"/>
      <c r="DS346" s="204"/>
      <c r="DT346" s="204"/>
      <c r="DU346" s="204"/>
      <c r="DV346" s="204"/>
      <c r="DW346" s="204"/>
      <c r="DX346" s="204"/>
      <c r="DY346" s="204"/>
      <c r="DZ346" s="204"/>
      <c r="EA346" s="204"/>
      <c r="EB346" s="204"/>
      <c r="EC346" s="204"/>
      <c r="ED346" s="204"/>
      <c r="EE346" s="204"/>
      <c r="EF346" s="204"/>
      <c r="EG346" s="204"/>
      <c r="EH346" s="204"/>
      <c r="EI346" s="204"/>
      <c r="EJ346" s="204"/>
      <c r="EK346" s="204"/>
      <c r="EL346" s="204"/>
      <c r="EM346" s="204"/>
      <c r="EN346" s="204"/>
      <c r="EO346" s="204"/>
      <c r="EP346" s="204"/>
      <c r="EQ346" s="204"/>
      <c r="ER346" s="204"/>
      <c r="ES346" s="204"/>
      <c r="ET346" s="204"/>
      <c r="EU346" s="204"/>
      <c r="EV346" s="204"/>
      <c r="EW346" s="203"/>
      <c r="EX346" s="203"/>
      <c r="EY346" s="203"/>
      <c r="EZ346" s="148"/>
      <c r="FA346" s="202"/>
      <c r="FB346" s="202"/>
      <c r="FC346" s="202"/>
      <c r="FD346" s="202"/>
      <c r="FE346" s="202"/>
      <c r="FF346" s="202"/>
      <c r="FG346" s="202"/>
      <c r="FH346" s="202"/>
      <c r="FI346" s="202"/>
      <c r="FJ346" s="202"/>
      <c r="FK346" s="202"/>
      <c r="FL346" s="202"/>
      <c r="FM346" s="202"/>
      <c r="FN346" s="202"/>
      <c r="FO346" s="202"/>
      <c r="FP346" s="149"/>
      <c r="FQ346" s="149"/>
      <c r="FR346" s="149"/>
      <c r="FS346" s="149"/>
      <c r="FT346" s="149"/>
      <c r="FU346" s="150"/>
      <c r="FV346" s="150"/>
      <c r="FW346" s="150"/>
      <c r="FX346" s="150"/>
      <c r="FY346" s="150"/>
      <c r="FZ346" s="149" t="s">
        <v>4</v>
      </c>
      <c r="GA346" s="149" t="s">
        <v>4</v>
      </c>
      <c r="GB346" s="149" t="s">
        <v>4</v>
      </c>
      <c r="GC346" s="149" t="s">
        <v>4</v>
      </c>
      <c r="GD346" s="149" t="s">
        <v>4</v>
      </c>
      <c r="GE346" s="150" t="s">
        <v>4</v>
      </c>
      <c r="GF346" s="150" t="s">
        <v>4</v>
      </c>
      <c r="GG346" s="150" t="s">
        <v>4</v>
      </c>
      <c r="GH346" s="150" t="s">
        <v>4</v>
      </c>
      <c r="GI346" s="150" t="s">
        <v>4</v>
      </c>
      <c r="GJ346" s="202"/>
      <c r="GK346" s="202"/>
      <c r="GL346" s="202"/>
      <c r="GM346" s="202"/>
      <c r="GN346" s="202"/>
      <c r="GO346" s="202"/>
      <c r="GP346" s="202"/>
      <c r="GQ346" s="202"/>
      <c r="GR346" s="202"/>
      <c r="GS346" s="202"/>
      <c r="GT346" s="202"/>
      <c r="GU346" s="202"/>
      <c r="GV346" s="202"/>
      <c r="GW346" s="202"/>
      <c r="GX346" s="202"/>
      <c r="GY346" s="202"/>
      <c r="GZ346" s="202"/>
      <c r="HA346" s="202"/>
      <c r="HB346" s="202"/>
      <c r="HC346" s="202"/>
      <c r="HD346" s="202"/>
      <c r="HE346" s="202"/>
      <c r="HF346" s="202"/>
      <c r="HG346" s="202"/>
      <c r="HH346" s="202"/>
      <c r="HI346" s="202"/>
      <c r="HJ346" s="202"/>
      <c r="HK346" s="202"/>
      <c r="HL346" s="202"/>
      <c r="HM346" s="202"/>
      <c r="HN346" s="202"/>
      <c r="HO346" s="202"/>
      <c r="HP346" s="202"/>
      <c r="HQ346" s="202"/>
      <c r="HR346" s="202"/>
      <c r="HS346" s="202"/>
      <c r="HT346" s="202"/>
      <c r="HU346" s="202"/>
      <c r="HV346" s="202"/>
      <c r="HW346" s="202"/>
      <c r="HX346" s="202"/>
      <c r="HY346" s="202"/>
    </row>
    <row r="347" spans="1:233" s="153" customFormat="1" ht="16.5" customHeight="1" x14ac:dyDescent="0.25">
      <c r="A347" s="152"/>
      <c r="C347" s="190" t="s">
        <v>334</v>
      </c>
      <c r="D347" s="190"/>
      <c r="E347" s="190"/>
      <c r="F347" s="190"/>
      <c r="G347" s="190"/>
      <c r="H347" s="190"/>
      <c r="I347" s="190"/>
      <c r="J347" s="190"/>
      <c r="K347" s="190"/>
      <c r="L347" s="190"/>
      <c r="Y347" s="202"/>
      <c r="Z347" s="202"/>
      <c r="AA347" s="202"/>
      <c r="AB347" s="202"/>
      <c r="AC347" s="202"/>
      <c r="AD347" s="202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9"/>
      <c r="DH347" s="209"/>
      <c r="DI347" s="209"/>
      <c r="DJ347" s="209"/>
      <c r="DK347" s="209"/>
      <c r="DL347" s="209"/>
      <c r="DM347" s="209"/>
      <c r="DN347" s="209"/>
      <c r="DO347" s="209"/>
      <c r="DP347" s="209"/>
      <c r="DQ347" s="209"/>
      <c r="DR347" s="209"/>
      <c r="DS347" s="209"/>
      <c r="DT347" s="209"/>
      <c r="DU347" s="209"/>
      <c r="DV347" s="209"/>
      <c r="DW347" s="209"/>
      <c r="DX347" s="209"/>
      <c r="DY347" s="209"/>
      <c r="DZ347" s="209"/>
      <c r="EA347" s="209"/>
      <c r="EB347" s="209"/>
      <c r="EC347" s="209"/>
      <c r="ED347" s="209"/>
      <c r="EE347" s="209"/>
      <c r="EF347" s="209"/>
      <c r="EG347" s="209"/>
      <c r="EH347" s="209"/>
      <c r="EI347" s="209"/>
      <c r="EJ347" s="209"/>
      <c r="EK347" s="209"/>
      <c r="EL347" s="209"/>
      <c r="EM347" s="209"/>
      <c r="EN347" s="209"/>
      <c r="EO347" s="209"/>
      <c r="EP347" s="209"/>
      <c r="EQ347" s="209"/>
      <c r="ER347" s="209"/>
      <c r="ES347" s="209"/>
      <c r="ET347" s="209"/>
      <c r="EU347" s="209"/>
      <c r="EV347" s="209"/>
      <c r="EW347" s="149"/>
      <c r="EX347" s="149"/>
      <c r="EY347" s="149"/>
      <c r="EZ347" s="148"/>
      <c r="FA347" s="202"/>
      <c r="FB347" s="202"/>
      <c r="FC347" s="202"/>
      <c r="FD347" s="202"/>
      <c r="FE347" s="202"/>
      <c r="FF347" s="202"/>
      <c r="FG347" s="202"/>
      <c r="FH347" s="202"/>
      <c r="FI347" s="202"/>
      <c r="FJ347" s="202"/>
      <c r="FK347" s="202"/>
      <c r="FL347" s="202"/>
      <c r="FM347" s="202"/>
      <c r="FN347" s="202"/>
      <c r="FO347" s="202"/>
      <c r="FP347" s="149"/>
      <c r="FQ347" s="149"/>
      <c r="FR347" s="149"/>
      <c r="FS347" s="149"/>
      <c r="FT347" s="149"/>
      <c r="FU347" s="150"/>
      <c r="FV347" s="150"/>
      <c r="FW347" s="150"/>
      <c r="FX347" s="150"/>
      <c r="FY347" s="150"/>
      <c r="FZ347" s="149"/>
      <c r="GA347" s="149"/>
      <c r="GB347" s="149"/>
      <c r="GC347" s="149"/>
      <c r="GD347" s="149"/>
      <c r="GE347" s="150"/>
      <c r="GF347" s="150"/>
      <c r="GG347" s="150"/>
      <c r="GH347" s="150"/>
      <c r="GI347" s="150"/>
      <c r="GJ347" s="202"/>
      <c r="GK347" s="202"/>
      <c r="GL347" s="202"/>
      <c r="GM347" s="202"/>
      <c r="GN347" s="202"/>
      <c r="GO347" s="202"/>
      <c r="GP347" s="202"/>
      <c r="GQ347" s="202"/>
      <c r="GR347" s="202"/>
      <c r="GS347" s="202"/>
      <c r="GT347" s="202"/>
      <c r="GU347" s="202"/>
      <c r="GV347" s="202"/>
      <c r="GW347" s="202"/>
      <c r="GX347" s="202"/>
      <c r="GY347" s="202"/>
      <c r="GZ347" s="202"/>
      <c r="HA347" s="202"/>
      <c r="HB347" s="202"/>
      <c r="HC347" s="202"/>
      <c r="HD347" s="202"/>
      <c r="HE347" s="202"/>
      <c r="HF347" s="202"/>
      <c r="HG347" s="202"/>
      <c r="HH347" s="202"/>
      <c r="HI347" s="202"/>
      <c r="HJ347" s="202"/>
      <c r="HK347" s="202"/>
      <c r="HL347" s="202"/>
      <c r="HM347" s="202"/>
      <c r="HN347" s="202"/>
      <c r="HO347" s="202"/>
      <c r="HP347" s="202"/>
      <c r="HQ347" s="202"/>
      <c r="HR347" s="202"/>
      <c r="HS347" s="202"/>
      <c r="HT347" s="202"/>
      <c r="HU347" s="202"/>
      <c r="HV347" s="202"/>
      <c r="HW347" s="202"/>
      <c r="HX347" s="202"/>
      <c r="HY347" s="202"/>
    </row>
    <row r="348" spans="1:233" customFormat="1" ht="21" customHeight="1" x14ac:dyDescent="0.25"/>
    <row r="349" spans="1:233" s="151" customFormat="1" ht="22.5" x14ac:dyDescent="0.25">
      <c r="A349" s="208" t="s">
        <v>336</v>
      </c>
      <c r="B349" s="208"/>
      <c r="C349" s="208"/>
      <c r="D349" s="208"/>
      <c r="E349" s="208"/>
      <c r="F349" s="208"/>
      <c r="G349" s="208"/>
      <c r="H349" s="208"/>
      <c r="I349" s="208"/>
      <c r="J349" s="208"/>
      <c r="K349" s="208"/>
      <c r="L349" s="208"/>
      <c r="M349" s="208"/>
      <c r="N349" s="208"/>
      <c r="O349" s="206"/>
      <c r="P349" s="206"/>
      <c r="Q349"/>
      <c r="R349"/>
      <c r="S349"/>
      <c r="T349"/>
      <c r="U349"/>
      <c r="V349"/>
      <c r="W349"/>
      <c r="X349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205"/>
      <c r="AI349" s="205"/>
      <c r="AJ349" s="205"/>
      <c r="AK349" s="205"/>
      <c r="AL349" s="205"/>
      <c r="AM349" s="205"/>
      <c r="AN349" s="205"/>
      <c r="AO349" s="202"/>
      <c r="AP349" s="202"/>
      <c r="AQ349" s="202"/>
      <c r="AR349" s="202"/>
      <c r="AS349" s="202"/>
      <c r="AT349" s="202"/>
      <c r="AU349" s="205"/>
      <c r="AV349" s="205"/>
      <c r="AW349" s="205"/>
      <c r="AX349" s="205"/>
      <c r="AY349" s="205"/>
      <c r="AZ349" s="205"/>
      <c r="BA349" s="205"/>
      <c r="BB349" s="205"/>
      <c r="BC349" s="202"/>
      <c r="BD349" s="202"/>
      <c r="BE349" s="202"/>
      <c r="BF349" s="202"/>
      <c r="BG349" s="202"/>
      <c r="BH349" s="202"/>
      <c r="BI349" s="205"/>
      <c r="BJ349" s="205"/>
      <c r="BK349" s="205"/>
      <c r="BL349" s="205"/>
      <c r="BM349" s="205"/>
      <c r="BN349" s="205"/>
      <c r="BO349" s="205"/>
      <c r="BP349" s="205"/>
      <c r="BQ349" s="202"/>
      <c r="BR349" s="202"/>
      <c r="BS349" s="202"/>
      <c r="BT349" s="202"/>
      <c r="BU349" s="202"/>
      <c r="BV349" s="202"/>
      <c r="BW349" s="205"/>
      <c r="BX349" s="205"/>
      <c r="BY349" s="205"/>
      <c r="BZ349" s="205"/>
      <c r="CA349" s="205"/>
      <c r="CB349" s="205"/>
      <c r="CC349" s="205"/>
      <c r="CD349" s="205"/>
      <c r="CE349" s="202"/>
      <c r="CF349" s="202"/>
      <c r="CG349" s="202"/>
      <c r="CH349" s="202"/>
      <c r="CI349" s="202"/>
      <c r="CJ349" s="202"/>
      <c r="CK349" s="205"/>
      <c r="CL349" s="205"/>
      <c r="CM349" s="205"/>
      <c r="CN349" s="205"/>
      <c r="CO349" s="205"/>
      <c r="CP349" s="205"/>
      <c r="CQ349" s="205"/>
      <c r="CR349" s="205"/>
      <c r="CS349" s="202"/>
      <c r="CT349" s="202"/>
      <c r="CU349" s="202"/>
      <c r="CV349" s="202"/>
      <c r="CW349" s="202"/>
      <c r="CX349" s="202"/>
      <c r="CY349" s="205"/>
      <c r="CZ349" s="205"/>
      <c r="DA349" s="205"/>
      <c r="DB349" s="205"/>
      <c r="DC349" s="205"/>
      <c r="DD349" s="205"/>
      <c r="DE349" s="205"/>
      <c r="DF349" s="205"/>
      <c r="DG349" s="204"/>
      <c r="DH349" s="204"/>
      <c r="DI349" s="204"/>
      <c r="DJ349" s="204"/>
      <c r="DK349" s="204"/>
      <c r="DL349" s="204"/>
      <c r="DM349" s="204"/>
      <c r="DN349" s="204"/>
      <c r="DO349" s="204"/>
      <c r="DP349" s="204"/>
      <c r="DQ349" s="204"/>
      <c r="DR349" s="204"/>
      <c r="DS349" s="204"/>
      <c r="DT349" s="204"/>
      <c r="DU349" s="204"/>
      <c r="DV349" s="204"/>
      <c r="DW349" s="204"/>
      <c r="DX349" s="204"/>
      <c r="DY349" s="204"/>
      <c r="DZ349" s="204"/>
      <c r="EA349" s="204"/>
      <c r="EB349" s="204"/>
      <c r="EC349" s="204"/>
      <c r="ED349" s="204"/>
      <c r="EE349" s="204"/>
      <c r="EF349" s="204"/>
      <c r="EG349" s="204"/>
      <c r="EH349" s="204"/>
      <c r="EI349" s="204"/>
      <c r="EJ349" s="204"/>
      <c r="EK349" s="204"/>
      <c r="EL349" s="204"/>
      <c r="EM349" s="204"/>
      <c r="EN349" s="204"/>
      <c r="EO349" s="204"/>
      <c r="EP349" s="204"/>
      <c r="EQ349" s="204"/>
      <c r="ER349" s="204"/>
      <c r="ES349" s="204"/>
      <c r="ET349" s="204"/>
      <c r="EU349" s="204"/>
      <c r="EV349" s="204"/>
      <c r="EW349" s="203"/>
      <c r="EX349" s="203"/>
      <c r="EY349" s="203"/>
      <c r="EZ349" s="148"/>
      <c r="FA349" s="202"/>
      <c r="FB349" s="202"/>
      <c r="FC349" s="202"/>
      <c r="FD349" s="202"/>
      <c r="FE349" s="202"/>
      <c r="FF349" s="202"/>
      <c r="FG349" s="202"/>
      <c r="FH349" s="202"/>
      <c r="FI349" s="202"/>
      <c r="FJ349" s="202"/>
      <c r="FK349" s="202"/>
      <c r="FL349" s="202"/>
      <c r="FM349" s="202"/>
      <c r="FN349" s="202"/>
      <c r="FO349" s="202"/>
      <c r="FP349" s="149"/>
      <c r="FQ349" s="149"/>
      <c r="FR349" s="149"/>
      <c r="FS349" s="149"/>
      <c r="FT349" s="149"/>
      <c r="FU349" s="150"/>
      <c r="FV349" s="150"/>
      <c r="FW349" s="150"/>
      <c r="FX349" s="150"/>
      <c r="FY349" s="150"/>
      <c r="FZ349" s="149"/>
      <c r="GA349" s="149"/>
      <c r="GB349" s="149"/>
      <c r="GC349" s="149"/>
      <c r="GD349" s="149"/>
      <c r="GE349" s="150"/>
      <c r="GF349" s="150"/>
      <c r="GG349" s="150"/>
      <c r="GH349" s="150"/>
      <c r="GI349" s="150"/>
      <c r="GJ349" s="198" t="s">
        <v>336</v>
      </c>
      <c r="GK349" s="198" t="s">
        <v>4</v>
      </c>
      <c r="GL349" s="198" t="s">
        <v>4</v>
      </c>
      <c r="GM349" s="198" t="s">
        <v>4</v>
      </c>
      <c r="GN349" s="198" t="s">
        <v>4</v>
      </c>
      <c r="GO349" s="198" t="s">
        <v>4</v>
      </c>
      <c r="GP349" s="198" t="s">
        <v>4</v>
      </c>
      <c r="GQ349" s="198" t="s">
        <v>4</v>
      </c>
      <c r="GR349" s="198" t="s">
        <v>4</v>
      </c>
      <c r="GS349" s="198" t="s">
        <v>4</v>
      </c>
      <c r="GT349" s="198" t="s">
        <v>4</v>
      </c>
      <c r="GU349" s="198" t="s">
        <v>4</v>
      </c>
      <c r="GV349" s="198" t="s">
        <v>4</v>
      </c>
      <c r="GW349" s="198" t="s">
        <v>4</v>
      </c>
      <c r="GX349" s="202"/>
      <c r="GY349" s="202"/>
      <c r="GZ349" s="202"/>
      <c r="HA349" s="202"/>
      <c r="HB349" s="202"/>
      <c r="HC349" s="202"/>
      <c r="HD349" s="202"/>
      <c r="HE349" s="202"/>
      <c r="HF349" s="202"/>
      <c r="HG349" s="202"/>
      <c r="HH349" s="202"/>
      <c r="HI349" s="202"/>
      <c r="HJ349" s="202"/>
      <c r="HK349" s="202"/>
      <c r="HL349" s="202"/>
      <c r="HM349" s="202"/>
      <c r="HN349" s="202"/>
      <c r="HO349" s="202"/>
      <c r="HP349" s="202"/>
      <c r="HQ349" s="202"/>
      <c r="HR349" s="202"/>
      <c r="HS349" s="202"/>
      <c r="HT349" s="202"/>
      <c r="HU349" s="202"/>
      <c r="HV349" s="202"/>
      <c r="HW349" s="202"/>
      <c r="HX349" s="202"/>
      <c r="HY349" s="202"/>
    </row>
    <row r="350" spans="1:233" s="151" customFormat="1" ht="15" x14ac:dyDescent="0.25">
      <c r="A350" s="208" t="s">
        <v>337</v>
      </c>
      <c r="B350" s="208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6"/>
      <c r="P350" s="206"/>
      <c r="Q350"/>
      <c r="R350"/>
      <c r="S350"/>
      <c r="T350"/>
      <c r="U350"/>
      <c r="V350"/>
      <c r="W350"/>
      <c r="X350"/>
      <c r="Y350" s="205"/>
      <c r="Z350" s="205"/>
      <c r="AA350" s="205"/>
      <c r="AB350" s="205"/>
      <c r="AC350" s="205"/>
      <c r="AD350" s="205"/>
      <c r="AE350" s="205"/>
      <c r="AF350" s="205"/>
      <c r="AG350" s="205"/>
      <c r="AH350" s="205"/>
      <c r="AI350" s="205"/>
      <c r="AJ350" s="205"/>
      <c r="AK350" s="205"/>
      <c r="AL350" s="205"/>
      <c r="AM350" s="205"/>
      <c r="AN350" s="205"/>
      <c r="AO350" s="202"/>
      <c r="AP350" s="202"/>
      <c r="AQ350" s="202"/>
      <c r="AR350" s="202"/>
      <c r="AS350" s="202"/>
      <c r="AT350" s="202"/>
      <c r="AU350" s="205"/>
      <c r="AV350" s="205"/>
      <c r="AW350" s="205"/>
      <c r="AX350" s="205"/>
      <c r="AY350" s="205"/>
      <c r="AZ350" s="205"/>
      <c r="BA350" s="205"/>
      <c r="BB350" s="205"/>
      <c r="BC350" s="202"/>
      <c r="BD350" s="202"/>
      <c r="BE350" s="202"/>
      <c r="BF350" s="202"/>
      <c r="BG350" s="202"/>
      <c r="BH350" s="202"/>
      <c r="BI350" s="205"/>
      <c r="BJ350" s="205"/>
      <c r="BK350" s="205"/>
      <c r="BL350" s="205"/>
      <c r="BM350" s="205"/>
      <c r="BN350" s="205"/>
      <c r="BO350" s="205"/>
      <c r="BP350" s="205"/>
      <c r="BQ350" s="202"/>
      <c r="BR350" s="202"/>
      <c r="BS350" s="202"/>
      <c r="BT350" s="202"/>
      <c r="BU350" s="202"/>
      <c r="BV350" s="202"/>
      <c r="BW350" s="205"/>
      <c r="BX350" s="205"/>
      <c r="BY350" s="205"/>
      <c r="BZ350" s="205"/>
      <c r="CA350" s="205"/>
      <c r="CB350" s="205"/>
      <c r="CC350" s="205"/>
      <c r="CD350" s="205"/>
      <c r="CE350" s="202"/>
      <c r="CF350" s="202"/>
      <c r="CG350" s="202"/>
      <c r="CH350" s="202"/>
      <c r="CI350" s="202"/>
      <c r="CJ350" s="202"/>
      <c r="CK350" s="205"/>
      <c r="CL350" s="205"/>
      <c r="CM350" s="205"/>
      <c r="CN350" s="205"/>
      <c r="CO350" s="205"/>
      <c r="CP350" s="205"/>
      <c r="CQ350" s="205"/>
      <c r="CR350" s="205"/>
      <c r="CS350" s="202"/>
      <c r="CT350" s="202"/>
      <c r="CU350" s="202"/>
      <c r="CV350" s="202"/>
      <c r="CW350" s="202"/>
      <c r="CX350" s="202"/>
      <c r="CY350" s="205"/>
      <c r="CZ350" s="205"/>
      <c r="DA350" s="205"/>
      <c r="DB350" s="205"/>
      <c r="DC350" s="205"/>
      <c r="DD350" s="205"/>
      <c r="DE350" s="205"/>
      <c r="DF350" s="205"/>
      <c r="DG350" s="204"/>
      <c r="DH350" s="204"/>
      <c r="DI350" s="204"/>
      <c r="DJ350" s="204"/>
      <c r="DK350" s="204"/>
      <c r="DL350" s="204"/>
      <c r="DM350" s="204"/>
      <c r="DN350" s="204"/>
      <c r="DO350" s="204"/>
      <c r="DP350" s="204"/>
      <c r="DQ350" s="204"/>
      <c r="DR350" s="204"/>
      <c r="DS350" s="204"/>
      <c r="DT350" s="204"/>
      <c r="DU350" s="204"/>
      <c r="DV350" s="204"/>
      <c r="DW350" s="204"/>
      <c r="DX350" s="204"/>
      <c r="DY350" s="204"/>
      <c r="DZ350" s="204"/>
      <c r="EA350" s="204"/>
      <c r="EB350" s="204"/>
      <c r="EC350" s="204"/>
      <c r="ED350" s="204"/>
      <c r="EE350" s="204"/>
      <c r="EF350" s="204"/>
      <c r="EG350" s="204"/>
      <c r="EH350" s="204"/>
      <c r="EI350" s="204"/>
      <c r="EJ350" s="204"/>
      <c r="EK350" s="204"/>
      <c r="EL350" s="204"/>
      <c r="EM350" s="204"/>
      <c r="EN350" s="204"/>
      <c r="EO350" s="204"/>
      <c r="EP350" s="204"/>
      <c r="EQ350" s="204"/>
      <c r="ER350" s="204"/>
      <c r="ES350" s="204"/>
      <c r="ET350" s="204"/>
      <c r="EU350" s="204"/>
      <c r="EV350" s="204"/>
      <c r="EW350" s="203"/>
      <c r="EX350" s="203"/>
      <c r="EY350" s="203"/>
      <c r="EZ350" s="148"/>
      <c r="FA350" s="202"/>
      <c r="FB350" s="202"/>
      <c r="FC350" s="202"/>
      <c r="FD350" s="202"/>
      <c r="FE350" s="202"/>
      <c r="FF350" s="202"/>
      <c r="FG350" s="202"/>
      <c r="FH350" s="202"/>
      <c r="FI350" s="202"/>
      <c r="FJ350" s="202"/>
      <c r="FK350" s="202"/>
      <c r="FL350" s="202"/>
      <c r="FM350" s="202"/>
      <c r="FN350" s="202"/>
      <c r="FO350" s="202"/>
      <c r="FP350" s="149"/>
      <c r="FQ350" s="149"/>
      <c r="FR350" s="149"/>
      <c r="FS350" s="149"/>
      <c r="FT350" s="149"/>
      <c r="FU350" s="150"/>
      <c r="FV350" s="150"/>
      <c r="FW350" s="150"/>
      <c r="FX350" s="150"/>
      <c r="FY350" s="150"/>
      <c r="FZ350" s="149"/>
      <c r="GA350" s="149"/>
      <c r="GB350" s="149"/>
      <c r="GC350" s="149"/>
      <c r="GD350" s="149"/>
      <c r="GE350" s="150"/>
      <c r="GF350" s="150"/>
      <c r="GG350" s="150"/>
      <c r="GH350" s="150"/>
      <c r="GI350" s="150"/>
      <c r="GJ350" s="202"/>
      <c r="GK350" s="202"/>
      <c r="GL350" s="202"/>
      <c r="GM350" s="202"/>
      <c r="GN350" s="202"/>
      <c r="GO350" s="202"/>
      <c r="GP350" s="202"/>
      <c r="GQ350" s="202"/>
      <c r="GR350" s="202"/>
      <c r="GS350" s="202"/>
      <c r="GT350" s="202"/>
      <c r="GU350" s="202"/>
      <c r="GV350" s="202"/>
      <c r="GW350" s="202"/>
      <c r="GX350" s="198" t="s">
        <v>337</v>
      </c>
      <c r="GY350" s="198" t="s">
        <v>4</v>
      </c>
      <c r="GZ350" s="198" t="s">
        <v>4</v>
      </c>
      <c r="HA350" s="198" t="s">
        <v>4</v>
      </c>
      <c r="HB350" s="198" t="s">
        <v>4</v>
      </c>
      <c r="HC350" s="198" t="s">
        <v>4</v>
      </c>
      <c r="HD350" s="198" t="s">
        <v>4</v>
      </c>
      <c r="HE350" s="198" t="s">
        <v>4</v>
      </c>
      <c r="HF350" s="198" t="s">
        <v>4</v>
      </c>
      <c r="HG350" s="198" t="s">
        <v>4</v>
      </c>
      <c r="HH350" s="198" t="s">
        <v>4</v>
      </c>
      <c r="HI350" s="198" t="s">
        <v>4</v>
      </c>
      <c r="HJ350" s="198" t="s">
        <v>4</v>
      </c>
      <c r="HK350" s="198" t="s">
        <v>4</v>
      </c>
      <c r="HL350" s="202"/>
      <c r="HM350" s="202"/>
      <c r="HN350" s="202"/>
      <c r="HO350" s="202"/>
      <c r="HP350" s="202"/>
      <c r="HQ350" s="202"/>
      <c r="HR350" s="202"/>
      <c r="HS350" s="202"/>
      <c r="HT350" s="202"/>
      <c r="HU350" s="202"/>
      <c r="HV350" s="202"/>
      <c r="HW350" s="202"/>
      <c r="HX350" s="202"/>
      <c r="HY350" s="202"/>
    </row>
    <row r="351" spans="1:233" s="151" customFormat="1" ht="15" x14ac:dyDescent="0.25">
      <c r="A351" s="208" t="s">
        <v>338</v>
      </c>
      <c r="B351" s="208"/>
      <c r="C351" s="208"/>
      <c r="D351" s="208"/>
      <c r="E351" s="208"/>
      <c r="F351" s="208"/>
      <c r="G351" s="208"/>
      <c r="H351" s="208"/>
      <c r="I351" s="208"/>
      <c r="J351" s="208"/>
      <c r="K351" s="208"/>
      <c r="L351" s="208"/>
      <c r="M351" s="208"/>
      <c r="N351" s="208"/>
      <c r="O351" s="206"/>
      <c r="P351" s="206"/>
      <c r="Q351"/>
      <c r="R351"/>
      <c r="S351"/>
      <c r="T351"/>
      <c r="U351"/>
      <c r="V351"/>
      <c r="W351"/>
      <c r="X351"/>
      <c r="Y351" s="205"/>
      <c r="Z351" s="205"/>
      <c r="AA351" s="205"/>
      <c r="AB351" s="205"/>
      <c r="AC351" s="205"/>
      <c r="AD351" s="205"/>
      <c r="AE351" s="205"/>
      <c r="AF351" s="205"/>
      <c r="AG351" s="205"/>
      <c r="AH351" s="205"/>
      <c r="AI351" s="205"/>
      <c r="AJ351" s="205"/>
      <c r="AK351" s="205"/>
      <c r="AL351" s="205"/>
      <c r="AM351" s="205"/>
      <c r="AN351" s="205"/>
      <c r="AO351" s="202"/>
      <c r="AP351" s="202"/>
      <c r="AQ351" s="202"/>
      <c r="AR351" s="202"/>
      <c r="AS351" s="202"/>
      <c r="AT351" s="202"/>
      <c r="AU351" s="205"/>
      <c r="AV351" s="205"/>
      <c r="AW351" s="205"/>
      <c r="AX351" s="205"/>
      <c r="AY351" s="205"/>
      <c r="AZ351" s="205"/>
      <c r="BA351" s="205"/>
      <c r="BB351" s="205"/>
      <c r="BC351" s="202"/>
      <c r="BD351" s="202"/>
      <c r="BE351" s="202"/>
      <c r="BF351" s="202"/>
      <c r="BG351" s="202"/>
      <c r="BH351" s="202"/>
      <c r="BI351" s="205"/>
      <c r="BJ351" s="205"/>
      <c r="BK351" s="205"/>
      <c r="BL351" s="205"/>
      <c r="BM351" s="205"/>
      <c r="BN351" s="205"/>
      <c r="BO351" s="205"/>
      <c r="BP351" s="205"/>
      <c r="BQ351" s="202"/>
      <c r="BR351" s="202"/>
      <c r="BS351" s="202"/>
      <c r="BT351" s="202"/>
      <c r="BU351" s="202"/>
      <c r="BV351" s="202"/>
      <c r="BW351" s="205"/>
      <c r="BX351" s="205"/>
      <c r="BY351" s="205"/>
      <c r="BZ351" s="205"/>
      <c r="CA351" s="205"/>
      <c r="CB351" s="205"/>
      <c r="CC351" s="205"/>
      <c r="CD351" s="205"/>
      <c r="CE351" s="202"/>
      <c r="CF351" s="202"/>
      <c r="CG351" s="202"/>
      <c r="CH351" s="202"/>
      <c r="CI351" s="202"/>
      <c r="CJ351" s="202"/>
      <c r="CK351" s="205"/>
      <c r="CL351" s="205"/>
      <c r="CM351" s="205"/>
      <c r="CN351" s="205"/>
      <c r="CO351" s="205"/>
      <c r="CP351" s="205"/>
      <c r="CQ351" s="205"/>
      <c r="CR351" s="205"/>
      <c r="CS351" s="202"/>
      <c r="CT351" s="202"/>
      <c r="CU351" s="202"/>
      <c r="CV351" s="202"/>
      <c r="CW351" s="202"/>
      <c r="CX351" s="202"/>
      <c r="CY351" s="205"/>
      <c r="CZ351" s="205"/>
      <c r="DA351" s="205"/>
      <c r="DB351" s="205"/>
      <c r="DC351" s="205"/>
      <c r="DD351" s="205"/>
      <c r="DE351" s="205"/>
      <c r="DF351" s="205"/>
      <c r="DG351" s="204"/>
      <c r="DH351" s="204"/>
      <c r="DI351" s="204"/>
      <c r="DJ351" s="204"/>
      <c r="DK351" s="204"/>
      <c r="DL351" s="204"/>
      <c r="DM351" s="204"/>
      <c r="DN351" s="204"/>
      <c r="DO351" s="204"/>
      <c r="DP351" s="204"/>
      <c r="DQ351" s="204"/>
      <c r="DR351" s="204"/>
      <c r="DS351" s="204"/>
      <c r="DT351" s="204"/>
      <c r="DU351" s="204"/>
      <c r="DV351" s="204"/>
      <c r="DW351" s="204"/>
      <c r="DX351" s="204"/>
      <c r="DY351" s="204"/>
      <c r="DZ351" s="204"/>
      <c r="EA351" s="204"/>
      <c r="EB351" s="204"/>
      <c r="EC351" s="204"/>
      <c r="ED351" s="204"/>
      <c r="EE351" s="204"/>
      <c r="EF351" s="204"/>
      <c r="EG351" s="204"/>
      <c r="EH351" s="204"/>
      <c r="EI351" s="204"/>
      <c r="EJ351" s="204"/>
      <c r="EK351" s="204"/>
      <c r="EL351" s="204"/>
      <c r="EM351" s="204"/>
      <c r="EN351" s="204"/>
      <c r="EO351" s="204"/>
      <c r="EP351" s="204"/>
      <c r="EQ351" s="204"/>
      <c r="ER351" s="204"/>
      <c r="ES351" s="204"/>
      <c r="ET351" s="204"/>
      <c r="EU351" s="204"/>
      <c r="EV351" s="204"/>
      <c r="EW351" s="203"/>
      <c r="EX351" s="203"/>
      <c r="EY351" s="203"/>
      <c r="EZ351" s="148"/>
      <c r="FA351" s="202"/>
      <c r="FB351" s="202"/>
      <c r="FC351" s="202"/>
      <c r="FD351" s="202"/>
      <c r="FE351" s="202"/>
      <c r="FF351" s="202"/>
      <c r="FG351" s="202"/>
      <c r="FH351" s="202"/>
      <c r="FI351" s="202"/>
      <c r="FJ351" s="202"/>
      <c r="FK351" s="202"/>
      <c r="FL351" s="202"/>
      <c r="FM351" s="202"/>
      <c r="FN351" s="202"/>
      <c r="FO351" s="202"/>
      <c r="FP351" s="149"/>
      <c r="FQ351" s="149"/>
      <c r="FR351" s="149"/>
      <c r="FS351" s="149"/>
      <c r="FT351" s="149"/>
      <c r="FU351" s="150"/>
      <c r="FV351" s="150"/>
      <c r="FW351" s="150"/>
      <c r="FX351" s="150"/>
      <c r="FY351" s="150"/>
      <c r="FZ351" s="149"/>
      <c r="GA351" s="149"/>
      <c r="GB351" s="149"/>
      <c r="GC351" s="149"/>
      <c r="GD351" s="149"/>
      <c r="GE351" s="150"/>
      <c r="GF351" s="150"/>
      <c r="GG351" s="150"/>
      <c r="GH351" s="150"/>
      <c r="GI351" s="150"/>
      <c r="GJ351" s="202"/>
      <c r="GK351" s="202"/>
      <c r="GL351" s="202"/>
      <c r="GM351" s="202"/>
      <c r="GN351" s="202"/>
      <c r="GO351" s="202"/>
      <c r="GP351" s="202"/>
      <c r="GQ351" s="202"/>
      <c r="GR351" s="202"/>
      <c r="GS351" s="202"/>
      <c r="GT351" s="202"/>
      <c r="GU351" s="202"/>
      <c r="GV351" s="202"/>
      <c r="GW351" s="202"/>
      <c r="GX351" s="202"/>
      <c r="GY351" s="202"/>
      <c r="GZ351" s="202"/>
      <c r="HA351" s="202"/>
      <c r="HB351" s="202"/>
      <c r="HC351" s="202"/>
      <c r="HD351" s="202"/>
      <c r="HE351" s="202"/>
      <c r="HF351" s="202"/>
      <c r="HG351" s="202"/>
      <c r="HH351" s="202"/>
      <c r="HI351" s="202"/>
      <c r="HJ351" s="202"/>
      <c r="HK351" s="202"/>
      <c r="HL351" s="198" t="s">
        <v>338</v>
      </c>
      <c r="HM351" s="198" t="s">
        <v>4</v>
      </c>
      <c r="HN351" s="198" t="s">
        <v>4</v>
      </c>
      <c r="HO351" s="198" t="s">
        <v>4</v>
      </c>
      <c r="HP351" s="198" t="s">
        <v>4</v>
      </c>
      <c r="HQ351" s="198" t="s">
        <v>4</v>
      </c>
      <c r="HR351" s="198" t="s">
        <v>4</v>
      </c>
      <c r="HS351" s="198" t="s">
        <v>4</v>
      </c>
      <c r="HT351" s="198" t="s">
        <v>4</v>
      </c>
      <c r="HU351" s="198" t="s">
        <v>4</v>
      </c>
      <c r="HV351" s="198" t="s">
        <v>4</v>
      </c>
      <c r="HW351" s="198" t="s">
        <v>4</v>
      </c>
      <c r="HX351" s="198" t="s">
        <v>4</v>
      </c>
      <c r="HY351" s="198" t="s">
        <v>4</v>
      </c>
    </row>
    <row r="352" spans="1:233" s="151" customFormat="1" ht="20.25" customHeight="1" x14ac:dyDescent="0.25">
      <c r="A352" s="207"/>
      <c r="B352" s="207"/>
      <c r="C352" s="207"/>
      <c r="D352" s="207"/>
      <c r="E352" s="207"/>
      <c r="F352" s="207"/>
      <c r="G352" s="207"/>
      <c r="H352" s="207"/>
      <c r="I352" s="207"/>
      <c r="J352" s="207"/>
      <c r="K352" s="207"/>
      <c r="L352" s="207"/>
      <c r="M352" s="207"/>
      <c r="N352" s="207"/>
      <c r="O352" s="206"/>
      <c r="P352" s="206"/>
      <c r="Q352"/>
      <c r="R352"/>
      <c r="S352"/>
      <c r="T352"/>
      <c r="U352"/>
      <c r="V352"/>
      <c r="W352"/>
      <c r="X352"/>
      <c r="Y352" s="205"/>
      <c r="Z352" s="205"/>
      <c r="AA352" s="205"/>
      <c r="AB352" s="205"/>
      <c r="AC352" s="205"/>
      <c r="AD352" s="205"/>
      <c r="AE352" s="205"/>
      <c r="AF352" s="205"/>
      <c r="AG352" s="205"/>
      <c r="AH352" s="205"/>
      <c r="AI352" s="205"/>
      <c r="AJ352" s="205"/>
      <c r="AK352" s="205"/>
      <c r="AL352" s="205"/>
      <c r="AM352" s="205"/>
      <c r="AN352" s="205"/>
      <c r="AO352" s="202"/>
      <c r="AP352" s="202"/>
      <c r="AQ352" s="202"/>
      <c r="AR352" s="202"/>
      <c r="AS352" s="202"/>
      <c r="AT352" s="202"/>
      <c r="AU352" s="205"/>
      <c r="AV352" s="205"/>
      <c r="AW352" s="205"/>
      <c r="AX352" s="205"/>
      <c r="AY352" s="205"/>
      <c r="AZ352" s="205"/>
      <c r="BA352" s="205"/>
      <c r="BB352" s="205"/>
      <c r="BC352" s="202"/>
      <c r="BD352" s="202"/>
      <c r="BE352" s="202"/>
      <c r="BF352" s="202"/>
      <c r="BG352" s="202"/>
      <c r="BH352" s="202"/>
      <c r="BI352" s="205"/>
      <c r="BJ352" s="205"/>
      <c r="BK352" s="205"/>
      <c r="BL352" s="205"/>
      <c r="BM352" s="205"/>
      <c r="BN352" s="205"/>
      <c r="BO352" s="205"/>
      <c r="BP352" s="205"/>
      <c r="BQ352" s="202"/>
      <c r="BR352" s="202"/>
      <c r="BS352" s="202"/>
      <c r="BT352" s="202"/>
      <c r="BU352" s="202"/>
      <c r="BV352" s="202"/>
      <c r="BW352" s="205"/>
      <c r="BX352" s="205"/>
      <c r="BY352" s="205"/>
      <c r="BZ352" s="205"/>
      <c r="CA352" s="205"/>
      <c r="CB352" s="205"/>
      <c r="CC352" s="205"/>
      <c r="CD352" s="205"/>
      <c r="CE352" s="202"/>
      <c r="CF352" s="202"/>
      <c r="CG352" s="202"/>
      <c r="CH352" s="202"/>
      <c r="CI352" s="202"/>
      <c r="CJ352" s="202"/>
      <c r="CK352" s="205"/>
      <c r="CL352" s="205"/>
      <c r="CM352" s="205"/>
      <c r="CN352" s="205"/>
      <c r="CO352" s="205"/>
      <c r="CP352" s="205"/>
      <c r="CQ352" s="205"/>
      <c r="CR352" s="205"/>
      <c r="CS352" s="202"/>
      <c r="CT352" s="202"/>
      <c r="CU352" s="202"/>
      <c r="CV352" s="202"/>
      <c r="CW352" s="202"/>
      <c r="CX352" s="202"/>
      <c r="CY352" s="205"/>
      <c r="CZ352" s="205"/>
      <c r="DA352" s="205"/>
      <c r="DB352" s="205"/>
      <c r="DC352" s="205"/>
      <c r="DD352" s="205"/>
      <c r="DE352" s="205"/>
      <c r="DF352" s="205"/>
      <c r="DG352" s="204"/>
      <c r="DH352" s="204"/>
      <c r="DI352" s="204"/>
      <c r="DJ352" s="204"/>
      <c r="DK352" s="204"/>
      <c r="DL352" s="204"/>
      <c r="DM352" s="204"/>
      <c r="DN352" s="204"/>
      <c r="DO352" s="204"/>
      <c r="DP352" s="204"/>
      <c r="DQ352" s="204"/>
      <c r="DR352" s="204"/>
      <c r="DS352" s="204"/>
      <c r="DT352" s="204"/>
      <c r="DU352" s="204"/>
      <c r="DV352" s="204"/>
      <c r="DW352" s="204"/>
      <c r="DX352" s="204"/>
      <c r="DY352" s="204"/>
      <c r="DZ352" s="204"/>
      <c r="EA352" s="204"/>
      <c r="EB352" s="204"/>
      <c r="EC352" s="204"/>
      <c r="ED352" s="204"/>
      <c r="EE352" s="204"/>
      <c r="EF352" s="204"/>
      <c r="EG352" s="204"/>
      <c r="EH352" s="204"/>
      <c r="EI352" s="204"/>
      <c r="EJ352" s="204"/>
      <c r="EK352" s="204"/>
      <c r="EL352" s="204"/>
      <c r="EM352" s="204"/>
      <c r="EN352" s="204"/>
      <c r="EO352" s="204"/>
      <c r="EP352" s="204"/>
      <c r="EQ352" s="204"/>
      <c r="ER352" s="204"/>
      <c r="ES352" s="204"/>
      <c r="ET352" s="204"/>
      <c r="EU352" s="204"/>
      <c r="EV352" s="204"/>
      <c r="EW352" s="203"/>
      <c r="EX352" s="203"/>
      <c r="EY352" s="203"/>
      <c r="EZ352" s="148"/>
      <c r="FA352" s="202"/>
      <c r="FB352" s="202"/>
      <c r="FC352" s="202"/>
      <c r="FD352" s="202"/>
      <c r="FE352" s="202"/>
      <c r="FF352" s="202"/>
      <c r="FG352" s="202"/>
      <c r="FH352" s="202"/>
      <c r="FI352" s="202"/>
      <c r="FJ352" s="202"/>
      <c r="FK352" s="202"/>
      <c r="FL352" s="202"/>
      <c r="FM352" s="202"/>
      <c r="FN352" s="202"/>
      <c r="FO352" s="202"/>
      <c r="FP352" s="149"/>
      <c r="FQ352" s="149"/>
      <c r="FR352" s="149"/>
      <c r="FS352" s="149"/>
      <c r="FT352" s="149"/>
      <c r="FU352" s="150"/>
      <c r="FV352" s="150"/>
      <c r="FW352" s="150"/>
      <c r="FX352" s="150"/>
      <c r="FY352" s="150"/>
      <c r="FZ352" s="149"/>
      <c r="GA352" s="149"/>
      <c r="GB352" s="149"/>
      <c r="GC352" s="149"/>
      <c r="GD352" s="149"/>
      <c r="GE352" s="150"/>
      <c r="GF352" s="150"/>
      <c r="GG352" s="150"/>
      <c r="GH352" s="150"/>
      <c r="GI352" s="150"/>
      <c r="GJ352" s="202"/>
      <c r="GK352" s="202"/>
      <c r="GL352" s="202"/>
      <c r="GM352" s="202"/>
      <c r="GN352" s="202"/>
      <c r="GO352" s="202"/>
      <c r="GP352" s="202"/>
      <c r="GQ352" s="202"/>
      <c r="GR352" s="202"/>
      <c r="GS352" s="202"/>
      <c r="GT352" s="202"/>
      <c r="GU352" s="202"/>
      <c r="GV352" s="202"/>
      <c r="GW352" s="202"/>
      <c r="GX352" s="202"/>
      <c r="GY352" s="202"/>
      <c r="GZ352" s="202"/>
      <c r="HA352" s="202"/>
      <c r="HB352" s="202"/>
      <c r="HC352" s="202"/>
      <c r="HD352" s="202"/>
      <c r="HE352" s="202"/>
      <c r="HF352" s="202"/>
      <c r="HG352" s="202"/>
      <c r="HH352" s="202"/>
      <c r="HI352" s="202"/>
      <c r="HJ352" s="202"/>
      <c r="HK352" s="202"/>
      <c r="HL352" s="202"/>
      <c r="HM352" s="202"/>
      <c r="HN352" s="202"/>
      <c r="HO352" s="202"/>
      <c r="HP352" s="202"/>
      <c r="HQ352" s="202"/>
      <c r="HR352" s="202"/>
      <c r="HS352" s="202"/>
      <c r="HT352" s="202"/>
      <c r="HU352" s="202"/>
      <c r="HV352" s="202"/>
      <c r="HW352" s="202"/>
      <c r="HX352" s="202"/>
      <c r="HY352" s="202"/>
    </row>
    <row r="353" spans="2:6" customFormat="1" ht="15" x14ac:dyDescent="0.25">
      <c r="B353" s="154"/>
      <c r="D353" s="154"/>
      <c r="F353" s="154"/>
    </row>
  </sheetData>
  <mergeCells count="342">
    <mergeCell ref="C347:L347"/>
    <mergeCell ref="A349:N349"/>
    <mergeCell ref="A350:N350"/>
    <mergeCell ref="A351:N351"/>
    <mergeCell ref="C341:K341"/>
    <mergeCell ref="C344:G344"/>
    <mergeCell ref="H344:L344"/>
    <mergeCell ref="C345:L345"/>
    <mergeCell ref="C346:G346"/>
    <mergeCell ref="H346:L346"/>
    <mergeCell ref="C336:K336"/>
    <mergeCell ref="C337:K337"/>
    <mergeCell ref="C338:K338"/>
    <mergeCell ref="C339:K339"/>
    <mergeCell ref="C340:K340"/>
    <mergeCell ref="C331:K331"/>
    <mergeCell ref="C332:K332"/>
    <mergeCell ref="C333:K333"/>
    <mergeCell ref="C334:K334"/>
    <mergeCell ref="C335:K335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16:K316"/>
    <mergeCell ref="C317:K317"/>
    <mergeCell ref="C318:K318"/>
    <mergeCell ref="C319:K319"/>
    <mergeCell ref="C320:K320"/>
    <mergeCell ref="C309:E309"/>
    <mergeCell ref="C311:K311"/>
    <mergeCell ref="C313:K313"/>
    <mergeCell ref="C314:K314"/>
    <mergeCell ref="C315:K315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N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N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N237"/>
    <mergeCell ref="C238:E238"/>
    <mergeCell ref="C228:N228"/>
    <mergeCell ref="C229:E229"/>
    <mergeCell ref="C231:K231"/>
    <mergeCell ref="A232:N232"/>
    <mergeCell ref="C233:E233"/>
    <mergeCell ref="C223:E223"/>
    <mergeCell ref="C224:E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N160"/>
    <mergeCell ref="C161:E161"/>
    <mergeCell ref="C162:E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N123"/>
    <mergeCell ref="C124:N124"/>
    <mergeCell ref="C125:E125"/>
    <mergeCell ref="C126:E126"/>
    <mergeCell ref="C127:E127"/>
    <mergeCell ref="C118:E118"/>
    <mergeCell ref="C119:E119"/>
    <mergeCell ref="C120:E120"/>
    <mergeCell ref="C121:N121"/>
    <mergeCell ref="C122:N122"/>
    <mergeCell ref="C113:E113"/>
    <mergeCell ref="C114:E114"/>
    <mergeCell ref="C115:E115"/>
    <mergeCell ref="C116:N116"/>
    <mergeCell ref="C117:E11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A93:N93"/>
    <mergeCell ref="C94:E94"/>
    <mergeCell ref="C95:N95"/>
    <mergeCell ref="C96:N96"/>
    <mergeCell ref="C97:N97"/>
    <mergeCell ref="C87:E87"/>
    <mergeCell ref="C88:E88"/>
    <mergeCell ref="C89:E89"/>
    <mergeCell ref="C90:E90"/>
    <mergeCell ref="C92:K92"/>
    <mergeCell ref="C82:N82"/>
    <mergeCell ref="C83:N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N6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0F9E-73DF-4F71-A365-5ED586F4ED11}">
  <sheetPr>
    <pageSetUpPr fitToPage="1"/>
  </sheetPr>
  <dimension ref="A1:HY200"/>
  <sheetViews>
    <sheetView workbookViewId="0">
      <selection activeCell="H69" sqref="H69"/>
    </sheetView>
  </sheetViews>
  <sheetFormatPr defaultColWidth="9.140625" defaultRowHeight="11.25" customHeight="1" x14ac:dyDescent="0.2"/>
  <cols>
    <col min="1" max="1" width="8.85546875" style="156" customWidth="1"/>
    <col min="2" max="2" width="20.140625" style="140" customWidth="1"/>
    <col min="3" max="4" width="10.42578125" style="140" customWidth="1"/>
    <col min="5" max="5" width="13.28515625" style="140" customWidth="1"/>
    <col min="6" max="6" width="8.5703125" style="140" customWidth="1"/>
    <col min="7" max="7" width="10.7109375" style="140" customWidth="1"/>
    <col min="8" max="8" width="8.42578125" style="140" customWidth="1"/>
    <col min="9" max="9" width="13.140625" style="140" customWidth="1"/>
    <col min="10" max="10" width="12.28515625" style="140" customWidth="1"/>
    <col min="11" max="11" width="8.5703125" style="140" customWidth="1"/>
    <col min="12" max="12" width="13" style="140" customWidth="1"/>
    <col min="13" max="13" width="7.85546875" style="140" customWidth="1"/>
    <col min="14" max="14" width="13.28515625" style="140" customWidth="1"/>
    <col min="15" max="15" width="1.140625" style="140" hidden="1" customWidth="1"/>
    <col min="16" max="16" width="73.85546875" style="140" hidden="1" customWidth="1"/>
    <col min="17" max="17" width="83.42578125" style="140" hidden="1" customWidth="1"/>
    <col min="18" max="24" width="9.140625" style="140"/>
    <col min="25" max="40" width="87.28515625" style="201" hidden="1" customWidth="1"/>
    <col min="41" max="46" width="71.7109375" style="198" hidden="1" customWidth="1"/>
    <col min="47" max="54" width="87.28515625" style="201" hidden="1" customWidth="1"/>
    <col min="55" max="60" width="71.7109375" style="198" hidden="1" customWidth="1"/>
    <col min="61" max="68" width="87.28515625" style="201" hidden="1" customWidth="1"/>
    <col min="69" max="74" width="71.7109375" style="198" hidden="1" customWidth="1"/>
    <col min="75" max="82" width="87.28515625" style="201" hidden="1" customWidth="1"/>
    <col min="83" max="88" width="71.7109375" style="198" hidden="1" customWidth="1"/>
    <col min="89" max="96" width="87.28515625" style="201" hidden="1" customWidth="1"/>
    <col min="97" max="102" width="71.7109375" style="198" hidden="1" customWidth="1"/>
    <col min="103" max="110" width="87.28515625" style="201" hidden="1" customWidth="1"/>
    <col min="111" max="152" width="159" style="200" hidden="1" customWidth="1"/>
    <col min="153" max="155" width="32.28515625" style="199" hidden="1" customWidth="1"/>
    <col min="156" max="157" width="159" style="157" hidden="1" customWidth="1"/>
    <col min="158" max="160" width="34.140625" style="198" hidden="1" customWidth="1"/>
    <col min="161" max="161" width="130" style="198" hidden="1" customWidth="1"/>
    <col min="162" max="165" width="34.140625" style="198" hidden="1" customWidth="1"/>
    <col min="166" max="171" width="95.85546875" style="198" hidden="1" customWidth="1"/>
    <col min="172" max="176" width="53.42578125" style="158" hidden="1" customWidth="1"/>
    <col min="177" max="181" width="55.42578125" style="159" hidden="1" customWidth="1"/>
    <col min="182" max="186" width="53.42578125" style="158" hidden="1" customWidth="1"/>
    <col min="187" max="191" width="55.42578125" style="159" hidden="1" customWidth="1"/>
    <col min="192" max="233" width="159" style="198" hidden="1" customWidth="1"/>
    <col min="234" max="16384" width="9.140625" style="140"/>
  </cols>
  <sheetData>
    <row r="1" spans="1:138" customFormat="1" ht="15" x14ac:dyDescent="0.25"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334" t="s">
        <v>0</v>
      </c>
    </row>
    <row r="2" spans="1:138" customFormat="1" ht="11.25" customHeight="1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334" t="s">
        <v>1</v>
      </c>
    </row>
    <row r="3" spans="1:138" customFormat="1" ht="8.25" customHeight="1" x14ac:dyDescent="0.25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334"/>
    </row>
    <row r="4" spans="1:138" customFormat="1" ht="2.25" customHeight="1" x14ac:dyDescent="0.25">
      <c r="A4" s="333"/>
      <c r="B4" s="152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38" customFormat="1" ht="15" x14ac:dyDescent="0.25">
      <c r="A5" s="333" t="s">
        <v>2</v>
      </c>
      <c r="B5" s="152"/>
      <c r="C5" s="146"/>
      <c r="E5" s="146"/>
      <c r="F5" s="146"/>
      <c r="G5" s="317" t="s">
        <v>3</v>
      </c>
      <c r="H5" s="317"/>
      <c r="I5" s="317"/>
      <c r="J5" s="317"/>
      <c r="K5" s="317"/>
      <c r="L5" s="317"/>
      <c r="M5" s="317"/>
      <c r="N5" s="317"/>
      <c r="Y5" s="205" t="s">
        <v>3</v>
      </c>
      <c r="Z5" s="205" t="s">
        <v>4</v>
      </c>
      <c r="AA5" s="205" t="s">
        <v>4</v>
      </c>
      <c r="AB5" s="205" t="s">
        <v>4</v>
      </c>
      <c r="AC5" s="205" t="s">
        <v>4</v>
      </c>
      <c r="AD5" s="205" t="s">
        <v>4</v>
      </c>
      <c r="AE5" s="205" t="s">
        <v>4</v>
      </c>
      <c r="AF5" s="205" t="s">
        <v>4</v>
      </c>
    </row>
    <row r="6" spans="1:138" customFormat="1" ht="68.25" x14ac:dyDescent="0.25">
      <c r="A6" s="333" t="s">
        <v>5</v>
      </c>
      <c r="B6" s="152"/>
      <c r="C6" s="146"/>
      <c r="E6" s="316"/>
      <c r="F6" s="316"/>
      <c r="G6" s="326" t="s">
        <v>6</v>
      </c>
      <c r="H6" s="326"/>
      <c r="I6" s="326"/>
      <c r="J6" s="326"/>
      <c r="K6" s="326"/>
      <c r="L6" s="326"/>
      <c r="M6" s="326"/>
      <c r="N6" s="326"/>
      <c r="AG6" s="205" t="s">
        <v>6</v>
      </c>
      <c r="AH6" s="205" t="s">
        <v>4</v>
      </c>
      <c r="AI6" s="205" t="s">
        <v>4</v>
      </c>
      <c r="AJ6" s="205" t="s">
        <v>4</v>
      </c>
      <c r="AK6" s="205" t="s">
        <v>4</v>
      </c>
      <c r="AL6" s="205" t="s">
        <v>4</v>
      </c>
      <c r="AM6" s="205" t="s">
        <v>4</v>
      </c>
      <c r="AN6" s="205" t="s">
        <v>4</v>
      </c>
    </row>
    <row r="7" spans="1:138" customFormat="1" ht="45.75" x14ac:dyDescent="0.25">
      <c r="A7" s="331" t="s">
        <v>7</v>
      </c>
      <c r="B7" s="331"/>
      <c r="C7" s="331"/>
      <c r="D7" s="331"/>
      <c r="E7" s="331"/>
      <c r="F7" s="331"/>
      <c r="G7" s="326" t="s">
        <v>8</v>
      </c>
      <c r="H7" s="326"/>
      <c r="I7" s="326"/>
      <c r="J7" s="326"/>
      <c r="K7" s="326"/>
      <c r="L7" s="326"/>
      <c r="M7" s="326"/>
      <c r="N7" s="326"/>
      <c r="P7" s="330" t="s">
        <v>7</v>
      </c>
      <c r="Q7" s="329" t="s">
        <v>8</v>
      </c>
      <c r="R7" s="203"/>
      <c r="S7" s="203"/>
      <c r="T7" s="203"/>
      <c r="U7" s="203"/>
      <c r="V7" s="203"/>
      <c r="W7" s="203"/>
      <c r="X7" s="203"/>
      <c r="AO7" s="202" t="s">
        <v>7</v>
      </c>
      <c r="AP7" s="202" t="s">
        <v>4</v>
      </c>
      <c r="AQ7" s="202" t="s">
        <v>4</v>
      </c>
      <c r="AR7" s="202" t="s">
        <v>4</v>
      </c>
      <c r="AS7" s="202" t="s">
        <v>4</v>
      </c>
      <c r="AT7" s="202" t="s">
        <v>4</v>
      </c>
      <c r="AU7" s="205" t="s">
        <v>8</v>
      </c>
      <c r="AV7" s="205" t="s">
        <v>4</v>
      </c>
      <c r="AW7" s="205" t="s">
        <v>4</v>
      </c>
      <c r="AX7" s="205" t="s">
        <v>4</v>
      </c>
      <c r="AY7" s="205" t="s">
        <v>4</v>
      </c>
      <c r="AZ7" s="205" t="s">
        <v>4</v>
      </c>
      <c r="BA7" s="205" t="s">
        <v>4</v>
      </c>
      <c r="BB7" s="205" t="s">
        <v>4</v>
      </c>
    </row>
    <row r="8" spans="1:138" customFormat="1" ht="78.75" x14ac:dyDescent="0.25">
      <c r="A8" s="332" t="s">
        <v>9</v>
      </c>
      <c r="B8" s="332"/>
      <c r="C8" s="332"/>
      <c r="D8" s="332"/>
      <c r="E8" s="332"/>
      <c r="F8" s="332"/>
      <c r="G8" s="326"/>
      <c r="H8" s="326"/>
      <c r="I8" s="326"/>
      <c r="J8" s="326"/>
      <c r="K8" s="326"/>
      <c r="L8" s="326"/>
      <c r="M8" s="326"/>
      <c r="N8" s="326"/>
      <c r="P8" s="330" t="s">
        <v>9</v>
      </c>
      <c r="Q8" s="329"/>
      <c r="R8" s="203"/>
      <c r="S8" s="203"/>
      <c r="T8" s="203"/>
      <c r="U8" s="203"/>
      <c r="V8" s="203"/>
      <c r="W8" s="203"/>
      <c r="X8" s="203"/>
      <c r="BC8" s="202" t="s">
        <v>9</v>
      </c>
      <c r="BD8" s="202" t="s">
        <v>4</v>
      </c>
      <c r="BE8" s="202" t="s">
        <v>4</v>
      </c>
      <c r="BF8" s="202" t="s">
        <v>4</v>
      </c>
      <c r="BG8" s="202" t="s">
        <v>4</v>
      </c>
      <c r="BH8" s="202" t="s">
        <v>4</v>
      </c>
      <c r="BI8" s="205" t="s">
        <v>4</v>
      </c>
      <c r="BJ8" s="205" t="s">
        <v>4</v>
      </c>
      <c r="BK8" s="205" t="s">
        <v>4</v>
      </c>
      <c r="BL8" s="205" t="s">
        <v>4</v>
      </c>
      <c r="BM8" s="205" t="s">
        <v>4</v>
      </c>
      <c r="BN8" s="205" t="s">
        <v>4</v>
      </c>
      <c r="BO8" s="205" t="s">
        <v>4</v>
      </c>
      <c r="BP8" s="205" t="s">
        <v>4</v>
      </c>
    </row>
    <row r="9" spans="1:138" customFormat="1" ht="33.75" x14ac:dyDescent="0.25">
      <c r="A9" s="331" t="s">
        <v>10</v>
      </c>
      <c r="B9" s="331"/>
      <c r="C9" s="331"/>
      <c r="D9" s="331"/>
      <c r="E9" s="331"/>
      <c r="F9" s="331"/>
      <c r="G9" s="326"/>
      <c r="H9" s="326"/>
      <c r="I9" s="326"/>
      <c r="J9" s="326"/>
      <c r="K9" s="326"/>
      <c r="L9" s="326"/>
      <c r="M9" s="326"/>
      <c r="N9" s="326"/>
      <c r="P9" s="330" t="s">
        <v>10</v>
      </c>
      <c r="Q9" s="329"/>
      <c r="R9" s="203"/>
      <c r="S9" s="203"/>
      <c r="T9" s="203"/>
      <c r="U9" s="203"/>
      <c r="V9" s="203"/>
      <c r="W9" s="203"/>
      <c r="X9" s="203"/>
      <c r="BQ9" s="202" t="s">
        <v>10</v>
      </c>
      <c r="BR9" s="202" t="s">
        <v>4</v>
      </c>
      <c r="BS9" s="202" t="s">
        <v>4</v>
      </c>
      <c r="BT9" s="202" t="s">
        <v>4</v>
      </c>
      <c r="BU9" s="202" t="s">
        <v>4</v>
      </c>
      <c r="BV9" s="202" t="s">
        <v>4</v>
      </c>
      <c r="BW9" s="205" t="s">
        <v>4</v>
      </c>
      <c r="BX9" s="205" t="s">
        <v>4</v>
      </c>
      <c r="BY9" s="205" t="s">
        <v>4</v>
      </c>
      <c r="BZ9" s="205" t="s">
        <v>4</v>
      </c>
      <c r="CA9" s="205" t="s">
        <v>4</v>
      </c>
      <c r="CB9" s="205" t="s">
        <v>4</v>
      </c>
      <c r="CC9" s="205" t="s">
        <v>4</v>
      </c>
      <c r="CD9" s="205" t="s">
        <v>4</v>
      </c>
    </row>
    <row r="10" spans="1:138" customFormat="1" ht="15" x14ac:dyDescent="0.25">
      <c r="A10" s="327" t="s">
        <v>11</v>
      </c>
      <c r="B10" s="327"/>
      <c r="C10" s="327"/>
      <c r="D10" s="327"/>
      <c r="E10" s="327"/>
      <c r="F10" s="327"/>
      <c r="G10" s="326" t="s">
        <v>12</v>
      </c>
      <c r="H10" s="326"/>
      <c r="I10" s="326"/>
      <c r="J10" s="326"/>
      <c r="K10" s="326"/>
      <c r="L10" s="326"/>
      <c r="M10" s="326"/>
      <c r="N10" s="326"/>
      <c r="P10" s="328"/>
      <c r="Q10" s="328"/>
      <c r="CE10" s="202" t="s">
        <v>11</v>
      </c>
      <c r="CF10" s="202" t="s">
        <v>4</v>
      </c>
      <c r="CG10" s="202" t="s">
        <v>4</v>
      </c>
      <c r="CH10" s="202" t="s">
        <v>4</v>
      </c>
      <c r="CI10" s="202" t="s">
        <v>4</v>
      </c>
      <c r="CJ10" s="202" t="s">
        <v>4</v>
      </c>
      <c r="CK10" s="205" t="s">
        <v>12</v>
      </c>
      <c r="CL10" s="205" t="s">
        <v>4</v>
      </c>
      <c r="CM10" s="205" t="s">
        <v>4</v>
      </c>
      <c r="CN10" s="205" t="s">
        <v>4</v>
      </c>
      <c r="CO10" s="205" t="s">
        <v>4</v>
      </c>
      <c r="CP10" s="205" t="s">
        <v>4</v>
      </c>
      <c r="CQ10" s="205" t="s">
        <v>4</v>
      </c>
      <c r="CR10" s="205" t="s">
        <v>4</v>
      </c>
    </row>
    <row r="11" spans="1:138" customFormat="1" ht="15" x14ac:dyDescent="0.25">
      <c r="A11" s="327" t="s">
        <v>13</v>
      </c>
      <c r="B11" s="327"/>
      <c r="C11" s="327"/>
      <c r="D11" s="327"/>
      <c r="E11" s="327"/>
      <c r="F11" s="327"/>
      <c r="G11" s="326"/>
      <c r="H11" s="326"/>
      <c r="I11" s="326"/>
      <c r="J11" s="326"/>
      <c r="K11" s="326"/>
      <c r="L11" s="326"/>
      <c r="M11" s="326"/>
      <c r="N11" s="326"/>
      <c r="CS11" s="202" t="s">
        <v>13</v>
      </c>
      <c r="CT11" s="202" t="s">
        <v>4</v>
      </c>
      <c r="CU11" s="202" t="s">
        <v>4</v>
      </c>
      <c r="CV11" s="202" t="s">
        <v>4</v>
      </c>
      <c r="CW11" s="202" t="s">
        <v>4</v>
      </c>
      <c r="CX11" s="202" t="s">
        <v>4</v>
      </c>
      <c r="CY11" s="205" t="s">
        <v>4</v>
      </c>
      <c r="CZ11" s="205" t="s">
        <v>4</v>
      </c>
      <c r="DA11" s="205" t="s">
        <v>4</v>
      </c>
      <c r="DB11" s="205" t="s">
        <v>4</v>
      </c>
      <c r="DC11" s="205" t="s">
        <v>4</v>
      </c>
      <c r="DD11" s="205" t="s">
        <v>4</v>
      </c>
      <c r="DE11" s="205" t="s">
        <v>4</v>
      </c>
      <c r="DF11" s="205" t="s">
        <v>4</v>
      </c>
    </row>
    <row r="12" spans="1:138" customFormat="1" ht="8.25" customHeight="1" x14ac:dyDescent="0.25">
      <c r="A12" s="325"/>
      <c r="B12" s="146"/>
      <c r="C12" s="146"/>
      <c r="D12" s="146"/>
      <c r="E12" s="146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38" customFormat="1" ht="15" x14ac:dyDescent="0.25">
      <c r="A13" s="323" t="s">
        <v>14</v>
      </c>
      <c r="B13" s="323"/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DG13" s="204" t="s">
        <v>14</v>
      </c>
      <c r="DH13" s="204" t="s">
        <v>4</v>
      </c>
      <c r="DI13" s="204" t="s">
        <v>4</v>
      </c>
      <c r="DJ13" s="204" t="s">
        <v>4</v>
      </c>
      <c r="DK13" s="204" t="s">
        <v>4</v>
      </c>
      <c r="DL13" s="204" t="s">
        <v>4</v>
      </c>
      <c r="DM13" s="204" t="s">
        <v>4</v>
      </c>
      <c r="DN13" s="204" t="s">
        <v>4</v>
      </c>
      <c r="DO13" s="204" t="s">
        <v>4</v>
      </c>
      <c r="DP13" s="204" t="s">
        <v>4</v>
      </c>
      <c r="DQ13" s="204" t="s">
        <v>4</v>
      </c>
      <c r="DR13" s="204" t="s">
        <v>4</v>
      </c>
      <c r="DS13" s="204" t="s">
        <v>4</v>
      </c>
      <c r="DT13" s="204" t="s">
        <v>4</v>
      </c>
    </row>
    <row r="14" spans="1:138" customFormat="1" ht="15" x14ac:dyDescent="0.25">
      <c r="A14" s="319" t="s">
        <v>15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1:138" customFormat="1" ht="8.25" customHeight="1" x14ac:dyDescent="0.25">
      <c r="A15" s="324"/>
      <c r="B15" s="324"/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</row>
    <row r="16" spans="1:138" customFormat="1" ht="15" x14ac:dyDescent="0.25">
      <c r="A16" s="323" t="s">
        <v>16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DU16" s="204" t="s">
        <v>16</v>
      </c>
      <c r="DV16" s="204" t="s">
        <v>4</v>
      </c>
      <c r="DW16" s="204" t="s">
        <v>4</v>
      </c>
      <c r="DX16" s="204" t="s">
        <v>4</v>
      </c>
      <c r="DY16" s="204" t="s">
        <v>4</v>
      </c>
      <c r="DZ16" s="204" t="s">
        <v>4</v>
      </c>
      <c r="EA16" s="204" t="s">
        <v>4</v>
      </c>
      <c r="EB16" s="204" t="s">
        <v>4</v>
      </c>
      <c r="EC16" s="204" t="s">
        <v>4</v>
      </c>
      <c r="ED16" s="204" t="s">
        <v>4</v>
      </c>
      <c r="EE16" s="204" t="s">
        <v>4</v>
      </c>
      <c r="EF16" s="204" t="s">
        <v>4</v>
      </c>
      <c r="EG16" s="204" t="s">
        <v>4</v>
      </c>
      <c r="EH16" s="204" t="s">
        <v>4</v>
      </c>
    </row>
    <row r="17" spans="1:155" customFormat="1" ht="15" x14ac:dyDescent="0.25">
      <c r="A17" s="319" t="s">
        <v>17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</row>
    <row r="18" spans="1:155" customFormat="1" ht="24" customHeight="1" x14ac:dyDescent="0.25">
      <c r="A18" s="322" t="s">
        <v>547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</row>
    <row r="19" spans="1:155" customFormat="1" ht="8.25" customHeight="1" x14ac:dyDescent="0.25">
      <c r="A19" s="321"/>
      <c r="B19" s="321"/>
      <c r="C19" s="321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</row>
    <row r="20" spans="1:155" customFormat="1" ht="15" x14ac:dyDescent="0.25">
      <c r="A20" s="320" t="s">
        <v>546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EI20" s="204" t="s">
        <v>546</v>
      </c>
      <c r="EJ20" s="204" t="s">
        <v>4</v>
      </c>
      <c r="EK20" s="204" t="s">
        <v>4</v>
      </c>
      <c r="EL20" s="204" t="s">
        <v>4</v>
      </c>
      <c r="EM20" s="204" t="s">
        <v>4</v>
      </c>
      <c r="EN20" s="204" t="s">
        <v>4</v>
      </c>
      <c r="EO20" s="204" t="s">
        <v>4</v>
      </c>
      <c r="EP20" s="204" t="s">
        <v>4</v>
      </c>
      <c r="EQ20" s="204" t="s">
        <v>4</v>
      </c>
      <c r="ER20" s="204" t="s">
        <v>4</v>
      </c>
      <c r="ES20" s="204" t="s">
        <v>4</v>
      </c>
      <c r="ET20" s="204" t="s">
        <v>4</v>
      </c>
      <c r="EU20" s="204" t="s">
        <v>4</v>
      </c>
      <c r="EV20" s="204" t="s">
        <v>4</v>
      </c>
    </row>
    <row r="21" spans="1:155" customFormat="1" ht="13.5" customHeight="1" x14ac:dyDescent="0.25">
      <c r="A21" s="319" t="s">
        <v>20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</row>
    <row r="22" spans="1:155" customFormat="1" ht="15" customHeight="1" x14ac:dyDescent="0.25">
      <c r="A22" s="146" t="s">
        <v>21</v>
      </c>
      <c r="B22" s="318" t="s">
        <v>22</v>
      </c>
      <c r="C22" s="156" t="s">
        <v>23</v>
      </c>
      <c r="D22" s="156"/>
      <c r="E22" s="156"/>
      <c r="F22" s="316"/>
      <c r="G22" s="316"/>
      <c r="H22" s="316"/>
      <c r="I22" s="316"/>
      <c r="J22" s="316"/>
      <c r="K22" s="316"/>
      <c r="L22" s="316"/>
      <c r="M22" s="316"/>
      <c r="N22" s="316"/>
    </row>
    <row r="23" spans="1:155" customFormat="1" ht="18" customHeight="1" x14ac:dyDescent="0.25">
      <c r="A23" s="146" t="s">
        <v>24</v>
      </c>
      <c r="B23" s="317" t="s">
        <v>25</v>
      </c>
      <c r="C23" s="317"/>
      <c r="D23" s="317"/>
      <c r="E23" s="317"/>
      <c r="F23" s="317"/>
      <c r="G23" s="316"/>
      <c r="H23" s="316"/>
      <c r="I23" s="316"/>
      <c r="J23" s="316"/>
      <c r="K23" s="316"/>
      <c r="L23" s="316"/>
      <c r="M23" s="316"/>
      <c r="N23" s="316"/>
    </row>
    <row r="24" spans="1:155" customFormat="1" ht="15" x14ac:dyDescent="0.25">
      <c r="A24" s="146"/>
      <c r="B24" s="315" t="s">
        <v>26</v>
      </c>
      <c r="C24" s="315"/>
      <c r="D24" s="315"/>
      <c r="E24" s="315"/>
      <c r="F24" s="315"/>
      <c r="G24" s="312"/>
      <c r="H24" s="312"/>
      <c r="I24" s="312"/>
      <c r="J24" s="312"/>
      <c r="K24" s="312"/>
      <c r="L24" s="312"/>
      <c r="M24" s="314"/>
      <c r="N24" s="312"/>
    </row>
    <row r="25" spans="1:155" customFormat="1" ht="9.75" customHeight="1" x14ac:dyDescent="0.25">
      <c r="A25" s="146"/>
      <c r="B25" s="146"/>
      <c r="C25" s="146"/>
      <c r="D25" s="313"/>
      <c r="E25" s="313"/>
      <c r="F25" s="313"/>
      <c r="G25" s="313"/>
      <c r="H25" s="313"/>
      <c r="I25" s="313"/>
      <c r="J25" s="313"/>
      <c r="K25" s="313"/>
      <c r="L25" s="313"/>
      <c r="M25" s="312"/>
      <c r="N25" s="312"/>
    </row>
    <row r="26" spans="1:155" customFormat="1" ht="15" x14ac:dyDescent="0.25">
      <c r="A26" s="308" t="s">
        <v>27</v>
      </c>
      <c r="B26" s="146"/>
      <c r="C26" s="146"/>
      <c r="D26" s="311" t="s">
        <v>28</v>
      </c>
      <c r="E26" s="311"/>
      <c r="F26" s="311"/>
      <c r="G26" s="310"/>
      <c r="H26" s="310"/>
      <c r="I26" s="310"/>
      <c r="J26" s="310"/>
      <c r="K26" s="310"/>
      <c r="L26" s="310"/>
      <c r="M26" s="310"/>
      <c r="N26" s="310"/>
      <c r="EW26" s="203" t="s">
        <v>28</v>
      </c>
      <c r="EX26" s="203" t="s">
        <v>4</v>
      </c>
      <c r="EY26" s="203" t="s">
        <v>4</v>
      </c>
    </row>
    <row r="27" spans="1:155" customFormat="1" ht="9.75" customHeight="1" x14ac:dyDescent="0.25">
      <c r="A27" s="146"/>
      <c r="B27" s="151"/>
      <c r="C27" s="151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</row>
    <row r="28" spans="1:155" customFormat="1" ht="12.75" customHeight="1" x14ac:dyDescent="0.25">
      <c r="A28" s="308" t="s">
        <v>29</v>
      </c>
      <c r="B28" s="151"/>
      <c r="C28" s="299">
        <v>1760.5</v>
      </c>
      <c r="D28" s="298" t="s">
        <v>545</v>
      </c>
      <c r="E28" s="297" t="s">
        <v>31</v>
      </c>
      <c r="G28" s="151"/>
      <c r="H28" s="151"/>
      <c r="I28" s="151"/>
      <c r="J28" s="151"/>
      <c r="K28" s="151"/>
      <c r="L28" s="307"/>
      <c r="M28" s="307"/>
      <c r="N28" s="151"/>
    </row>
    <row r="29" spans="1:155" customFormat="1" ht="12.75" customHeight="1" x14ac:dyDescent="0.25">
      <c r="A29" s="146"/>
      <c r="B29" s="306" t="s">
        <v>32</v>
      </c>
      <c r="C29" s="305"/>
      <c r="D29" s="304"/>
      <c r="E29" s="297"/>
      <c r="G29" s="151"/>
    </row>
    <row r="30" spans="1:155" customFormat="1" ht="12.75" customHeight="1" x14ac:dyDescent="0.25">
      <c r="A30" s="146"/>
      <c r="B30" s="300" t="s">
        <v>33</v>
      </c>
      <c r="C30" s="299">
        <v>1467.08</v>
      </c>
      <c r="D30" s="298" t="s">
        <v>544</v>
      </c>
      <c r="E30" s="297" t="s">
        <v>31</v>
      </c>
      <c r="G30" s="151" t="s">
        <v>35</v>
      </c>
      <c r="I30" s="151"/>
      <c r="J30" s="151"/>
      <c r="K30" s="151"/>
      <c r="L30" s="299">
        <v>433.43</v>
      </c>
      <c r="M30" s="303" t="s">
        <v>543</v>
      </c>
      <c r="N30" s="297" t="s">
        <v>31</v>
      </c>
    </row>
    <row r="31" spans="1:155" customFormat="1" ht="12.75" customHeight="1" x14ac:dyDescent="0.25">
      <c r="A31" s="146"/>
      <c r="B31" s="300" t="s">
        <v>37</v>
      </c>
      <c r="C31" s="299">
        <v>0</v>
      </c>
      <c r="D31" s="302" t="s">
        <v>42</v>
      </c>
      <c r="E31" s="297" t="s">
        <v>31</v>
      </c>
      <c r="G31" s="151" t="s">
        <v>39</v>
      </c>
      <c r="I31" s="151"/>
      <c r="J31" s="151"/>
      <c r="K31" s="151"/>
      <c r="L31" s="301">
        <v>954.42</v>
      </c>
      <c r="M31" s="301"/>
      <c r="N31" s="297" t="s">
        <v>40</v>
      </c>
    </row>
    <row r="32" spans="1:155" customFormat="1" ht="12.75" customHeight="1" x14ac:dyDescent="0.25">
      <c r="A32" s="146"/>
      <c r="B32" s="300" t="s">
        <v>41</v>
      </c>
      <c r="C32" s="299">
        <v>0</v>
      </c>
      <c r="D32" s="302" t="s">
        <v>42</v>
      </c>
      <c r="E32" s="297" t="s">
        <v>31</v>
      </c>
      <c r="G32" s="151" t="s">
        <v>43</v>
      </c>
      <c r="I32" s="151"/>
      <c r="J32" s="151"/>
      <c r="K32" s="151"/>
      <c r="L32" s="301">
        <v>15.98</v>
      </c>
      <c r="M32" s="301"/>
      <c r="N32" s="297" t="s">
        <v>40</v>
      </c>
    </row>
    <row r="33" spans="1:163" customFormat="1" ht="12.75" customHeight="1" x14ac:dyDescent="0.25">
      <c r="A33" s="146"/>
      <c r="B33" s="300" t="s">
        <v>44</v>
      </c>
      <c r="C33" s="299">
        <v>0</v>
      </c>
      <c r="D33" s="298" t="s">
        <v>42</v>
      </c>
      <c r="E33" s="297" t="s">
        <v>31</v>
      </c>
      <c r="G33" s="151"/>
      <c r="H33" s="151"/>
      <c r="I33" s="151"/>
      <c r="J33" s="151"/>
      <c r="K33" s="151"/>
      <c r="L33" s="296" t="s">
        <v>45</v>
      </c>
      <c r="M33" s="296"/>
      <c r="N33" s="151"/>
    </row>
    <row r="34" spans="1:163" customFormat="1" ht="9.75" customHeight="1" x14ac:dyDescent="0.25">
      <c r="A34" s="128"/>
    </row>
    <row r="35" spans="1:163" customFormat="1" ht="36" customHeight="1" x14ac:dyDescent="0.25">
      <c r="A35" s="295" t="s">
        <v>46</v>
      </c>
      <c r="B35" s="192" t="s">
        <v>47</v>
      </c>
      <c r="C35" s="192" t="s">
        <v>48</v>
      </c>
      <c r="D35" s="192"/>
      <c r="E35" s="192"/>
      <c r="F35" s="192" t="s">
        <v>49</v>
      </c>
      <c r="G35" s="192" t="s">
        <v>50</v>
      </c>
      <c r="H35" s="192"/>
      <c r="I35" s="192"/>
      <c r="J35" s="192" t="s">
        <v>51</v>
      </c>
      <c r="K35" s="192"/>
      <c r="L35" s="192"/>
      <c r="M35" s="192" t="s">
        <v>52</v>
      </c>
      <c r="N35" s="192" t="s">
        <v>53</v>
      </c>
    </row>
    <row r="36" spans="1:163" customFormat="1" ht="11.25" customHeight="1" x14ac:dyDescent="0.25">
      <c r="A36" s="295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</row>
    <row r="37" spans="1:163" customFormat="1" ht="34.5" customHeight="1" x14ac:dyDescent="0.25">
      <c r="A37" s="295"/>
      <c r="B37" s="192"/>
      <c r="C37" s="192"/>
      <c r="D37" s="192"/>
      <c r="E37" s="192"/>
      <c r="F37" s="192"/>
      <c r="G37" s="160" t="s">
        <v>54</v>
      </c>
      <c r="H37" s="160" t="s">
        <v>55</v>
      </c>
      <c r="I37" s="160" t="s">
        <v>56</v>
      </c>
      <c r="J37" s="160" t="s">
        <v>54</v>
      </c>
      <c r="K37" s="160" t="s">
        <v>55</v>
      </c>
      <c r="L37" s="160" t="s">
        <v>57</v>
      </c>
      <c r="M37" s="192"/>
      <c r="N37" s="192"/>
    </row>
    <row r="38" spans="1:163" customFormat="1" ht="15" x14ac:dyDescent="0.25">
      <c r="A38" s="131">
        <v>1</v>
      </c>
      <c r="B38" s="132">
        <v>2</v>
      </c>
      <c r="C38" s="294">
        <v>3</v>
      </c>
      <c r="D38" s="294"/>
      <c r="E38" s="294"/>
      <c r="F38" s="132">
        <v>4</v>
      </c>
      <c r="G38" s="132">
        <v>5</v>
      </c>
      <c r="H38" s="132">
        <v>6</v>
      </c>
      <c r="I38" s="132">
        <v>7</v>
      </c>
      <c r="J38" s="132">
        <v>8</v>
      </c>
      <c r="K38" s="132">
        <v>9</v>
      </c>
      <c r="L38" s="132">
        <v>10</v>
      </c>
      <c r="M38" s="132">
        <v>11</v>
      </c>
      <c r="N38" s="132">
        <v>12</v>
      </c>
      <c r="O38" s="293"/>
      <c r="P38" s="293"/>
      <c r="Q38" s="293"/>
    </row>
    <row r="39" spans="1:163" customFormat="1" ht="15" x14ac:dyDescent="0.25">
      <c r="A39" s="291" t="s">
        <v>542</v>
      </c>
      <c r="B39" s="290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89"/>
      <c r="EZ39" s="133" t="s">
        <v>542</v>
      </c>
    </row>
    <row r="40" spans="1:163" customFormat="1" ht="15" x14ac:dyDescent="0.25">
      <c r="A40" s="338" t="s">
        <v>541</v>
      </c>
      <c r="B40" s="337"/>
      <c r="C40" s="337"/>
      <c r="D40" s="337"/>
      <c r="E40" s="337"/>
      <c r="F40" s="337"/>
      <c r="G40" s="337"/>
      <c r="H40" s="337"/>
      <c r="I40" s="337"/>
      <c r="J40" s="337"/>
      <c r="K40" s="337"/>
      <c r="L40" s="337"/>
      <c r="M40" s="337"/>
      <c r="N40" s="336"/>
      <c r="EZ40" s="133"/>
      <c r="FA40" s="335" t="s">
        <v>541</v>
      </c>
    </row>
    <row r="41" spans="1:163" customFormat="1" ht="67.5" x14ac:dyDescent="0.25">
      <c r="A41" s="258" t="s">
        <v>59</v>
      </c>
      <c r="B41" s="257" t="s">
        <v>540</v>
      </c>
      <c r="C41" s="236" t="s">
        <v>539</v>
      </c>
      <c r="D41" s="236"/>
      <c r="E41" s="236"/>
      <c r="F41" s="250" t="s">
        <v>62</v>
      </c>
      <c r="G41" s="248">
        <v>8</v>
      </c>
      <c r="H41" s="256">
        <v>1</v>
      </c>
      <c r="I41" s="256">
        <v>8</v>
      </c>
      <c r="J41" s="249"/>
      <c r="K41" s="248"/>
      <c r="L41" s="249"/>
      <c r="M41" s="248"/>
      <c r="N41" s="253"/>
      <c r="EZ41" s="133"/>
      <c r="FA41" s="335"/>
      <c r="FB41" s="217" t="s">
        <v>539</v>
      </c>
      <c r="FC41" s="217" t="s">
        <v>4</v>
      </c>
      <c r="FD41" s="217" t="s">
        <v>4</v>
      </c>
    </row>
    <row r="42" spans="1:163" customFormat="1" ht="15" x14ac:dyDescent="0.25">
      <c r="A42" s="272"/>
      <c r="B42" s="207"/>
      <c r="C42" s="223" t="s">
        <v>528</v>
      </c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82"/>
      <c r="EZ42" s="133"/>
      <c r="FA42" s="335"/>
      <c r="FB42" s="217"/>
      <c r="FC42" s="217"/>
      <c r="FD42" s="217"/>
      <c r="FE42" s="198" t="s">
        <v>528</v>
      </c>
    </row>
    <row r="43" spans="1:163" customFormat="1" ht="15" x14ac:dyDescent="0.25">
      <c r="A43" s="279"/>
      <c r="B43" s="224" t="s">
        <v>59</v>
      </c>
      <c r="C43" s="223" t="s">
        <v>69</v>
      </c>
      <c r="D43" s="223"/>
      <c r="E43" s="223"/>
      <c r="F43" s="266"/>
      <c r="G43" s="242"/>
      <c r="H43" s="242"/>
      <c r="I43" s="242"/>
      <c r="J43" s="263">
        <v>48.96</v>
      </c>
      <c r="K43" s="242"/>
      <c r="L43" s="263">
        <v>391.68</v>
      </c>
      <c r="M43" s="264">
        <v>52.21</v>
      </c>
      <c r="N43" s="262">
        <v>20449.61</v>
      </c>
      <c r="EZ43" s="133"/>
      <c r="FA43" s="335"/>
      <c r="FB43" s="217"/>
      <c r="FC43" s="217"/>
      <c r="FD43" s="217"/>
      <c r="FF43" s="198" t="s">
        <v>69</v>
      </c>
    </row>
    <row r="44" spans="1:163" customFormat="1" ht="15" x14ac:dyDescent="0.25">
      <c r="A44" s="279"/>
      <c r="B44" s="224" t="s">
        <v>70</v>
      </c>
      <c r="C44" s="223" t="s">
        <v>71</v>
      </c>
      <c r="D44" s="223"/>
      <c r="E44" s="223"/>
      <c r="F44" s="266"/>
      <c r="G44" s="242"/>
      <c r="H44" s="242"/>
      <c r="I44" s="242"/>
      <c r="J44" s="263">
        <v>13.7</v>
      </c>
      <c r="K44" s="242"/>
      <c r="L44" s="263">
        <v>109.6</v>
      </c>
      <c r="M44" s="264">
        <v>15.71</v>
      </c>
      <c r="N44" s="262">
        <v>1721.82</v>
      </c>
      <c r="EZ44" s="133"/>
      <c r="FA44" s="335"/>
      <c r="FB44" s="217"/>
      <c r="FC44" s="217"/>
      <c r="FD44" s="217"/>
      <c r="FF44" s="198" t="s">
        <v>71</v>
      </c>
    </row>
    <row r="45" spans="1:163" customFormat="1" ht="15" x14ac:dyDescent="0.25">
      <c r="A45" s="279"/>
      <c r="B45" s="224" t="s">
        <v>72</v>
      </c>
      <c r="C45" s="223" t="s">
        <v>73</v>
      </c>
      <c r="D45" s="223"/>
      <c r="E45" s="223"/>
      <c r="F45" s="266"/>
      <c r="G45" s="242"/>
      <c r="H45" s="242"/>
      <c r="I45" s="242"/>
      <c r="J45" s="263">
        <v>1.38</v>
      </c>
      <c r="K45" s="242"/>
      <c r="L45" s="263">
        <v>11.04</v>
      </c>
      <c r="M45" s="264">
        <v>52.21</v>
      </c>
      <c r="N45" s="278">
        <v>576.4</v>
      </c>
      <c r="EZ45" s="133"/>
      <c r="FA45" s="335"/>
      <c r="FB45" s="217"/>
      <c r="FC45" s="217"/>
      <c r="FD45" s="217"/>
      <c r="FF45" s="198" t="s">
        <v>73</v>
      </c>
    </row>
    <row r="46" spans="1:163" customFormat="1" ht="15" x14ac:dyDescent="0.25">
      <c r="A46" s="279"/>
      <c r="B46" s="224" t="s">
        <v>74</v>
      </c>
      <c r="C46" s="223" t="s">
        <v>75</v>
      </c>
      <c r="D46" s="223"/>
      <c r="E46" s="223"/>
      <c r="F46" s="266"/>
      <c r="G46" s="242"/>
      <c r="H46" s="242"/>
      <c r="I46" s="242"/>
      <c r="J46" s="263">
        <v>94.62</v>
      </c>
      <c r="K46" s="242"/>
      <c r="L46" s="263">
        <v>756.96</v>
      </c>
      <c r="M46" s="276">
        <v>9.5</v>
      </c>
      <c r="N46" s="262">
        <v>7191.12</v>
      </c>
      <c r="EZ46" s="133"/>
      <c r="FA46" s="335"/>
      <c r="FB46" s="217"/>
      <c r="FC46" s="217"/>
      <c r="FD46" s="217"/>
      <c r="FF46" s="198" t="s">
        <v>75</v>
      </c>
    </row>
    <row r="47" spans="1:163" customFormat="1" ht="15" x14ac:dyDescent="0.25">
      <c r="A47" s="267"/>
      <c r="B47" s="224"/>
      <c r="C47" s="223" t="s">
        <v>76</v>
      </c>
      <c r="D47" s="223"/>
      <c r="E47" s="223"/>
      <c r="F47" s="266" t="s">
        <v>77</v>
      </c>
      <c r="G47" s="264">
        <v>5.74</v>
      </c>
      <c r="H47" s="242"/>
      <c r="I47" s="264">
        <v>45.92</v>
      </c>
      <c r="J47" s="159"/>
      <c r="K47" s="242"/>
      <c r="L47" s="159"/>
      <c r="M47" s="242"/>
      <c r="N47" s="273"/>
      <c r="EZ47" s="133"/>
      <c r="FA47" s="335"/>
      <c r="FB47" s="217"/>
      <c r="FC47" s="217"/>
      <c r="FD47" s="217"/>
      <c r="FG47" s="198" t="s">
        <v>76</v>
      </c>
    </row>
    <row r="48" spans="1:163" customFormat="1" ht="15" x14ac:dyDescent="0.25">
      <c r="A48" s="267"/>
      <c r="B48" s="224"/>
      <c r="C48" s="223" t="s">
        <v>78</v>
      </c>
      <c r="D48" s="223"/>
      <c r="E48" s="223"/>
      <c r="F48" s="266" t="s">
        <v>77</v>
      </c>
      <c r="G48" s="264">
        <v>0.11</v>
      </c>
      <c r="H48" s="242"/>
      <c r="I48" s="264">
        <v>0.88</v>
      </c>
      <c r="J48" s="159"/>
      <c r="K48" s="242"/>
      <c r="L48" s="159"/>
      <c r="M48" s="242"/>
      <c r="N48" s="273"/>
      <c r="EZ48" s="133"/>
      <c r="FA48" s="335"/>
      <c r="FB48" s="217"/>
      <c r="FC48" s="217"/>
      <c r="FD48" s="217"/>
      <c r="FG48" s="198" t="s">
        <v>78</v>
      </c>
    </row>
    <row r="49" spans="1:165" customFormat="1" ht="15" x14ac:dyDescent="0.25">
      <c r="A49" s="272"/>
      <c r="B49" s="224"/>
      <c r="C49" s="271" t="s">
        <v>79</v>
      </c>
      <c r="D49" s="271"/>
      <c r="E49" s="271"/>
      <c r="F49" s="270"/>
      <c r="G49" s="246"/>
      <c r="H49" s="246"/>
      <c r="I49" s="246"/>
      <c r="J49" s="269">
        <v>157.28</v>
      </c>
      <c r="K49" s="246"/>
      <c r="L49" s="287">
        <v>1258.24</v>
      </c>
      <c r="M49" s="246"/>
      <c r="N49" s="268">
        <v>29362.55</v>
      </c>
      <c r="EZ49" s="133"/>
      <c r="FA49" s="335"/>
      <c r="FB49" s="217"/>
      <c r="FC49" s="217"/>
      <c r="FD49" s="217"/>
      <c r="FH49" s="198" t="s">
        <v>79</v>
      </c>
    </row>
    <row r="50" spans="1:165" customFormat="1" ht="15" x14ac:dyDescent="0.25">
      <c r="A50" s="267"/>
      <c r="B50" s="224"/>
      <c r="C50" s="223" t="s">
        <v>80</v>
      </c>
      <c r="D50" s="223"/>
      <c r="E50" s="223"/>
      <c r="F50" s="266"/>
      <c r="G50" s="242"/>
      <c r="H50" s="242"/>
      <c r="I50" s="242"/>
      <c r="J50" s="159"/>
      <c r="K50" s="242"/>
      <c r="L50" s="263">
        <v>402.72</v>
      </c>
      <c r="M50" s="242"/>
      <c r="N50" s="262">
        <v>21026.01</v>
      </c>
      <c r="EZ50" s="133"/>
      <c r="FA50" s="335"/>
      <c r="FB50" s="217"/>
      <c r="FC50" s="217"/>
      <c r="FD50" s="217"/>
      <c r="FG50" s="198" t="s">
        <v>80</v>
      </c>
    </row>
    <row r="51" spans="1:165" customFormat="1" ht="45" x14ac:dyDescent="0.25">
      <c r="A51" s="267"/>
      <c r="B51" s="224" t="s">
        <v>429</v>
      </c>
      <c r="C51" s="223" t="s">
        <v>428</v>
      </c>
      <c r="D51" s="223"/>
      <c r="E51" s="223"/>
      <c r="F51" s="266" t="s">
        <v>83</v>
      </c>
      <c r="G51" s="265">
        <v>121</v>
      </c>
      <c r="H51" s="242"/>
      <c r="I51" s="265">
        <v>121</v>
      </c>
      <c r="J51" s="159"/>
      <c r="K51" s="242"/>
      <c r="L51" s="263">
        <v>487.29</v>
      </c>
      <c r="M51" s="242"/>
      <c r="N51" s="262">
        <v>25441.47</v>
      </c>
      <c r="EZ51" s="133"/>
      <c r="FA51" s="335"/>
      <c r="FB51" s="217"/>
      <c r="FC51" s="217"/>
      <c r="FD51" s="217"/>
      <c r="FG51" s="198" t="s">
        <v>428</v>
      </c>
    </row>
    <row r="52" spans="1:165" customFormat="1" ht="45" x14ac:dyDescent="0.25">
      <c r="A52" s="267"/>
      <c r="B52" s="224" t="s">
        <v>427</v>
      </c>
      <c r="C52" s="223" t="s">
        <v>426</v>
      </c>
      <c r="D52" s="223"/>
      <c r="E52" s="223"/>
      <c r="F52" s="266" t="s">
        <v>83</v>
      </c>
      <c r="G52" s="265">
        <v>72</v>
      </c>
      <c r="H52" s="264">
        <v>0.85</v>
      </c>
      <c r="I52" s="276">
        <v>61.2</v>
      </c>
      <c r="J52" s="159"/>
      <c r="K52" s="242"/>
      <c r="L52" s="263">
        <v>246.46</v>
      </c>
      <c r="M52" s="242"/>
      <c r="N52" s="262">
        <v>12867.92</v>
      </c>
      <c r="EZ52" s="133"/>
      <c r="FA52" s="335"/>
      <c r="FB52" s="217"/>
      <c r="FC52" s="217"/>
      <c r="FD52" s="217"/>
      <c r="FG52" s="198" t="s">
        <v>426</v>
      </c>
    </row>
    <row r="53" spans="1:165" customFormat="1" ht="15" x14ac:dyDescent="0.25">
      <c r="A53" s="252"/>
      <c r="B53" s="251"/>
      <c r="C53" s="236" t="s">
        <v>86</v>
      </c>
      <c r="D53" s="236"/>
      <c r="E53" s="236"/>
      <c r="F53" s="250"/>
      <c r="G53" s="248"/>
      <c r="H53" s="248"/>
      <c r="I53" s="248"/>
      <c r="J53" s="249"/>
      <c r="K53" s="248"/>
      <c r="L53" s="261">
        <v>1991.99</v>
      </c>
      <c r="M53" s="246"/>
      <c r="N53" s="260">
        <v>67671.94</v>
      </c>
      <c r="EZ53" s="133"/>
      <c r="FA53" s="335"/>
      <c r="FB53" s="217"/>
      <c r="FC53" s="217"/>
      <c r="FD53" s="217"/>
      <c r="FI53" s="217" t="s">
        <v>86</v>
      </c>
    </row>
    <row r="54" spans="1:165" customFormat="1" ht="33.75" x14ac:dyDescent="0.25">
      <c r="A54" s="258" t="s">
        <v>538</v>
      </c>
      <c r="B54" s="257" t="s">
        <v>87</v>
      </c>
      <c r="C54" s="236" t="s">
        <v>537</v>
      </c>
      <c r="D54" s="236"/>
      <c r="E54" s="236"/>
      <c r="F54" s="250" t="s">
        <v>500</v>
      </c>
      <c r="G54" s="248">
        <v>6</v>
      </c>
      <c r="H54" s="256">
        <v>1</v>
      </c>
      <c r="I54" s="256">
        <v>6</v>
      </c>
      <c r="J54" s="249"/>
      <c r="K54" s="248"/>
      <c r="L54" s="249"/>
      <c r="M54" s="292">
        <v>6.41</v>
      </c>
      <c r="N54" s="253"/>
      <c r="EZ54" s="133"/>
      <c r="FA54" s="335"/>
      <c r="FB54" s="217" t="s">
        <v>537</v>
      </c>
      <c r="FC54" s="217" t="s">
        <v>4</v>
      </c>
      <c r="FD54" s="217" t="s">
        <v>4</v>
      </c>
      <c r="FI54" s="217"/>
    </row>
    <row r="55" spans="1:165" customFormat="1" ht="15" x14ac:dyDescent="0.25">
      <c r="A55" s="252"/>
      <c r="B55" s="251"/>
      <c r="C55" s="236" t="s">
        <v>86</v>
      </c>
      <c r="D55" s="236"/>
      <c r="E55" s="236"/>
      <c r="F55" s="250"/>
      <c r="G55" s="248"/>
      <c r="H55" s="248"/>
      <c r="I55" s="248"/>
      <c r="J55" s="249"/>
      <c r="K55" s="248"/>
      <c r="L55" s="247">
        <v>0</v>
      </c>
      <c r="M55" s="246"/>
      <c r="N55" s="245">
        <v>0</v>
      </c>
      <c r="EZ55" s="133"/>
      <c r="FA55" s="335"/>
      <c r="FB55" s="217"/>
      <c r="FC55" s="217"/>
      <c r="FD55" s="217"/>
      <c r="FI55" s="217" t="s">
        <v>86</v>
      </c>
    </row>
    <row r="56" spans="1:165" customFormat="1" ht="33.75" x14ac:dyDescent="0.25">
      <c r="A56" s="258" t="s">
        <v>536</v>
      </c>
      <c r="B56" s="257" t="s">
        <v>87</v>
      </c>
      <c r="C56" s="236" t="s">
        <v>535</v>
      </c>
      <c r="D56" s="236"/>
      <c r="E56" s="236"/>
      <c r="F56" s="250" t="s">
        <v>500</v>
      </c>
      <c r="G56" s="248">
        <v>2</v>
      </c>
      <c r="H56" s="256">
        <v>1</v>
      </c>
      <c r="I56" s="256">
        <v>2</v>
      </c>
      <c r="J56" s="249"/>
      <c r="K56" s="248"/>
      <c r="L56" s="249"/>
      <c r="M56" s="292">
        <v>6.41</v>
      </c>
      <c r="N56" s="253"/>
      <c r="EZ56" s="133"/>
      <c r="FA56" s="335"/>
      <c r="FB56" s="217" t="s">
        <v>535</v>
      </c>
      <c r="FC56" s="217" t="s">
        <v>4</v>
      </c>
      <c r="FD56" s="217" t="s">
        <v>4</v>
      </c>
      <c r="FI56" s="217"/>
    </row>
    <row r="57" spans="1:165" customFormat="1" ht="15" x14ac:dyDescent="0.25">
      <c r="A57" s="252"/>
      <c r="B57" s="251"/>
      <c r="C57" s="236" t="s">
        <v>86</v>
      </c>
      <c r="D57" s="236"/>
      <c r="E57" s="236"/>
      <c r="F57" s="250"/>
      <c r="G57" s="248"/>
      <c r="H57" s="248"/>
      <c r="I57" s="248"/>
      <c r="J57" s="249"/>
      <c r="K57" s="248"/>
      <c r="L57" s="247">
        <v>0</v>
      </c>
      <c r="M57" s="246"/>
      <c r="N57" s="245">
        <v>0</v>
      </c>
      <c r="EZ57" s="133"/>
      <c r="FA57" s="335"/>
      <c r="FB57" s="217"/>
      <c r="FC57" s="217"/>
      <c r="FD57" s="217"/>
      <c r="FI57" s="217" t="s">
        <v>86</v>
      </c>
    </row>
    <row r="58" spans="1:165" customFormat="1" ht="67.5" x14ac:dyDescent="0.25">
      <c r="A58" s="258" t="s">
        <v>74</v>
      </c>
      <c r="B58" s="257" t="s">
        <v>534</v>
      </c>
      <c r="C58" s="236" t="s">
        <v>533</v>
      </c>
      <c r="D58" s="236"/>
      <c r="E58" s="236"/>
      <c r="F58" s="250" t="s">
        <v>62</v>
      </c>
      <c r="G58" s="248">
        <v>2</v>
      </c>
      <c r="H58" s="256">
        <v>1</v>
      </c>
      <c r="I58" s="256">
        <v>2</v>
      </c>
      <c r="J58" s="249"/>
      <c r="K58" s="248"/>
      <c r="L58" s="249"/>
      <c r="M58" s="248"/>
      <c r="N58" s="253"/>
      <c r="EZ58" s="133"/>
      <c r="FA58" s="335"/>
      <c r="FB58" s="217" t="s">
        <v>533</v>
      </c>
      <c r="FC58" s="217" t="s">
        <v>4</v>
      </c>
      <c r="FD58" s="217" t="s">
        <v>4</v>
      </c>
      <c r="FI58" s="217"/>
    </row>
    <row r="59" spans="1:165" customFormat="1" ht="15" x14ac:dyDescent="0.25">
      <c r="A59" s="279"/>
      <c r="B59" s="224" t="s">
        <v>59</v>
      </c>
      <c r="C59" s="223" t="s">
        <v>69</v>
      </c>
      <c r="D59" s="223"/>
      <c r="E59" s="223"/>
      <c r="F59" s="266"/>
      <c r="G59" s="242"/>
      <c r="H59" s="242"/>
      <c r="I59" s="242"/>
      <c r="J59" s="263">
        <v>43.67</v>
      </c>
      <c r="K59" s="242"/>
      <c r="L59" s="263">
        <v>87.34</v>
      </c>
      <c r="M59" s="264">
        <v>52.21</v>
      </c>
      <c r="N59" s="262">
        <v>4560.0200000000004</v>
      </c>
      <c r="EZ59" s="133"/>
      <c r="FA59" s="335"/>
      <c r="FB59" s="217"/>
      <c r="FC59" s="217"/>
      <c r="FD59" s="217"/>
      <c r="FF59" s="198" t="s">
        <v>69</v>
      </c>
      <c r="FI59" s="217"/>
    </row>
    <row r="60" spans="1:165" customFormat="1" ht="15" x14ac:dyDescent="0.25">
      <c r="A60" s="279"/>
      <c r="B60" s="224" t="s">
        <v>70</v>
      </c>
      <c r="C60" s="223" t="s">
        <v>71</v>
      </c>
      <c r="D60" s="223"/>
      <c r="E60" s="223"/>
      <c r="F60" s="266"/>
      <c r="G60" s="242"/>
      <c r="H60" s="242"/>
      <c r="I60" s="242"/>
      <c r="J60" s="263">
        <v>11.9</v>
      </c>
      <c r="K60" s="242"/>
      <c r="L60" s="263">
        <v>23.8</v>
      </c>
      <c r="M60" s="264">
        <v>15.71</v>
      </c>
      <c r="N60" s="278">
        <v>373.9</v>
      </c>
      <c r="EZ60" s="133"/>
      <c r="FA60" s="335"/>
      <c r="FB60" s="217"/>
      <c r="FC60" s="217"/>
      <c r="FD60" s="217"/>
      <c r="FF60" s="198" t="s">
        <v>71</v>
      </c>
      <c r="FI60" s="217"/>
    </row>
    <row r="61" spans="1:165" customFormat="1" ht="15" x14ac:dyDescent="0.25">
      <c r="A61" s="279"/>
      <c r="B61" s="224" t="s">
        <v>72</v>
      </c>
      <c r="C61" s="223" t="s">
        <v>73</v>
      </c>
      <c r="D61" s="223"/>
      <c r="E61" s="223"/>
      <c r="F61" s="266"/>
      <c r="G61" s="242"/>
      <c r="H61" s="242"/>
      <c r="I61" s="242"/>
      <c r="J61" s="263">
        <v>1.1200000000000001</v>
      </c>
      <c r="K61" s="242"/>
      <c r="L61" s="263">
        <v>2.2400000000000002</v>
      </c>
      <c r="M61" s="264">
        <v>52.21</v>
      </c>
      <c r="N61" s="278">
        <v>116.95</v>
      </c>
      <c r="EZ61" s="133"/>
      <c r="FA61" s="335"/>
      <c r="FB61" s="217"/>
      <c r="FC61" s="217"/>
      <c r="FD61" s="217"/>
      <c r="FF61" s="198" t="s">
        <v>73</v>
      </c>
      <c r="FI61" s="217"/>
    </row>
    <row r="62" spans="1:165" customFormat="1" ht="15" x14ac:dyDescent="0.25">
      <c r="A62" s="279"/>
      <c r="B62" s="224" t="s">
        <v>74</v>
      </c>
      <c r="C62" s="223" t="s">
        <v>75</v>
      </c>
      <c r="D62" s="223"/>
      <c r="E62" s="223"/>
      <c r="F62" s="266"/>
      <c r="G62" s="242"/>
      <c r="H62" s="242"/>
      <c r="I62" s="242"/>
      <c r="J62" s="263">
        <v>94.62</v>
      </c>
      <c r="K62" s="242"/>
      <c r="L62" s="263">
        <v>189.24</v>
      </c>
      <c r="M62" s="276">
        <v>9.5</v>
      </c>
      <c r="N62" s="262">
        <v>1797.78</v>
      </c>
      <c r="EZ62" s="133"/>
      <c r="FA62" s="335"/>
      <c r="FB62" s="217"/>
      <c r="FC62" s="217"/>
      <c r="FD62" s="217"/>
      <c r="FF62" s="198" t="s">
        <v>75</v>
      </c>
      <c r="FI62" s="217"/>
    </row>
    <row r="63" spans="1:165" customFormat="1" ht="15" x14ac:dyDescent="0.25">
      <c r="A63" s="267"/>
      <c r="B63" s="224"/>
      <c r="C63" s="223" t="s">
        <v>76</v>
      </c>
      <c r="D63" s="223"/>
      <c r="E63" s="223"/>
      <c r="F63" s="266" t="s">
        <v>77</v>
      </c>
      <c r="G63" s="264">
        <v>5.12</v>
      </c>
      <c r="H63" s="242"/>
      <c r="I63" s="264">
        <v>10.24</v>
      </c>
      <c r="J63" s="159"/>
      <c r="K63" s="242"/>
      <c r="L63" s="159"/>
      <c r="M63" s="242"/>
      <c r="N63" s="273"/>
      <c r="EZ63" s="133"/>
      <c r="FA63" s="335"/>
      <c r="FB63" s="217"/>
      <c r="FC63" s="217"/>
      <c r="FD63" s="217"/>
      <c r="FG63" s="198" t="s">
        <v>76</v>
      </c>
      <c r="FI63" s="217"/>
    </row>
    <row r="64" spans="1:165" customFormat="1" ht="15" x14ac:dyDescent="0.25">
      <c r="A64" s="267"/>
      <c r="B64" s="224"/>
      <c r="C64" s="223" t="s">
        <v>78</v>
      </c>
      <c r="D64" s="223"/>
      <c r="E64" s="223"/>
      <c r="F64" s="266" t="s">
        <v>77</v>
      </c>
      <c r="G64" s="264">
        <v>0.09</v>
      </c>
      <c r="H64" s="242"/>
      <c r="I64" s="264">
        <v>0.18</v>
      </c>
      <c r="J64" s="159"/>
      <c r="K64" s="242"/>
      <c r="L64" s="159"/>
      <c r="M64" s="242"/>
      <c r="N64" s="273"/>
      <c r="EZ64" s="133"/>
      <c r="FA64" s="335"/>
      <c r="FB64" s="217"/>
      <c r="FC64" s="217"/>
      <c r="FD64" s="217"/>
      <c r="FG64" s="198" t="s">
        <v>78</v>
      </c>
      <c r="FI64" s="217"/>
    </row>
    <row r="65" spans="1:165" customFormat="1" ht="15" x14ac:dyDescent="0.25">
      <c r="A65" s="272"/>
      <c r="B65" s="224"/>
      <c r="C65" s="271" t="s">
        <v>79</v>
      </c>
      <c r="D65" s="271"/>
      <c r="E65" s="271"/>
      <c r="F65" s="270"/>
      <c r="G65" s="246"/>
      <c r="H65" s="246"/>
      <c r="I65" s="246"/>
      <c r="J65" s="269">
        <v>150.19</v>
      </c>
      <c r="K65" s="246"/>
      <c r="L65" s="269">
        <v>300.38</v>
      </c>
      <c r="M65" s="246"/>
      <c r="N65" s="268">
        <v>6731.7</v>
      </c>
      <c r="EZ65" s="133"/>
      <c r="FA65" s="335"/>
      <c r="FB65" s="217"/>
      <c r="FC65" s="217"/>
      <c r="FD65" s="217"/>
      <c r="FH65" s="198" t="s">
        <v>79</v>
      </c>
      <c r="FI65" s="217"/>
    </row>
    <row r="66" spans="1:165" customFormat="1" ht="15" x14ac:dyDescent="0.25">
      <c r="A66" s="267"/>
      <c r="B66" s="224"/>
      <c r="C66" s="223" t="s">
        <v>80</v>
      </c>
      <c r="D66" s="223"/>
      <c r="E66" s="223"/>
      <c r="F66" s="266"/>
      <c r="G66" s="242"/>
      <c r="H66" s="242"/>
      <c r="I66" s="242"/>
      <c r="J66" s="159"/>
      <c r="K66" s="242"/>
      <c r="L66" s="263">
        <v>89.58</v>
      </c>
      <c r="M66" s="242"/>
      <c r="N66" s="262">
        <v>4676.97</v>
      </c>
      <c r="EZ66" s="133"/>
      <c r="FA66" s="335"/>
      <c r="FB66" s="217"/>
      <c r="FC66" s="217"/>
      <c r="FD66" s="217"/>
      <c r="FG66" s="198" t="s">
        <v>80</v>
      </c>
      <c r="FI66" s="217"/>
    </row>
    <row r="67" spans="1:165" customFormat="1" ht="45" x14ac:dyDescent="0.25">
      <c r="A67" s="267"/>
      <c r="B67" s="224" t="s">
        <v>429</v>
      </c>
      <c r="C67" s="223" t="s">
        <v>428</v>
      </c>
      <c r="D67" s="223"/>
      <c r="E67" s="223"/>
      <c r="F67" s="266" t="s">
        <v>83</v>
      </c>
      <c r="G67" s="265">
        <v>121</v>
      </c>
      <c r="H67" s="242"/>
      <c r="I67" s="265">
        <v>121</v>
      </c>
      <c r="J67" s="159"/>
      <c r="K67" s="242"/>
      <c r="L67" s="263">
        <v>108.39</v>
      </c>
      <c r="M67" s="242"/>
      <c r="N67" s="262">
        <v>5659.13</v>
      </c>
      <c r="EZ67" s="133"/>
      <c r="FA67" s="335"/>
      <c r="FB67" s="217"/>
      <c r="FC67" s="217"/>
      <c r="FD67" s="217"/>
      <c r="FG67" s="198" t="s">
        <v>428</v>
      </c>
      <c r="FI67" s="217"/>
    </row>
    <row r="68" spans="1:165" customFormat="1" ht="45" x14ac:dyDescent="0.25">
      <c r="A68" s="267"/>
      <c r="B68" s="224" t="s">
        <v>427</v>
      </c>
      <c r="C68" s="223" t="s">
        <v>426</v>
      </c>
      <c r="D68" s="223"/>
      <c r="E68" s="223"/>
      <c r="F68" s="266" t="s">
        <v>83</v>
      </c>
      <c r="G68" s="265">
        <v>72</v>
      </c>
      <c r="H68" s="264">
        <v>0.85</v>
      </c>
      <c r="I68" s="276">
        <v>61.2</v>
      </c>
      <c r="J68" s="159"/>
      <c r="K68" s="242"/>
      <c r="L68" s="263">
        <v>54.82</v>
      </c>
      <c r="M68" s="242"/>
      <c r="N68" s="262">
        <v>2862.31</v>
      </c>
      <c r="EZ68" s="133"/>
      <c r="FA68" s="335"/>
      <c r="FB68" s="217"/>
      <c r="FC68" s="217"/>
      <c r="FD68" s="217"/>
      <c r="FG68" s="198" t="s">
        <v>426</v>
      </c>
      <c r="FI68" s="217"/>
    </row>
    <row r="69" spans="1:165" customFormat="1" ht="15" x14ac:dyDescent="0.25">
      <c r="A69" s="252"/>
      <c r="B69" s="251"/>
      <c r="C69" s="236" t="s">
        <v>86</v>
      </c>
      <c r="D69" s="236"/>
      <c r="E69" s="236"/>
      <c r="F69" s="250"/>
      <c r="G69" s="248"/>
      <c r="H69" s="248"/>
      <c r="I69" s="248"/>
      <c r="J69" s="249"/>
      <c r="K69" s="248"/>
      <c r="L69" s="247">
        <v>463.59</v>
      </c>
      <c r="M69" s="246"/>
      <c r="N69" s="260">
        <v>15253.14</v>
      </c>
      <c r="EZ69" s="133"/>
      <c r="FA69" s="335"/>
      <c r="FB69" s="217"/>
      <c r="FC69" s="217"/>
      <c r="FD69" s="217"/>
      <c r="FI69" s="217" t="s">
        <v>86</v>
      </c>
    </row>
    <row r="70" spans="1:165" customFormat="1" ht="33.75" x14ac:dyDescent="0.25">
      <c r="A70" s="258" t="s">
        <v>532</v>
      </c>
      <c r="B70" s="257" t="s">
        <v>87</v>
      </c>
      <c r="C70" s="236" t="s">
        <v>531</v>
      </c>
      <c r="D70" s="236"/>
      <c r="E70" s="236"/>
      <c r="F70" s="250" t="s">
        <v>500</v>
      </c>
      <c r="G70" s="248">
        <v>2</v>
      </c>
      <c r="H70" s="256">
        <v>1</v>
      </c>
      <c r="I70" s="256">
        <v>2</v>
      </c>
      <c r="J70" s="249"/>
      <c r="K70" s="248"/>
      <c r="L70" s="249"/>
      <c r="M70" s="292">
        <v>6.41</v>
      </c>
      <c r="N70" s="253"/>
      <c r="EZ70" s="133"/>
      <c r="FA70" s="335"/>
      <c r="FB70" s="217" t="s">
        <v>531</v>
      </c>
      <c r="FC70" s="217" t="s">
        <v>4</v>
      </c>
      <c r="FD70" s="217" t="s">
        <v>4</v>
      </c>
      <c r="FI70" s="217"/>
    </row>
    <row r="71" spans="1:165" customFormat="1" ht="15" x14ac:dyDescent="0.25">
      <c r="A71" s="252"/>
      <c r="B71" s="251"/>
      <c r="C71" s="236" t="s">
        <v>86</v>
      </c>
      <c r="D71" s="236"/>
      <c r="E71" s="236"/>
      <c r="F71" s="250"/>
      <c r="G71" s="248"/>
      <c r="H71" s="248"/>
      <c r="I71" s="248"/>
      <c r="J71" s="249"/>
      <c r="K71" s="248"/>
      <c r="L71" s="247">
        <v>0</v>
      </c>
      <c r="M71" s="246"/>
      <c r="N71" s="245">
        <v>0</v>
      </c>
      <c r="EZ71" s="133"/>
      <c r="FA71" s="335"/>
      <c r="FB71" s="217"/>
      <c r="FC71" s="217"/>
      <c r="FD71" s="217"/>
      <c r="FI71" s="217" t="s">
        <v>86</v>
      </c>
    </row>
    <row r="72" spans="1:165" customFormat="1" ht="33.75" x14ac:dyDescent="0.25">
      <c r="A72" s="258" t="s">
        <v>109</v>
      </c>
      <c r="B72" s="257" t="s">
        <v>530</v>
      </c>
      <c r="C72" s="236" t="s">
        <v>529</v>
      </c>
      <c r="D72" s="236"/>
      <c r="E72" s="236"/>
      <c r="F72" s="250" t="s">
        <v>62</v>
      </c>
      <c r="G72" s="248">
        <v>8</v>
      </c>
      <c r="H72" s="256">
        <v>1</v>
      </c>
      <c r="I72" s="256">
        <v>8</v>
      </c>
      <c r="J72" s="249"/>
      <c r="K72" s="248"/>
      <c r="L72" s="249"/>
      <c r="M72" s="248"/>
      <c r="N72" s="253"/>
      <c r="EZ72" s="133"/>
      <c r="FA72" s="335"/>
      <c r="FB72" s="217" t="s">
        <v>529</v>
      </c>
      <c r="FC72" s="217" t="s">
        <v>4</v>
      </c>
      <c r="FD72" s="217" t="s">
        <v>4</v>
      </c>
      <c r="FI72" s="217"/>
    </row>
    <row r="73" spans="1:165" customFormat="1" ht="15" x14ac:dyDescent="0.25">
      <c r="A73" s="272"/>
      <c r="B73" s="207"/>
      <c r="C73" s="223" t="s">
        <v>528</v>
      </c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82"/>
      <c r="EZ73" s="133"/>
      <c r="FA73" s="335"/>
      <c r="FB73" s="217"/>
      <c r="FC73" s="217"/>
      <c r="FD73" s="217"/>
      <c r="FE73" s="198" t="s">
        <v>528</v>
      </c>
      <c r="FI73" s="217"/>
    </row>
    <row r="74" spans="1:165" customFormat="1" ht="15" x14ac:dyDescent="0.25">
      <c r="A74" s="279"/>
      <c r="B74" s="224" t="s">
        <v>59</v>
      </c>
      <c r="C74" s="223" t="s">
        <v>69</v>
      </c>
      <c r="D74" s="223"/>
      <c r="E74" s="223"/>
      <c r="F74" s="266"/>
      <c r="G74" s="242"/>
      <c r="H74" s="242"/>
      <c r="I74" s="242"/>
      <c r="J74" s="263">
        <v>134.77000000000001</v>
      </c>
      <c r="K74" s="242"/>
      <c r="L74" s="286">
        <v>1078.1600000000001</v>
      </c>
      <c r="M74" s="264">
        <v>52.21</v>
      </c>
      <c r="N74" s="262">
        <v>56290.73</v>
      </c>
      <c r="EZ74" s="133"/>
      <c r="FA74" s="335"/>
      <c r="FB74" s="217"/>
      <c r="FC74" s="217"/>
      <c r="FD74" s="217"/>
      <c r="FF74" s="198" t="s">
        <v>69</v>
      </c>
      <c r="FI74" s="217"/>
    </row>
    <row r="75" spans="1:165" customFormat="1" ht="15" x14ac:dyDescent="0.25">
      <c r="A75" s="279"/>
      <c r="B75" s="224" t="s">
        <v>70</v>
      </c>
      <c r="C75" s="223" t="s">
        <v>71</v>
      </c>
      <c r="D75" s="223"/>
      <c r="E75" s="223"/>
      <c r="F75" s="266"/>
      <c r="G75" s="242"/>
      <c r="H75" s="242"/>
      <c r="I75" s="242"/>
      <c r="J75" s="263">
        <v>75.849999999999994</v>
      </c>
      <c r="K75" s="242"/>
      <c r="L75" s="263">
        <v>606.79999999999995</v>
      </c>
      <c r="M75" s="264">
        <v>15.71</v>
      </c>
      <c r="N75" s="262">
        <v>9532.83</v>
      </c>
      <c r="EZ75" s="133"/>
      <c r="FA75" s="335"/>
      <c r="FB75" s="217"/>
      <c r="FC75" s="217"/>
      <c r="FD75" s="217"/>
      <c r="FF75" s="198" t="s">
        <v>71</v>
      </c>
      <c r="FI75" s="217"/>
    </row>
    <row r="76" spans="1:165" customFormat="1" ht="15" x14ac:dyDescent="0.25">
      <c r="A76" s="279"/>
      <c r="B76" s="224" t="s">
        <v>72</v>
      </c>
      <c r="C76" s="223" t="s">
        <v>73</v>
      </c>
      <c r="D76" s="223"/>
      <c r="E76" s="223"/>
      <c r="F76" s="266"/>
      <c r="G76" s="242"/>
      <c r="H76" s="242"/>
      <c r="I76" s="242"/>
      <c r="J76" s="263">
        <v>9.15</v>
      </c>
      <c r="K76" s="242"/>
      <c r="L76" s="263">
        <v>73.2</v>
      </c>
      <c r="M76" s="264">
        <v>52.21</v>
      </c>
      <c r="N76" s="262">
        <v>3821.77</v>
      </c>
      <c r="EZ76" s="133"/>
      <c r="FA76" s="335"/>
      <c r="FB76" s="217"/>
      <c r="FC76" s="217"/>
      <c r="FD76" s="217"/>
      <c r="FF76" s="198" t="s">
        <v>73</v>
      </c>
      <c r="FI76" s="217"/>
    </row>
    <row r="77" spans="1:165" customFormat="1" ht="15" x14ac:dyDescent="0.25">
      <c r="A77" s="279"/>
      <c r="B77" s="224" t="s">
        <v>74</v>
      </c>
      <c r="C77" s="223" t="s">
        <v>75</v>
      </c>
      <c r="D77" s="223"/>
      <c r="E77" s="223"/>
      <c r="F77" s="266"/>
      <c r="G77" s="242"/>
      <c r="H77" s="242"/>
      <c r="I77" s="242"/>
      <c r="J77" s="263">
        <v>40.270000000000003</v>
      </c>
      <c r="K77" s="242"/>
      <c r="L77" s="263">
        <v>322.16000000000003</v>
      </c>
      <c r="M77" s="276">
        <v>9.5</v>
      </c>
      <c r="N77" s="262">
        <v>3060.52</v>
      </c>
      <c r="EZ77" s="133"/>
      <c r="FA77" s="335"/>
      <c r="FB77" s="217"/>
      <c r="FC77" s="217"/>
      <c r="FD77" s="217"/>
      <c r="FF77" s="198" t="s">
        <v>75</v>
      </c>
      <c r="FI77" s="217"/>
    </row>
    <row r="78" spans="1:165" customFormat="1" ht="15" x14ac:dyDescent="0.25">
      <c r="A78" s="267"/>
      <c r="B78" s="224"/>
      <c r="C78" s="223" t="s">
        <v>76</v>
      </c>
      <c r="D78" s="223"/>
      <c r="E78" s="223"/>
      <c r="F78" s="266" t="s">
        <v>77</v>
      </c>
      <c r="G78" s="276">
        <v>15.8</v>
      </c>
      <c r="H78" s="242"/>
      <c r="I78" s="276">
        <v>126.4</v>
      </c>
      <c r="J78" s="159"/>
      <c r="K78" s="242"/>
      <c r="L78" s="159"/>
      <c r="M78" s="242"/>
      <c r="N78" s="273"/>
      <c r="EZ78" s="133"/>
      <c r="FA78" s="335"/>
      <c r="FB78" s="217"/>
      <c r="FC78" s="217"/>
      <c r="FD78" s="217"/>
      <c r="FG78" s="198" t="s">
        <v>76</v>
      </c>
      <c r="FI78" s="217"/>
    </row>
    <row r="79" spans="1:165" customFormat="1" ht="15" x14ac:dyDescent="0.25">
      <c r="A79" s="267"/>
      <c r="B79" s="224"/>
      <c r="C79" s="223" t="s">
        <v>78</v>
      </c>
      <c r="D79" s="223"/>
      <c r="E79" s="223"/>
      <c r="F79" s="266" t="s">
        <v>77</v>
      </c>
      <c r="G79" s="264">
        <v>0.74</v>
      </c>
      <c r="H79" s="242"/>
      <c r="I79" s="264">
        <v>5.92</v>
      </c>
      <c r="J79" s="159"/>
      <c r="K79" s="242"/>
      <c r="L79" s="159"/>
      <c r="M79" s="242"/>
      <c r="N79" s="273"/>
      <c r="EZ79" s="133"/>
      <c r="FA79" s="335"/>
      <c r="FB79" s="217"/>
      <c r="FC79" s="217"/>
      <c r="FD79" s="217"/>
      <c r="FG79" s="198" t="s">
        <v>78</v>
      </c>
      <c r="FI79" s="217"/>
    </row>
    <row r="80" spans="1:165" customFormat="1" ht="15" x14ac:dyDescent="0.25">
      <c r="A80" s="272"/>
      <c r="B80" s="224"/>
      <c r="C80" s="271" t="s">
        <v>79</v>
      </c>
      <c r="D80" s="271"/>
      <c r="E80" s="271"/>
      <c r="F80" s="270"/>
      <c r="G80" s="246"/>
      <c r="H80" s="246"/>
      <c r="I80" s="246"/>
      <c r="J80" s="269">
        <v>250.89</v>
      </c>
      <c r="K80" s="246"/>
      <c r="L80" s="287">
        <v>2007.12</v>
      </c>
      <c r="M80" s="246"/>
      <c r="N80" s="268">
        <v>68884.08</v>
      </c>
      <c r="EZ80" s="133"/>
      <c r="FA80" s="335"/>
      <c r="FB80" s="217"/>
      <c r="FC80" s="217"/>
      <c r="FD80" s="217"/>
      <c r="FH80" s="198" t="s">
        <v>79</v>
      </c>
      <c r="FI80" s="217"/>
    </row>
    <row r="81" spans="1:165" customFormat="1" ht="15" x14ac:dyDescent="0.25">
      <c r="A81" s="267"/>
      <c r="B81" s="224"/>
      <c r="C81" s="223" t="s">
        <v>80</v>
      </c>
      <c r="D81" s="223"/>
      <c r="E81" s="223"/>
      <c r="F81" s="266"/>
      <c r="G81" s="242"/>
      <c r="H81" s="242"/>
      <c r="I81" s="242"/>
      <c r="J81" s="159"/>
      <c r="K81" s="242"/>
      <c r="L81" s="286">
        <v>1151.3599999999999</v>
      </c>
      <c r="M81" s="242"/>
      <c r="N81" s="262">
        <v>60112.5</v>
      </c>
      <c r="EZ81" s="133"/>
      <c r="FA81" s="335"/>
      <c r="FB81" s="217"/>
      <c r="FC81" s="217"/>
      <c r="FD81" s="217"/>
      <c r="FG81" s="198" t="s">
        <v>80</v>
      </c>
      <c r="FI81" s="217"/>
    </row>
    <row r="82" spans="1:165" customFormat="1" ht="45" x14ac:dyDescent="0.25">
      <c r="A82" s="267"/>
      <c r="B82" s="224" t="s">
        <v>429</v>
      </c>
      <c r="C82" s="223" t="s">
        <v>428</v>
      </c>
      <c r="D82" s="223"/>
      <c r="E82" s="223"/>
      <c r="F82" s="266" t="s">
        <v>83</v>
      </c>
      <c r="G82" s="265">
        <v>121</v>
      </c>
      <c r="H82" s="242"/>
      <c r="I82" s="265">
        <v>121</v>
      </c>
      <c r="J82" s="159"/>
      <c r="K82" s="242"/>
      <c r="L82" s="286">
        <v>1393.15</v>
      </c>
      <c r="M82" s="242"/>
      <c r="N82" s="262">
        <v>72736.13</v>
      </c>
      <c r="EZ82" s="133"/>
      <c r="FA82" s="335"/>
      <c r="FB82" s="217"/>
      <c r="FC82" s="217"/>
      <c r="FD82" s="217"/>
      <c r="FG82" s="198" t="s">
        <v>428</v>
      </c>
      <c r="FI82" s="217"/>
    </row>
    <row r="83" spans="1:165" customFormat="1" ht="45" x14ac:dyDescent="0.25">
      <c r="A83" s="267"/>
      <c r="B83" s="224" t="s">
        <v>427</v>
      </c>
      <c r="C83" s="223" t="s">
        <v>426</v>
      </c>
      <c r="D83" s="223"/>
      <c r="E83" s="223"/>
      <c r="F83" s="266" t="s">
        <v>83</v>
      </c>
      <c r="G83" s="265">
        <v>72</v>
      </c>
      <c r="H83" s="264">
        <v>0.85</v>
      </c>
      <c r="I83" s="276">
        <v>61.2</v>
      </c>
      <c r="J83" s="159"/>
      <c r="K83" s="242"/>
      <c r="L83" s="263">
        <v>704.63</v>
      </c>
      <c r="M83" s="242"/>
      <c r="N83" s="262">
        <v>36788.85</v>
      </c>
      <c r="EZ83" s="133"/>
      <c r="FA83" s="335"/>
      <c r="FB83" s="217"/>
      <c r="FC83" s="217"/>
      <c r="FD83" s="217"/>
      <c r="FG83" s="198" t="s">
        <v>426</v>
      </c>
      <c r="FI83" s="217"/>
    </row>
    <row r="84" spans="1:165" customFormat="1" ht="15" x14ac:dyDescent="0.25">
      <c r="A84" s="252"/>
      <c r="B84" s="251"/>
      <c r="C84" s="236" t="s">
        <v>86</v>
      </c>
      <c r="D84" s="236"/>
      <c r="E84" s="236"/>
      <c r="F84" s="250"/>
      <c r="G84" s="248"/>
      <c r="H84" s="248"/>
      <c r="I84" s="248"/>
      <c r="J84" s="249"/>
      <c r="K84" s="248"/>
      <c r="L84" s="261">
        <v>4104.8999999999996</v>
      </c>
      <c r="M84" s="246"/>
      <c r="N84" s="260">
        <v>178409.06</v>
      </c>
      <c r="EZ84" s="133"/>
      <c r="FA84" s="335"/>
      <c r="FB84" s="217"/>
      <c r="FC84" s="217"/>
      <c r="FD84" s="217"/>
      <c r="FI84" s="217" t="s">
        <v>86</v>
      </c>
    </row>
    <row r="85" spans="1:165" customFormat="1" ht="22.5" x14ac:dyDescent="0.25">
      <c r="A85" s="258" t="s">
        <v>527</v>
      </c>
      <c r="B85" s="257" t="s">
        <v>87</v>
      </c>
      <c r="C85" s="236" t="s">
        <v>526</v>
      </c>
      <c r="D85" s="236"/>
      <c r="E85" s="236"/>
      <c r="F85" s="250" t="s">
        <v>500</v>
      </c>
      <c r="G85" s="248">
        <v>6</v>
      </c>
      <c r="H85" s="256">
        <v>1</v>
      </c>
      <c r="I85" s="256">
        <v>6</v>
      </c>
      <c r="J85" s="249"/>
      <c r="K85" s="248"/>
      <c r="L85" s="249"/>
      <c r="M85" s="292">
        <v>6.41</v>
      </c>
      <c r="N85" s="253"/>
      <c r="EZ85" s="133"/>
      <c r="FA85" s="335"/>
      <c r="FB85" s="217" t="s">
        <v>526</v>
      </c>
      <c r="FC85" s="217" t="s">
        <v>4</v>
      </c>
      <c r="FD85" s="217" t="s">
        <v>4</v>
      </c>
      <c r="FI85" s="217"/>
    </row>
    <row r="86" spans="1:165" customFormat="1" ht="15" x14ac:dyDescent="0.25">
      <c r="A86" s="252"/>
      <c r="B86" s="251"/>
      <c r="C86" s="236" t="s">
        <v>86</v>
      </c>
      <c r="D86" s="236"/>
      <c r="E86" s="236"/>
      <c r="F86" s="250"/>
      <c r="G86" s="248"/>
      <c r="H86" s="248"/>
      <c r="I86" s="248"/>
      <c r="J86" s="249"/>
      <c r="K86" s="248"/>
      <c r="L86" s="247">
        <v>0</v>
      </c>
      <c r="M86" s="246"/>
      <c r="N86" s="245">
        <v>0</v>
      </c>
      <c r="EZ86" s="133"/>
      <c r="FA86" s="335"/>
      <c r="FB86" s="217"/>
      <c r="FC86" s="217"/>
      <c r="FD86" s="217"/>
      <c r="FI86" s="217" t="s">
        <v>86</v>
      </c>
    </row>
    <row r="87" spans="1:165" customFormat="1" ht="22.5" x14ac:dyDescent="0.25">
      <c r="A87" s="258" t="s">
        <v>525</v>
      </c>
      <c r="B87" s="257" t="s">
        <v>87</v>
      </c>
      <c r="C87" s="236" t="s">
        <v>524</v>
      </c>
      <c r="D87" s="236"/>
      <c r="E87" s="236"/>
      <c r="F87" s="250" t="s">
        <v>500</v>
      </c>
      <c r="G87" s="248">
        <v>2</v>
      </c>
      <c r="H87" s="256">
        <v>1</v>
      </c>
      <c r="I87" s="256">
        <v>2</v>
      </c>
      <c r="J87" s="249"/>
      <c r="K87" s="248"/>
      <c r="L87" s="249"/>
      <c r="M87" s="292">
        <v>6.41</v>
      </c>
      <c r="N87" s="253"/>
      <c r="EZ87" s="133"/>
      <c r="FA87" s="335"/>
      <c r="FB87" s="217" t="s">
        <v>524</v>
      </c>
      <c r="FC87" s="217" t="s">
        <v>4</v>
      </c>
      <c r="FD87" s="217" t="s">
        <v>4</v>
      </c>
      <c r="FI87" s="217"/>
    </row>
    <row r="88" spans="1:165" customFormat="1" ht="15" x14ac:dyDescent="0.25">
      <c r="A88" s="252"/>
      <c r="B88" s="251"/>
      <c r="C88" s="236" t="s">
        <v>86</v>
      </c>
      <c r="D88" s="236"/>
      <c r="E88" s="236"/>
      <c r="F88" s="250"/>
      <c r="G88" s="248"/>
      <c r="H88" s="248"/>
      <c r="I88" s="248"/>
      <c r="J88" s="249"/>
      <c r="K88" s="248"/>
      <c r="L88" s="247">
        <v>0</v>
      </c>
      <c r="M88" s="246"/>
      <c r="N88" s="245">
        <v>0</v>
      </c>
      <c r="EZ88" s="133"/>
      <c r="FA88" s="335"/>
      <c r="FB88" s="217"/>
      <c r="FC88" s="217"/>
      <c r="FD88" s="217"/>
      <c r="FI88" s="217" t="s">
        <v>86</v>
      </c>
    </row>
    <row r="89" spans="1:165" customFormat="1" ht="22.5" x14ac:dyDescent="0.25">
      <c r="A89" s="258" t="s">
        <v>122</v>
      </c>
      <c r="B89" s="257" t="s">
        <v>523</v>
      </c>
      <c r="C89" s="236" t="s">
        <v>522</v>
      </c>
      <c r="D89" s="236"/>
      <c r="E89" s="236"/>
      <c r="F89" s="250" t="s">
        <v>62</v>
      </c>
      <c r="G89" s="248">
        <v>2</v>
      </c>
      <c r="H89" s="256">
        <v>1</v>
      </c>
      <c r="I89" s="256">
        <v>2</v>
      </c>
      <c r="J89" s="249"/>
      <c r="K89" s="248"/>
      <c r="L89" s="249"/>
      <c r="M89" s="248"/>
      <c r="N89" s="253"/>
      <c r="EZ89" s="133"/>
      <c r="FA89" s="335"/>
      <c r="FB89" s="217" t="s">
        <v>522</v>
      </c>
      <c r="FC89" s="217" t="s">
        <v>4</v>
      </c>
      <c r="FD89" s="217" t="s">
        <v>4</v>
      </c>
      <c r="FI89" s="217"/>
    </row>
    <row r="90" spans="1:165" customFormat="1" ht="15" x14ac:dyDescent="0.25">
      <c r="A90" s="279"/>
      <c r="B90" s="224" t="s">
        <v>59</v>
      </c>
      <c r="C90" s="223" t="s">
        <v>69</v>
      </c>
      <c r="D90" s="223"/>
      <c r="E90" s="223"/>
      <c r="F90" s="266"/>
      <c r="G90" s="242"/>
      <c r="H90" s="242"/>
      <c r="I90" s="242"/>
      <c r="J90" s="263">
        <v>111.74</v>
      </c>
      <c r="K90" s="242"/>
      <c r="L90" s="263">
        <v>223.48</v>
      </c>
      <c r="M90" s="264">
        <v>52.21</v>
      </c>
      <c r="N90" s="262">
        <v>11667.89</v>
      </c>
      <c r="EZ90" s="133"/>
      <c r="FA90" s="335"/>
      <c r="FB90" s="217"/>
      <c r="FC90" s="217"/>
      <c r="FD90" s="217"/>
      <c r="FF90" s="198" t="s">
        <v>69</v>
      </c>
      <c r="FI90" s="217"/>
    </row>
    <row r="91" spans="1:165" customFormat="1" ht="15" x14ac:dyDescent="0.25">
      <c r="A91" s="279"/>
      <c r="B91" s="224" t="s">
        <v>70</v>
      </c>
      <c r="C91" s="223" t="s">
        <v>71</v>
      </c>
      <c r="D91" s="223"/>
      <c r="E91" s="223"/>
      <c r="F91" s="266"/>
      <c r="G91" s="242"/>
      <c r="H91" s="242"/>
      <c r="I91" s="242"/>
      <c r="J91" s="263">
        <v>52.99</v>
      </c>
      <c r="K91" s="242"/>
      <c r="L91" s="263">
        <v>105.98</v>
      </c>
      <c r="M91" s="264">
        <v>15.71</v>
      </c>
      <c r="N91" s="262">
        <v>1664.95</v>
      </c>
      <c r="EZ91" s="133"/>
      <c r="FA91" s="335"/>
      <c r="FB91" s="217"/>
      <c r="FC91" s="217"/>
      <c r="FD91" s="217"/>
      <c r="FF91" s="198" t="s">
        <v>71</v>
      </c>
      <c r="FI91" s="217"/>
    </row>
    <row r="92" spans="1:165" customFormat="1" ht="15" x14ac:dyDescent="0.25">
      <c r="A92" s="279"/>
      <c r="B92" s="224" t="s">
        <v>72</v>
      </c>
      <c r="C92" s="223" t="s">
        <v>73</v>
      </c>
      <c r="D92" s="223"/>
      <c r="E92" s="223"/>
      <c r="F92" s="266"/>
      <c r="G92" s="242"/>
      <c r="H92" s="242"/>
      <c r="I92" s="242"/>
      <c r="J92" s="263">
        <v>6.18</v>
      </c>
      <c r="K92" s="242"/>
      <c r="L92" s="263">
        <v>12.36</v>
      </c>
      <c r="M92" s="264">
        <v>52.21</v>
      </c>
      <c r="N92" s="278">
        <v>645.32000000000005</v>
      </c>
      <c r="EZ92" s="133"/>
      <c r="FA92" s="335"/>
      <c r="FB92" s="217"/>
      <c r="FC92" s="217"/>
      <c r="FD92" s="217"/>
      <c r="FF92" s="198" t="s">
        <v>73</v>
      </c>
      <c r="FI92" s="217"/>
    </row>
    <row r="93" spans="1:165" customFormat="1" ht="15" x14ac:dyDescent="0.25">
      <c r="A93" s="279"/>
      <c r="B93" s="224" t="s">
        <v>74</v>
      </c>
      <c r="C93" s="223" t="s">
        <v>75</v>
      </c>
      <c r="D93" s="223"/>
      <c r="E93" s="223"/>
      <c r="F93" s="266"/>
      <c r="G93" s="242"/>
      <c r="H93" s="242"/>
      <c r="I93" s="242"/>
      <c r="J93" s="263">
        <v>32.22</v>
      </c>
      <c r="K93" s="242"/>
      <c r="L93" s="263">
        <v>64.44</v>
      </c>
      <c r="M93" s="276">
        <v>9.5</v>
      </c>
      <c r="N93" s="278">
        <v>612.17999999999995</v>
      </c>
      <c r="EZ93" s="133"/>
      <c r="FA93" s="335"/>
      <c r="FB93" s="217"/>
      <c r="FC93" s="217"/>
      <c r="FD93" s="217"/>
      <c r="FF93" s="198" t="s">
        <v>75</v>
      </c>
      <c r="FI93" s="217"/>
    </row>
    <row r="94" spans="1:165" customFormat="1" ht="15" x14ac:dyDescent="0.25">
      <c r="A94" s="267"/>
      <c r="B94" s="224"/>
      <c r="C94" s="223" t="s">
        <v>76</v>
      </c>
      <c r="D94" s="223"/>
      <c r="E94" s="223"/>
      <c r="F94" s="266" t="s">
        <v>77</v>
      </c>
      <c r="G94" s="276">
        <v>13.1</v>
      </c>
      <c r="H94" s="242"/>
      <c r="I94" s="276">
        <v>26.2</v>
      </c>
      <c r="J94" s="159"/>
      <c r="K94" s="242"/>
      <c r="L94" s="159"/>
      <c r="M94" s="242"/>
      <c r="N94" s="273"/>
      <c r="EZ94" s="133"/>
      <c r="FA94" s="335"/>
      <c r="FB94" s="217"/>
      <c r="FC94" s="217"/>
      <c r="FD94" s="217"/>
      <c r="FG94" s="198" t="s">
        <v>76</v>
      </c>
      <c r="FI94" s="217"/>
    </row>
    <row r="95" spans="1:165" customFormat="1" ht="15" x14ac:dyDescent="0.25">
      <c r="A95" s="267"/>
      <c r="B95" s="224"/>
      <c r="C95" s="223" t="s">
        <v>78</v>
      </c>
      <c r="D95" s="223"/>
      <c r="E95" s="223"/>
      <c r="F95" s="266" t="s">
        <v>77</v>
      </c>
      <c r="G95" s="276">
        <v>0.5</v>
      </c>
      <c r="H95" s="242"/>
      <c r="I95" s="265">
        <v>1</v>
      </c>
      <c r="J95" s="159"/>
      <c r="K95" s="242"/>
      <c r="L95" s="159"/>
      <c r="M95" s="242"/>
      <c r="N95" s="273"/>
      <c r="EZ95" s="133"/>
      <c r="FA95" s="335"/>
      <c r="FB95" s="217"/>
      <c r="FC95" s="217"/>
      <c r="FD95" s="217"/>
      <c r="FG95" s="198" t="s">
        <v>78</v>
      </c>
      <c r="FI95" s="217"/>
    </row>
    <row r="96" spans="1:165" customFormat="1" ht="15" x14ac:dyDescent="0.25">
      <c r="A96" s="272"/>
      <c r="B96" s="224"/>
      <c r="C96" s="271" t="s">
        <v>79</v>
      </c>
      <c r="D96" s="271"/>
      <c r="E96" s="271"/>
      <c r="F96" s="270"/>
      <c r="G96" s="246"/>
      <c r="H96" s="246"/>
      <c r="I96" s="246"/>
      <c r="J96" s="269">
        <v>196.95</v>
      </c>
      <c r="K96" s="246"/>
      <c r="L96" s="269">
        <v>393.9</v>
      </c>
      <c r="M96" s="246"/>
      <c r="N96" s="268">
        <v>13945.02</v>
      </c>
      <c r="EZ96" s="133"/>
      <c r="FA96" s="335"/>
      <c r="FB96" s="217"/>
      <c r="FC96" s="217"/>
      <c r="FD96" s="217"/>
      <c r="FH96" s="198" t="s">
        <v>79</v>
      </c>
      <c r="FI96" s="217"/>
    </row>
    <row r="97" spans="1:165" customFormat="1" ht="15" x14ac:dyDescent="0.25">
      <c r="A97" s="267"/>
      <c r="B97" s="224"/>
      <c r="C97" s="223" t="s">
        <v>80</v>
      </c>
      <c r="D97" s="223"/>
      <c r="E97" s="223"/>
      <c r="F97" s="266"/>
      <c r="G97" s="242"/>
      <c r="H97" s="242"/>
      <c r="I97" s="242"/>
      <c r="J97" s="159"/>
      <c r="K97" s="242"/>
      <c r="L97" s="263">
        <v>235.84</v>
      </c>
      <c r="M97" s="242"/>
      <c r="N97" s="262">
        <v>12313.21</v>
      </c>
      <c r="EZ97" s="133"/>
      <c r="FA97" s="335"/>
      <c r="FB97" s="217"/>
      <c r="FC97" s="217"/>
      <c r="FD97" s="217"/>
      <c r="FG97" s="198" t="s">
        <v>80</v>
      </c>
      <c r="FI97" s="217"/>
    </row>
    <row r="98" spans="1:165" customFormat="1" ht="45" x14ac:dyDescent="0.25">
      <c r="A98" s="267"/>
      <c r="B98" s="224" t="s">
        <v>429</v>
      </c>
      <c r="C98" s="223" t="s">
        <v>428</v>
      </c>
      <c r="D98" s="223"/>
      <c r="E98" s="223"/>
      <c r="F98" s="266" t="s">
        <v>83</v>
      </c>
      <c r="G98" s="265">
        <v>121</v>
      </c>
      <c r="H98" s="242"/>
      <c r="I98" s="265">
        <v>121</v>
      </c>
      <c r="J98" s="159"/>
      <c r="K98" s="242"/>
      <c r="L98" s="263">
        <v>285.37</v>
      </c>
      <c r="M98" s="242"/>
      <c r="N98" s="262">
        <v>14898.98</v>
      </c>
      <c r="EZ98" s="133"/>
      <c r="FA98" s="335"/>
      <c r="FB98" s="217"/>
      <c r="FC98" s="217"/>
      <c r="FD98" s="217"/>
      <c r="FG98" s="198" t="s">
        <v>428</v>
      </c>
      <c r="FI98" s="217"/>
    </row>
    <row r="99" spans="1:165" customFormat="1" ht="45" x14ac:dyDescent="0.25">
      <c r="A99" s="267"/>
      <c r="B99" s="224" t="s">
        <v>427</v>
      </c>
      <c r="C99" s="223" t="s">
        <v>426</v>
      </c>
      <c r="D99" s="223"/>
      <c r="E99" s="223"/>
      <c r="F99" s="266" t="s">
        <v>83</v>
      </c>
      <c r="G99" s="265">
        <v>72</v>
      </c>
      <c r="H99" s="264">
        <v>0.85</v>
      </c>
      <c r="I99" s="276">
        <v>61.2</v>
      </c>
      <c r="J99" s="159"/>
      <c r="K99" s="242"/>
      <c r="L99" s="263">
        <v>144.33000000000001</v>
      </c>
      <c r="M99" s="242"/>
      <c r="N99" s="262">
        <v>7535.68</v>
      </c>
      <c r="EZ99" s="133"/>
      <c r="FA99" s="335"/>
      <c r="FB99" s="217"/>
      <c r="FC99" s="217"/>
      <c r="FD99" s="217"/>
      <c r="FG99" s="198" t="s">
        <v>426</v>
      </c>
      <c r="FI99" s="217"/>
    </row>
    <row r="100" spans="1:165" customFormat="1" ht="15" x14ac:dyDescent="0.25">
      <c r="A100" s="252"/>
      <c r="B100" s="251"/>
      <c r="C100" s="236" t="s">
        <v>86</v>
      </c>
      <c r="D100" s="236"/>
      <c r="E100" s="236"/>
      <c r="F100" s="250"/>
      <c r="G100" s="248"/>
      <c r="H100" s="248"/>
      <c r="I100" s="248"/>
      <c r="J100" s="249"/>
      <c r="K100" s="248"/>
      <c r="L100" s="247">
        <v>823.6</v>
      </c>
      <c r="M100" s="246"/>
      <c r="N100" s="260">
        <v>36379.68</v>
      </c>
      <c r="EZ100" s="133"/>
      <c r="FA100" s="335"/>
      <c r="FB100" s="217"/>
      <c r="FC100" s="217"/>
      <c r="FD100" s="217"/>
      <c r="FI100" s="217" t="s">
        <v>86</v>
      </c>
    </row>
    <row r="101" spans="1:165" customFormat="1" ht="22.5" x14ac:dyDescent="0.25">
      <c r="A101" s="258" t="s">
        <v>521</v>
      </c>
      <c r="B101" s="257" t="s">
        <v>87</v>
      </c>
      <c r="C101" s="236" t="s">
        <v>520</v>
      </c>
      <c r="D101" s="236"/>
      <c r="E101" s="236"/>
      <c r="F101" s="250" t="s">
        <v>500</v>
      </c>
      <c r="G101" s="248">
        <v>2</v>
      </c>
      <c r="H101" s="256">
        <v>1</v>
      </c>
      <c r="I101" s="256">
        <v>2</v>
      </c>
      <c r="J101" s="249"/>
      <c r="K101" s="248"/>
      <c r="L101" s="249"/>
      <c r="M101" s="292">
        <v>6.41</v>
      </c>
      <c r="N101" s="253"/>
      <c r="EZ101" s="133"/>
      <c r="FA101" s="335"/>
      <c r="FB101" s="217" t="s">
        <v>520</v>
      </c>
      <c r="FC101" s="217" t="s">
        <v>4</v>
      </c>
      <c r="FD101" s="217" t="s">
        <v>4</v>
      </c>
      <c r="FI101" s="217"/>
    </row>
    <row r="102" spans="1:165" customFormat="1" ht="15" x14ac:dyDescent="0.25">
      <c r="A102" s="252"/>
      <c r="B102" s="251"/>
      <c r="C102" s="236" t="s">
        <v>86</v>
      </c>
      <c r="D102" s="236"/>
      <c r="E102" s="236"/>
      <c r="F102" s="250"/>
      <c r="G102" s="248"/>
      <c r="H102" s="248"/>
      <c r="I102" s="248"/>
      <c r="J102" s="249"/>
      <c r="K102" s="248"/>
      <c r="L102" s="247">
        <v>0</v>
      </c>
      <c r="M102" s="246"/>
      <c r="N102" s="245">
        <v>0</v>
      </c>
      <c r="EZ102" s="133"/>
      <c r="FA102" s="335"/>
      <c r="FB102" s="217"/>
      <c r="FC102" s="217"/>
      <c r="FD102" s="217"/>
      <c r="FI102" s="217" t="s">
        <v>86</v>
      </c>
    </row>
    <row r="103" spans="1:165" customFormat="1" ht="15" x14ac:dyDescent="0.25">
      <c r="A103" s="338" t="s">
        <v>519</v>
      </c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6"/>
      <c r="EZ103" s="133"/>
      <c r="FA103" s="335" t="s">
        <v>519</v>
      </c>
      <c r="FB103" s="217"/>
      <c r="FC103" s="217"/>
      <c r="FD103" s="217"/>
      <c r="FI103" s="217"/>
    </row>
    <row r="104" spans="1:165" customFormat="1" ht="78.75" x14ac:dyDescent="0.25">
      <c r="A104" s="258" t="s">
        <v>130</v>
      </c>
      <c r="B104" s="257" t="s">
        <v>518</v>
      </c>
      <c r="C104" s="236" t="s">
        <v>517</v>
      </c>
      <c r="D104" s="236"/>
      <c r="E104" s="236"/>
      <c r="F104" s="250" t="s">
        <v>383</v>
      </c>
      <c r="G104" s="248">
        <v>0.70199999999999996</v>
      </c>
      <c r="H104" s="256">
        <v>1</v>
      </c>
      <c r="I104" s="283">
        <v>0.70199999999999996</v>
      </c>
      <c r="J104" s="249"/>
      <c r="K104" s="248"/>
      <c r="L104" s="249"/>
      <c r="M104" s="248"/>
      <c r="N104" s="253"/>
      <c r="EZ104" s="133"/>
      <c r="FA104" s="335"/>
      <c r="FB104" s="217" t="s">
        <v>517</v>
      </c>
      <c r="FC104" s="217" t="s">
        <v>4</v>
      </c>
      <c r="FD104" s="217" t="s">
        <v>4</v>
      </c>
      <c r="FI104" s="217"/>
    </row>
    <row r="105" spans="1:165" customFormat="1" ht="15" x14ac:dyDescent="0.25">
      <c r="A105" s="272"/>
      <c r="B105" s="207"/>
      <c r="C105" s="223" t="s">
        <v>516</v>
      </c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82"/>
      <c r="EZ105" s="133"/>
      <c r="FA105" s="335"/>
      <c r="FB105" s="217"/>
      <c r="FC105" s="217"/>
      <c r="FD105" s="217"/>
      <c r="FE105" s="198" t="s">
        <v>516</v>
      </c>
      <c r="FI105" s="217"/>
    </row>
    <row r="106" spans="1:165" customFormat="1" ht="15" x14ac:dyDescent="0.25">
      <c r="A106" s="279"/>
      <c r="B106" s="224" t="s">
        <v>59</v>
      </c>
      <c r="C106" s="223" t="s">
        <v>69</v>
      </c>
      <c r="D106" s="223"/>
      <c r="E106" s="223"/>
      <c r="F106" s="266"/>
      <c r="G106" s="242"/>
      <c r="H106" s="242"/>
      <c r="I106" s="242"/>
      <c r="J106" s="286">
        <v>1232.3399999999999</v>
      </c>
      <c r="K106" s="242"/>
      <c r="L106" s="263">
        <v>865.1</v>
      </c>
      <c r="M106" s="264">
        <v>52.21</v>
      </c>
      <c r="N106" s="262">
        <v>45166.87</v>
      </c>
      <c r="EZ106" s="133"/>
      <c r="FA106" s="335"/>
      <c r="FB106" s="217"/>
      <c r="FC106" s="217"/>
      <c r="FD106" s="217"/>
      <c r="FF106" s="198" t="s">
        <v>69</v>
      </c>
      <c r="FI106" s="217"/>
    </row>
    <row r="107" spans="1:165" customFormat="1" ht="15" x14ac:dyDescent="0.25">
      <c r="A107" s="279"/>
      <c r="B107" s="224" t="s">
        <v>70</v>
      </c>
      <c r="C107" s="223" t="s">
        <v>71</v>
      </c>
      <c r="D107" s="223"/>
      <c r="E107" s="223"/>
      <c r="F107" s="266"/>
      <c r="G107" s="242"/>
      <c r="H107" s="242"/>
      <c r="I107" s="242"/>
      <c r="J107" s="263">
        <v>94.25</v>
      </c>
      <c r="K107" s="242"/>
      <c r="L107" s="263">
        <v>66.16</v>
      </c>
      <c r="M107" s="264">
        <v>15.71</v>
      </c>
      <c r="N107" s="262">
        <v>1039.3699999999999</v>
      </c>
      <c r="EZ107" s="133"/>
      <c r="FA107" s="335"/>
      <c r="FB107" s="217"/>
      <c r="FC107" s="217"/>
      <c r="FD107" s="217"/>
      <c r="FF107" s="198" t="s">
        <v>71</v>
      </c>
      <c r="FI107" s="217"/>
    </row>
    <row r="108" spans="1:165" customFormat="1" ht="15" x14ac:dyDescent="0.25">
      <c r="A108" s="279"/>
      <c r="B108" s="224" t="s">
        <v>72</v>
      </c>
      <c r="C108" s="223" t="s">
        <v>73</v>
      </c>
      <c r="D108" s="223"/>
      <c r="E108" s="223"/>
      <c r="F108" s="266"/>
      <c r="G108" s="242"/>
      <c r="H108" s="242"/>
      <c r="I108" s="242"/>
      <c r="J108" s="263">
        <v>11.63</v>
      </c>
      <c r="K108" s="242"/>
      <c r="L108" s="263">
        <v>8.16</v>
      </c>
      <c r="M108" s="264">
        <v>52.21</v>
      </c>
      <c r="N108" s="278">
        <v>426.03</v>
      </c>
      <c r="EZ108" s="133"/>
      <c r="FA108" s="335"/>
      <c r="FB108" s="217"/>
      <c r="FC108" s="217"/>
      <c r="FD108" s="217"/>
      <c r="FF108" s="198" t="s">
        <v>73</v>
      </c>
      <c r="FI108" s="217"/>
    </row>
    <row r="109" spans="1:165" customFormat="1" ht="15" x14ac:dyDescent="0.25">
      <c r="A109" s="279"/>
      <c r="B109" s="224" t="s">
        <v>74</v>
      </c>
      <c r="C109" s="223" t="s">
        <v>75</v>
      </c>
      <c r="D109" s="223"/>
      <c r="E109" s="223"/>
      <c r="F109" s="266"/>
      <c r="G109" s="242"/>
      <c r="H109" s="242"/>
      <c r="I109" s="242"/>
      <c r="J109" s="263">
        <v>434.24</v>
      </c>
      <c r="K109" s="242"/>
      <c r="L109" s="263">
        <v>304.83999999999997</v>
      </c>
      <c r="M109" s="276">
        <v>9.5</v>
      </c>
      <c r="N109" s="262">
        <v>2895.98</v>
      </c>
      <c r="EZ109" s="133"/>
      <c r="FA109" s="335"/>
      <c r="FB109" s="217"/>
      <c r="FC109" s="217"/>
      <c r="FD109" s="217"/>
      <c r="FF109" s="198" t="s">
        <v>75</v>
      </c>
      <c r="FI109" s="217"/>
    </row>
    <row r="110" spans="1:165" customFormat="1" ht="15" x14ac:dyDescent="0.25">
      <c r="A110" s="267"/>
      <c r="B110" s="224"/>
      <c r="C110" s="223" t="s">
        <v>76</v>
      </c>
      <c r="D110" s="223"/>
      <c r="E110" s="223"/>
      <c r="F110" s="266" t="s">
        <v>77</v>
      </c>
      <c r="G110" s="265">
        <v>141</v>
      </c>
      <c r="H110" s="242"/>
      <c r="I110" s="275">
        <v>98.981999999999999</v>
      </c>
      <c r="J110" s="159"/>
      <c r="K110" s="242"/>
      <c r="L110" s="159"/>
      <c r="M110" s="242"/>
      <c r="N110" s="273"/>
      <c r="EZ110" s="133"/>
      <c r="FA110" s="335"/>
      <c r="FB110" s="217"/>
      <c r="FC110" s="217"/>
      <c r="FD110" s="217"/>
      <c r="FG110" s="198" t="s">
        <v>76</v>
      </c>
      <c r="FI110" s="217"/>
    </row>
    <row r="111" spans="1:165" customFormat="1" ht="15" x14ac:dyDescent="0.25">
      <c r="A111" s="267"/>
      <c r="B111" s="224"/>
      <c r="C111" s="223" t="s">
        <v>78</v>
      </c>
      <c r="D111" s="223"/>
      <c r="E111" s="223"/>
      <c r="F111" s="266" t="s">
        <v>77</v>
      </c>
      <c r="G111" s="264">
        <v>0.94</v>
      </c>
      <c r="H111" s="242"/>
      <c r="I111" s="277">
        <v>0.65988000000000002</v>
      </c>
      <c r="J111" s="159"/>
      <c r="K111" s="242"/>
      <c r="L111" s="159"/>
      <c r="M111" s="242"/>
      <c r="N111" s="273"/>
      <c r="EZ111" s="133"/>
      <c r="FA111" s="335"/>
      <c r="FB111" s="217"/>
      <c r="FC111" s="217"/>
      <c r="FD111" s="217"/>
      <c r="FG111" s="198" t="s">
        <v>78</v>
      </c>
      <c r="FI111" s="217"/>
    </row>
    <row r="112" spans="1:165" customFormat="1" ht="15" x14ac:dyDescent="0.25">
      <c r="A112" s="272"/>
      <c r="B112" s="224"/>
      <c r="C112" s="271" t="s">
        <v>79</v>
      </c>
      <c r="D112" s="271"/>
      <c r="E112" s="271"/>
      <c r="F112" s="270"/>
      <c r="G112" s="246"/>
      <c r="H112" s="246"/>
      <c r="I112" s="246"/>
      <c r="J112" s="287">
        <v>1760.83</v>
      </c>
      <c r="K112" s="246"/>
      <c r="L112" s="287">
        <v>1236.0999999999999</v>
      </c>
      <c r="M112" s="246"/>
      <c r="N112" s="268">
        <v>49102.22</v>
      </c>
      <c r="EZ112" s="133"/>
      <c r="FA112" s="335"/>
      <c r="FB112" s="217"/>
      <c r="FC112" s="217"/>
      <c r="FD112" s="217"/>
      <c r="FH112" s="198" t="s">
        <v>79</v>
      </c>
      <c r="FI112" s="217"/>
    </row>
    <row r="113" spans="1:165" customFormat="1" ht="15" x14ac:dyDescent="0.25">
      <c r="A113" s="267"/>
      <c r="B113" s="224"/>
      <c r="C113" s="223" t="s">
        <v>80</v>
      </c>
      <c r="D113" s="223"/>
      <c r="E113" s="223"/>
      <c r="F113" s="266"/>
      <c r="G113" s="242"/>
      <c r="H113" s="242"/>
      <c r="I113" s="242"/>
      <c r="J113" s="159"/>
      <c r="K113" s="242"/>
      <c r="L113" s="263">
        <v>873.26</v>
      </c>
      <c r="M113" s="242"/>
      <c r="N113" s="262">
        <v>45592.9</v>
      </c>
      <c r="EZ113" s="133"/>
      <c r="FA113" s="335"/>
      <c r="FB113" s="217"/>
      <c r="FC113" s="217"/>
      <c r="FD113" s="217"/>
      <c r="FG113" s="198" t="s">
        <v>80</v>
      </c>
      <c r="FI113" s="217"/>
    </row>
    <row r="114" spans="1:165" customFormat="1" ht="45" x14ac:dyDescent="0.25">
      <c r="A114" s="267"/>
      <c r="B114" s="224" t="s">
        <v>429</v>
      </c>
      <c r="C114" s="223" t="s">
        <v>428</v>
      </c>
      <c r="D114" s="223"/>
      <c r="E114" s="223"/>
      <c r="F114" s="266" t="s">
        <v>83</v>
      </c>
      <c r="G114" s="265">
        <v>121</v>
      </c>
      <c r="H114" s="242"/>
      <c r="I114" s="265">
        <v>121</v>
      </c>
      <c r="J114" s="159"/>
      <c r="K114" s="242"/>
      <c r="L114" s="286">
        <v>1056.6400000000001</v>
      </c>
      <c r="M114" s="242"/>
      <c r="N114" s="262">
        <v>55167.41</v>
      </c>
      <c r="EZ114" s="133"/>
      <c r="FA114" s="335"/>
      <c r="FB114" s="217"/>
      <c r="FC114" s="217"/>
      <c r="FD114" s="217"/>
      <c r="FG114" s="198" t="s">
        <v>428</v>
      </c>
      <c r="FI114" s="217"/>
    </row>
    <row r="115" spans="1:165" customFormat="1" ht="45" x14ac:dyDescent="0.25">
      <c r="A115" s="267"/>
      <c r="B115" s="224" t="s">
        <v>427</v>
      </c>
      <c r="C115" s="223" t="s">
        <v>426</v>
      </c>
      <c r="D115" s="223"/>
      <c r="E115" s="223"/>
      <c r="F115" s="266" t="s">
        <v>83</v>
      </c>
      <c r="G115" s="265">
        <v>72</v>
      </c>
      <c r="H115" s="264">
        <v>0.85</v>
      </c>
      <c r="I115" s="276">
        <v>61.2</v>
      </c>
      <c r="J115" s="159"/>
      <c r="K115" s="242"/>
      <c r="L115" s="263">
        <v>534.44000000000005</v>
      </c>
      <c r="M115" s="242"/>
      <c r="N115" s="262">
        <v>27902.85</v>
      </c>
      <c r="EZ115" s="133"/>
      <c r="FA115" s="335"/>
      <c r="FB115" s="217"/>
      <c r="FC115" s="217"/>
      <c r="FD115" s="217"/>
      <c r="FG115" s="198" t="s">
        <v>426</v>
      </c>
      <c r="FI115" s="217"/>
    </row>
    <row r="116" spans="1:165" customFormat="1" ht="15" x14ac:dyDescent="0.25">
      <c r="A116" s="252"/>
      <c r="B116" s="251"/>
      <c r="C116" s="236" t="s">
        <v>86</v>
      </c>
      <c r="D116" s="236"/>
      <c r="E116" s="236"/>
      <c r="F116" s="250"/>
      <c r="G116" s="248"/>
      <c r="H116" s="248"/>
      <c r="I116" s="248"/>
      <c r="J116" s="249"/>
      <c r="K116" s="248"/>
      <c r="L116" s="261">
        <v>2827.18</v>
      </c>
      <c r="M116" s="246"/>
      <c r="N116" s="260">
        <v>132172.48000000001</v>
      </c>
      <c r="EZ116" s="133"/>
      <c r="FA116" s="335"/>
      <c r="FB116" s="217"/>
      <c r="FC116" s="217"/>
      <c r="FD116" s="217"/>
      <c r="FI116" s="217" t="s">
        <v>86</v>
      </c>
    </row>
    <row r="117" spans="1:165" customFormat="1" ht="33.75" x14ac:dyDescent="0.25">
      <c r="A117" s="258" t="s">
        <v>132</v>
      </c>
      <c r="B117" s="257" t="s">
        <v>87</v>
      </c>
      <c r="C117" s="236" t="s">
        <v>515</v>
      </c>
      <c r="D117" s="236"/>
      <c r="E117" s="236"/>
      <c r="F117" s="250" t="s">
        <v>500</v>
      </c>
      <c r="G117" s="248">
        <v>6</v>
      </c>
      <c r="H117" s="256">
        <v>1</v>
      </c>
      <c r="I117" s="256">
        <v>6</v>
      </c>
      <c r="J117" s="249"/>
      <c r="K117" s="248"/>
      <c r="L117" s="249"/>
      <c r="M117" s="254">
        <v>9.5</v>
      </c>
      <c r="N117" s="253"/>
      <c r="EZ117" s="133"/>
      <c r="FA117" s="335"/>
      <c r="FB117" s="217" t="s">
        <v>515</v>
      </c>
      <c r="FC117" s="217" t="s">
        <v>4</v>
      </c>
      <c r="FD117" s="217" t="s">
        <v>4</v>
      </c>
      <c r="FI117" s="217"/>
    </row>
    <row r="118" spans="1:165" customFormat="1" ht="15" x14ac:dyDescent="0.25">
      <c r="A118" s="252"/>
      <c r="B118" s="251"/>
      <c r="C118" s="236" t="s">
        <v>86</v>
      </c>
      <c r="D118" s="236"/>
      <c r="E118" s="236"/>
      <c r="F118" s="250"/>
      <c r="G118" s="248"/>
      <c r="H118" s="248"/>
      <c r="I118" s="248"/>
      <c r="J118" s="249"/>
      <c r="K118" s="248"/>
      <c r="L118" s="247">
        <v>0</v>
      </c>
      <c r="M118" s="246"/>
      <c r="N118" s="245">
        <v>0</v>
      </c>
      <c r="EZ118" s="133"/>
      <c r="FA118" s="335"/>
      <c r="FB118" s="217"/>
      <c r="FC118" s="217"/>
      <c r="FD118" s="217"/>
      <c r="FI118" s="217" t="s">
        <v>86</v>
      </c>
    </row>
    <row r="119" spans="1:165" customFormat="1" ht="45" x14ac:dyDescent="0.25">
      <c r="A119" s="258" t="s">
        <v>134</v>
      </c>
      <c r="B119" s="257" t="s">
        <v>87</v>
      </c>
      <c r="C119" s="236" t="s">
        <v>514</v>
      </c>
      <c r="D119" s="236"/>
      <c r="E119" s="236"/>
      <c r="F119" s="250" t="s">
        <v>500</v>
      </c>
      <c r="G119" s="248">
        <v>2</v>
      </c>
      <c r="H119" s="256">
        <v>1</v>
      </c>
      <c r="I119" s="256">
        <v>2</v>
      </c>
      <c r="J119" s="249"/>
      <c r="K119" s="248"/>
      <c r="L119" s="249"/>
      <c r="M119" s="254">
        <v>9.5</v>
      </c>
      <c r="N119" s="253"/>
      <c r="EZ119" s="133"/>
      <c r="FA119" s="335"/>
      <c r="FB119" s="217" t="s">
        <v>514</v>
      </c>
      <c r="FC119" s="217" t="s">
        <v>4</v>
      </c>
      <c r="FD119" s="217" t="s">
        <v>4</v>
      </c>
      <c r="FI119" s="217"/>
    </row>
    <row r="120" spans="1:165" customFormat="1" ht="15" x14ac:dyDescent="0.25">
      <c r="A120" s="252"/>
      <c r="B120" s="251"/>
      <c r="C120" s="236" t="s">
        <v>86</v>
      </c>
      <c r="D120" s="236"/>
      <c r="E120" s="236"/>
      <c r="F120" s="250"/>
      <c r="G120" s="248"/>
      <c r="H120" s="248"/>
      <c r="I120" s="248"/>
      <c r="J120" s="249"/>
      <c r="K120" s="248"/>
      <c r="L120" s="247">
        <v>0</v>
      </c>
      <c r="M120" s="246"/>
      <c r="N120" s="245">
        <v>0</v>
      </c>
      <c r="EZ120" s="133"/>
      <c r="FA120" s="335"/>
      <c r="FB120" s="217"/>
      <c r="FC120" s="217"/>
      <c r="FD120" s="217"/>
      <c r="FI120" s="217" t="s">
        <v>86</v>
      </c>
    </row>
    <row r="121" spans="1:165" customFormat="1" ht="33.75" x14ac:dyDescent="0.25">
      <c r="A121" s="258" t="s">
        <v>137</v>
      </c>
      <c r="B121" s="257" t="s">
        <v>87</v>
      </c>
      <c r="C121" s="236" t="s">
        <v>513</v>
      </c>
      <c r="D121" s="236"/>
      <c r="E121" s="236"/>
      <c r="F121" s="250" t="s">
        <v>500</v>
      </c>
      <c r="G121" s="248">
        <v>2</v>
      </c>
      <c r="H121" s="256">
        <v>1</v>
      </c>
      <c r="I121" s="256">
        <v>2</v>
      </c>
      <c r="J121" s="249"/>
      <c r="K121" s="248"/>
      <c r="L121" s="249"/>
      <c r="M121" s="254">
        <v>9.5</v>
      </c>
      <c r="N121" s="253"/>
      <c r="EZ121" s="133"/>
      <c r="FA121" s="335"/>
      <c r="FB121" s="217" t="s">
        <v>513</v>
      </c>
      <c r="FC121" s="217" t="s">
        <v>4</v>
      </c>
      <c r="FD121" s="217" t="s">
        <v>4</v>
      </c>
      <c r="FI121" s="217"/>
    </row>
    <row r="122" spans="1:165" customFormat="1" ht="15" x14ac:dyDescent="0.25">
      <c r="A122" s="252"/>
      <c r="B122" s="251"/>
      <c r="C122" s="236" t="s">
        <v>86</v>
      </c>
      <c r="D122" s="236"/>
      <c r="E122" s="236"/>
      <c r="F122" s="250"/>
      <c r="G122" s="248"/>
      <c r="H122" s="248"/>
      <c r="I122" s="248"/>
      <c r="J122" s="249"/>
      <c r="K122" s="248"/>
      <c r="L122" s="247">
        <v>0</v>
      </c>
      <c r="M122" s="246"/>
      <c r="N122" s="245">
        <v>0</v>
      </c>
      <c r="EZ122" s="133"/>
      <c r="FA122" s="335"/>
      <c r="FB122" s="217"/>
      <c r="FC122" s="217"/>
      <c r="FD122" s="217"/>
      <c r="FI122" s="217" t="s">
        <v>86</v>
      </c>
    </row>
    <row r="123" spans="1:165" customFormat="1" ht="67.5" x14ac:dyDescent="0.25">
      <c r="A123" s="258" t="s">
        <v>138</v>
      </c>
      <c r="B123" s="257" t="s">
        <v>512</v>
      </c>
      <c r="C123" s="236" t="s">
        <v>511</v>
      </c>
      <c r="D123" s="236"/>
      <c r="E123" s="236"/>
      <c r="F123" s="250" t="s">
        <v>62</v>
      </c>
      <c r="G123" s="248">
        <v>10</v>
      </c>
      <c r="H123" s="256">
        <v>1</v>
      </c>
      <c r="I123" s="256">
        <v>10</v>
      </c>
      <c r="J123" s="249"/>
      <c r="K123" s="248"/>
      <c r="L123" s="249"/>
      <c r="M123" s="248"/>
      <c r="N123" s="253"/>
      <c r="EZ123" s="133"/>
      <c r="FA123" s="335"/>
      <c r="FB123" s="217" t="s">
        <v>511</v>
      </c>
      <c r="FC123" s="217" t="s">
        <v>4</v>
      </c>
      <c r="FD123" s="217" t="s">
        <v>4</v>
      </c>
      <c r="FI123" s="217"/>
    </row>
    <row r="124" spans="1:165" customFormat="1" ht="15" x14ac:dyDescent="0.25">
      <c r="A124" s="279"/>
      <c r="B124" s="224" t="s">
        <v>59</v>
      </c>
      <c r="C124" s="223" t="s">
        <v>69</v>
      </c>
      <c r="D124" s="223"/>
      <c r="E124" s="223"/>
      <c r="F124" s="266"/>
      <c r="G124" s="242"/>
      <c r="H124" s="242"/>
      <c r="I124" s="242"/>
      <c r="J124" s="263">
        <v>14.89</v>
      </c>
      <c r="K124" s="242"/>
      <c r="L124" s="263">
        <v>148.9</v>
      </c>
      <c r="M124" s="264">
        <v>52.21</v>
      </c>
      <c r="N124" s="262">
        <v>7774.07</v>
      </c>
      <c r="EZ124" s="133"/>
      <c r="FA124" s="335"/>
      <c r="FB124" s="217"/>
      <c r="FC124" s="217"/>
      <c r="FD124" s="217"/>
      <c r="FF124" s="198" t="s">
        <v>69</v>
      </c>
      <c r="FI124" s="217"/>
    </row>
    <row r="125" spans="1:165" customFormat="1" ht="15" x14ac:dyDescent="0.25">
      <c r="A125" s="279"/>
      <c r="B125" s="224" t="s">
        <v>70</v>
      </c>
      <c r="C125" s="223" t="s">
        <v>71</v>
      </c>
      <c r="D125" s="223"/>
      <c r="E125" s="223"/>
      <c r="F125" s="266"/>
      <c r="G125" s="242"/>
      <c r="H125" s="242"/>
      <c r="I125" s="242"/>
      <c r="J125" s="263">
        <v>3.27</v>
      </c>
      <c r="K125" s="242"/>
      <c r="L125" s="263">
        <v>32.700000000000003</v>
      </c>
      <c r="M125" s="264">
        <v>15.71</v>
      </c>
      <c r="N125" s="278">
        <v>513.72</v>
      </c>
      <c r="EZ125" s="133"/>
      <c r="FA125" s="335"/>
      <c r="FB125" s="217"/>
      <c r="FC125" s="217"/>
      <c r="FD125" s="217"/>
      <c r="FF125" s="198" t="s">
        <v>71</v>
      </c>
      <c r="FI125" s="217"/>
    </row>
    <row r="126" spans="1:165" customFormat="1" ht="15" x14ac:dyDescent="0.25">
      <c r="A126" s="279"/>
      <c r="B126" s="224" t="s">
        <v>72</v>
      </c>
      <c r="C126" s="223" t="s">
        <v>73</v>
      </c>
      <c r="D126" s="223"/>
      <c r="E126" s="223"/>
      <c r="F126" s="266"/>
      <c r="G126" s="242"/>
      <c r="H126" s="242"/>
      <c r="I126" s="242"/>
      <c r="J126" s="263">
        <v>0.37</v>
      </c>
      <c r="K126" s="242"/>
      <c r="L126" s="263">
        <v>3.7</v>
      </c>
      <c r="M126" s="264">
        <v>52.21</v>
      </c>
      <c r="N126" s="278">
        <v>193.18</v>
      </c>
      <c r="EZ126" s="133"/>
      <c r="FA126" s="335"/>
      <c r="FB126" s="217"/>
      <c r="FC126" s="217"/>
      <c r="FD126" s="217"/>
      <c r="FF126" s="198" t="s">
        <v>73</v>
      </c>
      <c r="FI126" s="217"/>
    </row>
    <row r="127" spans="1:165" customFormat="1" ht="15" x14ac:dyDescent="0.25">
      <c r="A127" s="279"/>
      <c r="B127" s="224" t="s">
        <v>74</v>
      </c>
      <c r="C127" s="223" t="s">
        <v>75</v>
      </c>
      <c r="D127" s="223"/>
      <c r="E127" s="223"/>
      <c r="F127" s="266"/>
      <c r="G127" s="242"/>
      <c r="H127" s="242"/>
      <c r="I127" s="242"/>
      <c r="J127" s="263">
        <v>11.41</v>
      </c>
      <c r="K127" s="242"/>
      <c r="L127" s="263">
        <v>114.1</v>
      </c>
      <c r="M127" s="276">
        <v>9.5</v>
      </c>
      <c r="N127" s="262">
        <v>1083.95</v>
      </c>
      <c r="EZ127" s="133"/>
      <c r="FA127" s="335"/>
      <c r="FB127" s="217"/>
      <c r="FC127" s="217"/>
      <c r="FD127" s="217"/>
      <c r="FF127" s="198" t="s">
        <v>75</v>
      </c>
      <c r="FI127" s="217"/>
    </row>
    <row r="128" spans="1:165" customFormat="1" ht="15" x14ac:dyDescent="0.25">
      <c r="A128" s="267"/>
      <c r="B128" s="224"/>
      <c r="C128" s="223" t="s">
        <v>76</v>
      </c>
      <c r="D128" s="223"/>
      <c r="E128" s="223"/>
      <c r="F128" s="266" t="s">
        <v>77</v>
      </c>
      <c r="G128" s="264">
        <v>1.66</v>
      </c>
      <c r="H128" s="242"/>
      <c r="I128" s="276">
        <v>16.600000000000001</v>
      </c>
      <c r="J128" s="159"/>
      <c r="K128" s="242"/>
      <c r="L128" s="159"/>
      <c r="M128" s="242"/>
      <c r="N128" s="273"/>
      <c r="EZ128" s="133"/>
      <c r="FA128" s="335"/>
      <c r="FB128" s="217"/>
      <c r="FC128" s="217"/>
      <c r="FD128" s="217"/>
      <c r="FG128" s="198" t="s">
        <v>76</v>
      </c>
      <c r="FI128" s="217"/>
    </row>
    <row r="129" spans="1:166" customFormat="1" ht="15" x14ac:dyDescent="0.25">
      <c r="A129" s="267"/>
      <c r="B129" s="224"/>
      <c r="C129" s="223" t="s">
        <v>78</v>
      </c>
      <c r="D129" s="223"/>
      <c r="E129" s="223"/>
      <c r="F129" s="266" t="s">
        <v>77</v>
      </c>
      <c r="G129" s="264">
        <v>0.03</v>
      </c>
      <c r="H129" s="242"/>
      <c r="I129" s="276">
        <v>0.3</v>
      </c>
      <c r="J129" s="159"/>
      <c r="K129" s="242"/>
      <c r="L129" s="159"/>
      <c r="M129" s="242"/>
      <c r="N129" s="273"/>
      <c r="EZ129" s="133"/>
      <c r="FA129" s="335"/>
      <c r="FB129" s="217"/>
      <c r="FC129" s="217"/>
      <c r="FD129" s="217"/>
      <c r="FG129" s="198" t="s">
        <v>78</v>
      </c>
      <c r="FI129" s="217"/>
    </row>
    <row r="130" spans="1:166" customFormat="1" ht="15" x14ac:dyDescent="0.25">
      <c r="A130" s="272"/>
      <c r="B130" s="224"/>
      <c r="C130" s="271" t="s">
        <v>79</v>
      </c>
      <c r="D130" s="271"/>
      <c r="E130" s="271"/>
      <c r="F130" s="270"/>
      <c r="G130" s="246"/>
      <c r="H130" s="246"/>
      <c r="I130" s="246"/>
      <c r="J130" s="269">
        <v>29.57</v>
      </c>
      <c r="K130" s="246"/>
      <c r="L130" s="269">
        <v>295.7</v>
      </c>
      <c r="M130" s="246"/>
      <c r="N130" s="268">
        <v>9371.74</v>
      </c>
      <c r="EZ130" s="133"/>
      <c r="FA130" s="335"/>
      <c r="FB130" s="217"/>
      <c r="FC130" s="217"/>
      <c r="FD130" s="217"/>
      <c r="FH130" s="198" t="s">
        <v>79</v>
      </c>
      <c r="FI130" s="217"/>
    </row>
    <row r="131" spans="1:166" customFormat="1" ht="15" x14ac:dyDescent="0.25">
      <c r="A131" s="267"/>
      <c r="B131" s="224"/>
      <c r="C131" s="223" t="s">
        <v>80</v>
      </c>
      <c r="D131" s="223"/>
      <c r="E131" s="223"/>
      <c r="F131" s="266"/>
      <c r="G131" s="242"/>
      <c r="H131" s="242"/>
      <c r="I131" s="242"/>
      <c r="J131" s="159"/>
      <c r="K131" s="242"/>
      <c r="L131" s="263">
        <v>152.6</v>
      </c>
      <c r="M131" s="242"/>
      <c r="N131" s="262">
        <v>7967.25</v>
      </c>
      <c r="EZ131" s="133"/>
      <c r="FA131" s="335"/>
      <c r="FB131" s="217"/>
      <c r="FC131" s="217"/>
      <c r="FD131" s="217"/>
      <c r="FG131" s="198" t="s">
        <v>80</v>
      </c>
      <c r="FI131" s="217"/>
    </row>
    <row r="132" spans="1:166" customFormat="1" ht="45" x14ac:dyDescent="0.25">
      <c r="A132" s="267"/>
      <c r="B132" s="224" t="s">
        <v>429</v>
      </c>
      <c r="C132" s="223" t="s">
        <v>428</v>
      </c>
      <c r="D132" s="223"/>
      <c r="E132" s="223"/>
      <c r="F132" s="266" t="s">
        <v>83</v>
      </c>
      <c r="G132" s="265">
        <v>121</v>
      </c>
      <c r="H132" s="242"/>
      <c r="I132" s="265">
        <v>121</v>
      </c>
      <c r="J132" s="159"/>
      <c r="K132" s="242"/>
      <c r="L132" s="263">
        <v>184.65</v>
      </c>
      <c r="M132" s="242"/>
      <c r="N132" s="262">
        <v>9640.3700000000008</v>
      </c>
      <c r="EZ132" s="133"/>
      <c r="FA132" s="335"/>
      <c r="FB132" s="217"/>
      <c r="FC132" s="217"/>
      <c r="FD132" s="217"/>
      <c r="FG132" s="198" t="s">
        <v>428</v>
      </c>
      <c r="FI132" s="217"/>
    </row>
    <row r="133" spans="1:166" customFormat="1" ht="45" x14ac:dyDescent="0.25">
      <c r="A133" s="267"/>
      <c r="B133" s="224" t="s">
        <v>427</v>
      </c>
      <c r="C133" s="223" t="s">
        <v>426</v>
      </c>
      <c r="D133" s="223"/>
      <c r="E133" s="223"/>
      <c r="F133" s="266" t="s">
        <v>83</v>
      </c>
      <c r="G133" s="265">
        <v>72</v>
      </c>
      <c r="H133" s="264">
        <v>0.85</v>
      </c>
      <c r="I133" s="276">
        <v>61.2</v>
      </c>
      <c r="J133" s="159"/>
      <c r="K133" s="242"/>
      <c r="L133" s="263">
        <v>93.39</v>
      </c>
      <c r="M133" s="242"/>
      <c r="N133" s="262">
        <v>4875.96</v>
      </c>
      <c r="EZ133" s="133"/>
      <c r="FA133" s="335"/>
      <c r="FB133" s="217"/>
      <c r="FC133" s="217"/>
      <c r="FD133" s="217"/>
      <c r="FG133" s="198" t="s">
        <v>426</v>
      </c>
      <c r="FI133" s="217"/>
    </row>
    <row r="134" spans="1:166" customFormat="1" ht="15" x14ac:dyDescent="0.25">
      <c r="A134" s="252"/>
      <c r="B134" s="251"/>
      <c r="C134" s="236" t="s">
        <v>86</v>
      </c>
      <c r="D134" s="236"/>
      <c r="E134" s="236"/>
      <c r="F134" s="250"/>
      <c r="G134" s="248"/>
      <c r="H134" s="248"/>
      <c r="I134" s="248"/>
      <c r="J134" s="249"/>
      <c r="K134" s="248"/>
      <c r="L134" s="247">
        <v>573.74</v>
      </c>
      <c r="M134" s="246"/>
      <c r="N134" s="260">
        <v>23888.07</v>
      </c>
      <c r="EZ134" s="133"/>
      <c r="FA134" s="335"/>
      <c r="FB134" s="217"/>
      <c r="FC134" s="217"/>
      <c r="FD134" s="217"/>
      <c r="FI134" s="217" t="s">
        <v>86</v>
      </c>
    </row>
    <row r="135" spans="1:166" customFormat="1" ht="22.5" x14ac:dyDescent="0.25">
      <c r="A135" s="258" t="s">
        <v>139</v>
      </c>
      <c r="B135" s="257" t="s">
        <v>87</v>
      </c>
      <c r="C135" s="236" t="s">
        <v>509</v>
      </c>
      <c r="D135" s="236"/>
      <c r="E135" s="236"/>
      <c r="F135" s="250" t="s">
        <v>510</v>
      </c>
      <c r="G135" s="248">
        <v>15.6</v>
      </c>
      <c r="H135" s="256">
        <v>1</v>
      </c>
      <c r="I135" s="254">
        <v>15.6</v>
      </c>
      <c r="J135" s="249"/>
      <c r="K135" s="248"/>
      <c r="L135" s="249"/>
      <c r="M135" s="254">
        <v>9.5</v>
      </c>
      <c r="N135" s="253"/>
      <c r="EZ135" s="133"/>
      <c r="FA135" s="335"/>
      <c r="FB135" s="217" t="s">
        <v>509</v>
      </c>
      <c r="FC135" s="217" t="s">
        <v>4</v>
      </c>
      <c r="FD135" s="217" t="s">
        <v>4</v>
      </c>
      <c r="FI135" s="217"/>
    </row>
    <row r="136" spans="1:166" customFormat="1" ht="15" x14ac:dyDescent="0.25">
      <c r="A136" s="272"/>
      <c r="B136" s="207"/>
      <c r="C136" s="223" t="s">
        <v>508</v>
      </c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82"/>
      <c r="EZ136" s="133"/>
      <c r="FA136" s="335"/>
      <c r="FB136" s="217"/>
      <c r="FC136" s="217"/>
      <c r="FD136" s="217"/>
      <c r="FE136" s="198" t="s">
        <v>508</v>
      </c>
      <c r="FI136" s="217"/>
    </row>
    <row r="137" spans="1:166" customFormat="1" ht="15" x14ac:dyDescent="0.25">
      <c r="A137" s="252"/>
      <c r="B137" s="251"/>
      <c r="C137" s="236" t="s">
        <v>86</v>
      </c>
      <c r="D137" s="236"/>
      <c r="E137" s="236"/>
      <c r="F137" s="250"/>
      <c r="G137" s="248"/>
      <c r="H137" s="248"/>
      <c r="I137" s="248"/>
      <c r="J137" s="249"/>
      <c r="K137" s="248"/>
      <c r="L137" s="247">
        <v>0</v>
      </c>
      <c r="M137" s="246"/>
      <c r="N137" s="245">
        <v>0</v>
      </c>
      <c r="EZ137" s="133"/>
      <c r="FA137" s="335"/>
      <c r="FB137" s="217"/>
      <c r="FC137" s="217"/>
      <c r="FD137" s="217"/>
      <c r="FI137" s="217" t="s">
        <v>86</v>
      </c>
    </row>
    <row r="138" spans="1:166" customFormat="1" ht="0" hidden="1" customHeight="1" x14ac:dyDescent="0.25">
      <c r="A138" s="244"/>
      <c r="B138" s="217"/>
      <c r="C138" s="217"/>
      <c r="D138" s="217"/>
      <c r="E138" s="217"/>
      <c r="F138" s="243"/>
      <c r="G138" s="243"/>
      <c r="H138" s="243"/>
      <c r="I138" s="243"/>
      <c r="J138" s="218"/>
      <c r="K138" s="243"/>
      <c r="L138" s="218"/>
      <c r="M138" s="242"/>
      <c r="N138" s="218"/>
      <c r="EZ138" s="133"/>
      <c r="FA138" s="335"/>
      <c r="FB138" s="217"/>
      <c r="FC138" s="217"/>
      <c r="FD138" s="217"/>
      <c r="FI138" s="217"/>
    </row>
    <row r="139" spans="1:166" customFormat="1" ht="15" x14ac:dyDescent="0.25">
      <c r="A139" s="238"/>
      <c r="B139" s="237"/>
      <c r="C139" s="236" t="s">
        <v>507</v>
      </c>
      <c r="D139" s="236"/>
      <c r="E139" s="236"/>
      <c r="F139" s="236"/>
      <c r="G139" s="236"/>
      <c r="H139" s="236"/>
      <c r="I139" s="236"/>
      <c r="J139" s="236"/>
      <c r="K139" s="236"/>
      <c r="L139" s="241">
        <v>10785</v>
      </c>
      <c r="M139" s="234"/>
      <c r="N139" s="240">
        <v>453774.37</v>
      </c>
      <c r="EZ139" s="133"/>
      <c r="FA139" s="335"/>
      <c r="FB139" s="217"/>
      <c r="FC139" s="217"/>
      <c r="FD139" s="217"/>
      <c r="FI139" s="217"/>
      <c r="FJ139" s="217" t="s">
        <v>507</v>
      </c>
    </row>
    <row r="140" spans="1:166" customFormat="1" ht="15" x14ac:dyDescent="0.25">
      <c r="A140" s="291" t="s">
        <v>506</v>
      </c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  <c r="M140" s="290"/>
      <c r="N140" s="289"/>
      <c r="EZ140" s="133" t="s">
        <v>506</v>
      </c>
      <c r="FA140" s="335"/>
      <c r="FB140" s="217"/>
      <c r="FC140" s="217"/>
      <c r="FD140" s="217"/>
      <c r="FI140" s="217"/>
      <c r="FJ140" s="217"/>
    </row>
    <row r="141" spans="1:166" customFormat="1" ht="56.25" x14ac:dyDescent="0.25">
      <c r="A141" s="258" t="s">
        <v>140</v>
      </c>
      <c r="B141" s="257" t="s">
        <v>505</v>
      </c>
      <c r="C141" s="236" t="s">
        <v>504</v>
      </c>
      <c r="D141" s="236"/>
      <c r="E141" s="236"/>
      <c r="F141" s="250" t="s">
        <v>62</v>
      </c>
      <c r="G141" s="248">
        <v>88</v>
      </c>
      <c r="H141" s="256">
        <v>1</v>
      </c>
      <c r="I141" s="256">
        <v>88</v>
      </c>
      <c r="J141" s="249"/>
      <c r="K141" s="248"/>
      <c r="L141" s="249"/>
      <c r="M141" s="248"/>
      <c r="N141" s="253"/>
      <c r="EZ141" s="133"/>
      <c r="FA141" s="335"/>
      <c r="FB141" s="217" t="s">
        <v>504</v>
      </c>
      <c r="FC141" s="217" t="s">
        <v>4</v>
      </c>
      <c r="FD141" s="217" t="s">
        <v>4</v>
      </c>
      <c r="FI141" s="217"/>
      <c r="FJ141" s="217"/>
    </row>
    <row r="142" spans="1:166" customFormat="1" ht="15" x14ac:dyDescent="0.25">
      <c r="A142" s="272"/>
      <c r="B142" s="207"/>
      <c r="C142" s="223" t="s">
        <v>503</v>
      </c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82"/>
      <c r="EZ142" s="133"/>
      <c r="FA142" s="335"/>
      <c r="FB142" s="217"/>
      <c r="FC142" s="217"/>
      <c r="FD142" s="217"/>
      <c r="FE142" s="198" t="s">
        <v>503</v>
      </c>
      <c r="FI142" s="217"/>
      <c r="FJ142" s="217"/>
    </row>
    <row r="143" spans="1:166" customFormat="1" ht="15" x14ac:dyDescent="0.25">
      <c r="A143" s="279"/>
      <c r="B143" s="224" t="s">
        <v>59</v>
      </c>
      <c r="C143" s="223" t="s">
        <v>69</v>
      </c>
      <c r="D143" s="223"/>
      <c r="E143" s="223"/>
      <c r="F143" s="266"/>
      <c r="G143" s="242"/>
      <c r="H143" s="242"/>
      <c r="I143" s="242"/>
      <c r="J143" s="263">
        <v>62.58</v>
      </c>
      <c r="K143" s="242"/>
      <c r="L143" s="286">
        <v>5507.04</v>
      </c>
      <c r="M143" s="264">
        <v>52.21</v>
      </c>
      <c r="N143" s="262">
        <v>287522.56</v>
      </c>
      <c r="EZ143" s="133"/>
      <c r="FA143" s="335"/>
      <c r="FB143" s="217"/>
      <c r="FC143" s="217"/>
      <c r="FD143" s="217"/>
      <c r="FF143" s="198" t="s">
        <v>69</v>
      </c>
      <c r="FI143" s="217"/>
      <c r="FJ143" s="217"/>
    </row>
    <row r="144" spans="1:166" customFormat="1" ht="15" x14ac:dyDescent="0.25">
      <c r="A144" s="279"/>
      <c r="B144" s="224" t="s">
        <v>70</v>
      </c>
      <c r="C144" s="223" t="s">
        <v>71</v>
      </c>
      <c r="D144" s="223"/>
      <c r="E144" s="223"/>
      <c r="F144" s="266"/>
      <c r="G144" s="242"/>
      <c r="H144" s="242"/>
      <c r="I144" s="242"/>
      <c r="J144" s="263">
        <v>12.33</v>
      </c>
      <c r="K144" s="242"/>
      <c r="L144" s="286">
        <v>1085.04</v>
      </c>
      <c r="M144" s="264">
        <v>15.71</v>
      </c>
      <c r="N144" s="262">
        <v>17045.98</v>
      </c>
      <c r="EZ144" s="133"/>
      <c r="FA144" s="335"/>
      <c r="FB144" s="217"/>
      <c r="FC144" s="217"/>
      <c r="FD144" s="217"/>
      <c r="FF144" s="198" t="s">
        <v>71</v>
      </c>
      <c r="FI144" s="217"/>
      <c r="FJ144" s="217"/>
    </row>
    <row r="145" spans="1:166" customFormat="1" ht="15" x14ac:dyDescent="0.25">
      <c r="A145" s="279"/>
      <c r="B145" s="224" t="s">
        <v>72</v>
      </c>
      <c r="C145" s="223" t="s">
        <v>73</v>
      </c>
      <c r="D145" s="223"/>
      <c r="E145" s="223"/>
      <c r="F145" s="266"/>
      <c r="G145" s="242"/>
      <c r="H145" s="242"/>
      <c r="I145" s="242"/>
      <c r="J145" s="263">
        <v>0.99</v>
      </c>
      <c r="K145" s="242"/>
      <c r="L145" s="263">
        <v>87.12</v>
      </c>
      <c r="M145" s="264">
        <v>52.21</v>
      </c>
      <c r="N145" s="262">
        <v>4548.54</v>
      </c>
      <c r="EZ145" s="133"/>
      <c r="FA145" s="335"/>
      <c r="FB145" s="217"/>
      <c r="FC145" s="217"/>
      <c r="FD145" s="217"/>
      <c r="FF145" s="198" t="s">
        <v>73</v>
      </c>
      <c r="FI145" s="217"/>
      <c r="FJ145" s="217"/>
    </row>
    <row r="146" spans="1:166" customFormat="1" ht="15" x14ac:dyDescent="0.25">
      <c r="A146" s="279"/>
      <c r="B146" s="224" t="s">
        <v>74</v>
      </c>
      <c r="C146" s="223" t="s">
        <v>75</v>
      </c>
      <c r="D146" s="223"/>
      <c r="E146" s="223"/>
      <c r="F146" s="266"/>
      <c r="G146" s="242"/>
      <c r="H146" s="242"/>
      <c r="I146" s="242"/>
      <c r="J146" s="263">
        <v>211.23</v>
      </c>
      <c r="K146" s="242"/>
      <c r="L146" s="286">
        <v>18588.240000000002</v>
      </c>
      <c r="M146" s="276">
        <v>9.5</v>
      </c>
      <c r="N146" s="262">
        <v>176588.28</v>
      </c>
      <c r="EZ146" s="133"/>
      <c r="FA146" s="335"/>
      <c r="FB146" s="217"/>
      <c r="FC146" s="217"/>
      <c r="FD146" s="217"/>
      <c r="FF146" s="198" t="s">
        <v>75</v>
      </c>
      <c r="FI146" s="217"/>
      <c r="FJ146" s="217"/>
    </row>
    <row r="147" spans="1:166" customFormat="1" ht="15" x14ac:dyDescent="0.25">
      <c r="A147" s="267"/>
      <c r="B147" s="224"/>
      <c r="C147" s="223" t="s">
        <v>76</v>
      </c>
      <c r="D147" s="223"/>
      <c r="E147" s="223"/>
      <c r="F147" s="266" t="s">
        <v>77</v>
      </c>
      <c r="G147" s="264">
        <v>7.16</v>
      </c>
      <c r="H147" s="242"/>
      <c r="I147" s="264">
        <v>630.08000000000004</v>
      </c>
      <c r="J147" s="159"/>
      <c r="K147" s="242"/>
      <c r="L147" s="159"/>
      <c r="M147" s="242"/>
      <c r="N147" s="273"/>
      <c r="EZ147" s="133"/>
      <c r="FA147" s="335"/>
      <c r="FB147" s="217"/>
      <c r="FC147" s="217"/>
      <c r="FD147" s="217"/>
      <c r="FG147" s="198" t="s">
        <v>76</v>
      </c>
      <c r="FI147" s="217"/>
      <c r="FJ147" s="217"/>
    </row>
    <row r="148" spans="1:166" customFormat="1" ht="15" x14ac:dyDescent="0.25">
      <c r="A148" s="267"/>
      <c r="B148" s="224"/>
      <c r="C148" s="223" t="s">
        <v>78</v>
      </c>
      <c r="D148" s="223"/>
      <c r="E148" s="223"/>
      <c r="F148" s="266" t="s">
        <v>77</v>
      </c>
      <c r="G148" s="264">
        <v>0.08</v>
      </c>
      <c r="H148" s="242"/>
      <c r="I148" s="264">
        <v>7.04</v>
      </c>
      <c r="J148" s="159"/>
      <c r="K148" s="242"/>
      <c r="L148" s="159"/>
      <c r="M148" s="242"/>
      <c r="N148" s="273"/>
      <c r="EZ148" s="133"/>
      <c r="FA148" s="335"/>
      <c r="FB148" s="217"/>
      <c r="FC148" s="217"/>
      <c r="FD148" s="217"/>
      <c r="FG148" s="198" t="s">
        <v>78</v>
      </c>
      <c r="FI148" s="217"/>
      <c r="FJ148" s="217"/>
    </row>
    <row r="149" spans="1:166" customFormat="1" ht="15" x14ac:dyDescent="0.25">
      <c r="A149" s="272"/>
      <c r="B149" s="224"/>
      <c r="C149" s="271" t="s">
        <v>79</v>
      </c>
      <c r="D149" s="271"/>
      <c r="E149" s="271"/>
      <c r="F149" s="270"/>
      <c r="G149" s="246"/>
      <c r="H149" s="246"/>
      <c r="I149" s="246"/>
      <c r="J149" s="269">
        <v>286.14</v>
      </c>
      <c r="K149" s="246"/>
      <c r="L149" s="287">
        <v>25180.32</v>
      </c>
      <c r="M149" s="246"/>
      <c r="N149" s="268">
        <v>481156.82</v>
      </c>
      <c r="EZ149" s="133"/>
      <c r="FA149" s="335"/>
      <c r="FB149" s="217"/>
      <c r="FC149" s="217"/>
      <c r="FD149" s="217"/>
      <c r="FH149" s="198" t="s">
        <v>79</v>
      </c>
      <c r="FI149" s="217"/>
      <c r="FJ149" s="217"/>
    </row>
    <row r="150" spans="1:166" customFormat="1" ht="15" x14ac:dyDescent="0.25">
      <c r="A150" s="267"/>
      <c r="B150" s="224"/>
      <c r="C150" s="223" t="s">
        <v>80</v>
      </c>
      <c r="D150" s="223"/>
      <c r="E150" s="223"/>
      <c r="F150" s="266"/>
      <c r="G150" s="242"/>
      <c r="H150" s="242"/>
      <c r="I150" s="242"/>
      <c r="J150" s="159"/>
      <c r="K150" s="242"/>
      <c r="L150" s="286">
        <v>5594.16</v>
      </c>
      <c r="M150" s="242"/>
      <c r="N150" s="262">
        <v>292071.09999999998</v>
      </c>
      <c r="EZ150" s="133"/>
      <c r="FA150" s="335"/>
      <c r="FB150" s="217"/>
      <c r="FC150" s="217"/>
      <c r="FD150" s="217"/>
      <c r="FG150" s="198" t="s">
        <v>80</v>
      </c>
      <c r="FI150" s="217"/>
      <c r="FJ150" s="217"/>
    </row>
    <row r="151" spans="1:166" customFormat="1" ht="45" x14ac:dyDescent="0.25">
      <c r="A151" s="267"/>
      <c r="B151" s="224" t="s">
        <v>429</v>
      </c>
      <c r="C151" s="223" t="s">
        <v>428</v>
      </c>
      <c r="D151" s="223"/>
      <c r="E151" s="223"/>
      <c r="F151" s="266" t="s">
        <v>83</v>
      </c>
      <c r="G151" s="265">
        <v>121</v>
      </c>
      <c r="H151" s="242"/>
      <c r="I151" s="265">
        <v>121</v>
      </c>
      <c r="J151" s="159"/>
      <c r="K151" s="242"/>
      <c r="L151" s="286">
        <v>6768.93</v>
      </c>
      <c r="M151" s="242"/>
      <c r="N151" s="262">
        <v>353406.03</v>
      </c>
      <c r="EZ151" s="133"/>
      <c r="FA151" s="335"/>
      <c r="FB151" s="217"/>
      <c r="FC151" s="217"/>
      <c r="FD151" s="217"/>
      <c r="FG151" s="198" t="s">
        <v>428</v>
      </c>
      <c r="FI151" s="217"/>
      <c r="FJ151" s="217"/>
    </row>
    <row r="152" spans="1:166" customFormat="1" ht="45" x14ac:dyDescent="0.25">
      <c r="A152" s="267"/>
      <c r="B152" s="224" t="s">
        <v>427</v>
      </c>
      <c r="C152" s="223" t="s">
        <v>426</v>
      </c>
      <c r="D152" s="223"/>
      <c r="E152" s="223"/>
      <c r="F152" s="266" t="s">
        <v>83</v>
      </c>
      <c r="G152" s="265">
        <v>72</v>
      </c>
      <c r="H152" s="264">
        <v>0.85</v>
      </c>
      <c r="I152" s="276">
        <v>61.2</v>
      </c>
      <c r="J152" s="159"/>
      <c r="K152" s="242"/>
      <c r="L152" s="286">
        <v>3423.63</v>
      </c>
      <c r="M152" s="242"/>
      <c r="N152" s="262">
        <v>178747.51</v>
      </c>
      <c r="EZ152" s="133"/>
      <c r="FA152" s="335"/>
      <c r="FB152" s="217"/>
      <c r="FC152" s="217"/>
      <c r="FD152" s="217"/>
      <c r="FG152" s="198" t="s">
        <v>426</v>
      </c>
      <c r="FI152" s="217"/>
      <c r="FJ152" s="217"/>
    </row>
    <row r="153" spans="1:166" customFormat="1" ht="15" x14ac:dyDescent="0.25">
      <c r="A153" s="252"/>
      <c r="B153" s="251"/>
      <c r="C153" s="236" t="s">
        <v>86</v>
      </c>
      <c r="D153" s="236"/>
      <c r="E153" s="236"/>
      <c r="F153" s="250"/>
      <c r="G153" s="248"/>
      <c r="H153" s="248"/>
      <c r="I153" s="248"/>
      <c r="J153" s="249"/>
      <c r="K153" s="248"/>
      <c r="L153" s="261">
        <v>35372.879999999997</v>
      </c>
      <c r="M153" s="246"/>
      <c r="N153" s="260">
        <v>1013310.36</v>
      </c>
      <c r="EZ153" s="133"/>
      <c r="FA153" s="335"/>
      <c r="FB153" s="217"/>
      <c r="FC153" s="217"/>
      <c r="FD153" s="217"/>
      <c r="FI153" s="217" t="s">
        <v>86</v>
      </c>
      <c r="FJ153" s="217"/>
    </row>
    <row r="154" spans="1:166" customFormat="1" ht="33.75" x14ac:dyDescent="0.25">
      <c r="A154" s="258" t="s">
        <v>144</v>
      </c>
      <c r="B154" s="257" t="s">
        <v>87</v>
      </c>
      <c r="C154" s="236" t="s">
        <v>502</v>
      </c>
      <c r="D154" s="236"/>
      <c r="E154" s="236"/>
      <c r="F154" s="250" t="s">
        <v>500</v>
      </c>
      <c r="G154" s="248">
        <v>32</v>
      </c>
      <c r="H154" s="256">
        <v>1</v>
      </c>
      <c r="I154" s="256">
        <v>32</v>
      </c>
      <c r="J154" s="249"/>
      <c r="K154" s="248"/>
      <c r="L154" s="249"/>
      <c r="M154" s="254">
        <v>9.5</v>
      </c>
      <c r="N154" s="253"/>
      <c r="EZ154" s="133"/>
      <c r="FA154" s="335"/>
      <c r="FB154" s="217" t="s">
        <v>502</v>
      </c>
      <c r="FC154" s="217" t="s">
        <v>4</v>
      </c>
      <c r="FD154" s="217" t="s">
        <v>4</v>
      </c>
      <c r="FI154" s="217"/>
      <c r="FJ154" s="217"/>
    </row>
    <row r="155" spans="1:166" customFormat="1" ht="15" x14ac:dyDescent="0.25">
      <c r="A155" s="252"/>
      <c r="B155" s="251"/>
      <c r="C155" s="236" t="s">
        <v>86</v>
      </c>
      <c r="D155" s="236"/>
      <c r="E155" s="236"/>
      <c r="F155" s="250"/>
      <c r="G155" s="248"/>
      <c r="H155" s="248"/>
      <c r="I155" s="248"/>
      <c r="J155" s="249"/>
      <c r="K155" s="248"/>
      <c r="L155" s="247">
        <v>0</v>
      </c>
      <c r="M155" s="246"/>
      <c r="N155" s="245">
        <v>0</v>
      </c>
      <c r="EZ155" s="133"/>
      <c r="FA155" s="335"/>
      <c r="FB155" s="217"/>
      <c r="FC155" s="217"/>
      <c r="FD155" s="217"/>
      <c r="FI155" s="217" t="s">
        <v>86</v>
      </c>
      <c r="FJ155" s="217"/>
    </row>
    <row r="156" spans="1:166" customFormat="1" ht="45" x14ac:dyDescent="0.25">
      <c r="A156" s="258" t="s">
        <v>149</v>
      </c>
      <c r="B156" s="257" t="s">
        <v>87</v>
      </c>
      <c r="C156" s="236" t="s">
        <v>501</v>
      </c>
      <c r="D156" s="236"/>
      <c r="E156" s="236"/>
      <c r="F156" s="250" t="s">
        <v>500</v>
      </c>
      <c r="G156" s="248">
        <v>22</v>
      </c>
      <c r="H156" s="256">
        <v>1</v>
      </c>
      <c r="I156" s="256">
        <v>22</v>
      </c>
      <c r="J156" s="249"/>
      <c r="K156" s="248"/>
      <c r="L156" s="249"/>
      <c r="M156" s="254">
        <v>9.5</v>
      </c>
      <c r="N156" s="253"/>
      <c r="EZ156" s="133"/>
      <c r="FA156" s="335"/>
      <c r="FB156" s="217" t="s">
        <v>501</v>
      </c>
      <c r="FC156" s="217" t="s">
        <v>4</v>
      </c>
      <c r="FD156" s="217" t="s">
        <v>4</v>
      </c>
      <c r="FI156" s="217"/>
      <c r="FJ156" s="217"/>
    </row>
    <row r="157" spans="1:166" customFormat="1" ht="15" x14ac:dyDescent="0.25">
      <c r="A157" s="252"/>
      <c r="B157" s="251"/>
      <c r="C157" s="236" t="s">
        <v>86</v>
      </c>
      <c r="D157" s="236"/>
      <c r="E157" s="236"/>
      <c r="F157" s="250"/>
      <c r="G157" s="248"/>
      <c r="H157" s="248"/>
      <c r="I157" s="248"/>
      <c r="J157" s="249"/>
      <c r="K157" s="248"/>
      <c r="L157" s="247">
        <v>0</v>
      </c>
      <c r="M157" s="246"/>
      <c r="N157" s="245">
        <v>0</v>
      </c>
      <c r="EZ157" s="133"/>
      <c r="FA157" s="335"/>
      <c r="FB157" s="217"/>
      <c r="FC157" s="217"/>
      <c r="FD157" s="217"/>
      <c r="FI157" s="217" t="s">
        <v>86</v>
      </c>
      <c r="FJ157" s="217"/>
    </row>
    <row r="158" spans="1:166" customFormat="1" ht="45" x14ac:dyDescent="0.25">
      <c r="A158" s="258" t="s">
        <v>153</v>
      </c>
      <c r="B158" s="257" t="s">
        <v>87</v>
      </c>
      <c r="C158" s="236" t="s">
        <v>499</v>
      </c>
      <c r="D158" s="236"/>
      <c r="E158" s="236"/>
      <c r="F158" s="250" t="s">
        <v>500</v>
      </c>
      <c r="G158" s="248">
        <v>34</v>
      </c>
      <c r="H158" s="256">
        <v>1</v>
      </c>
      <c r="I158" s="256">
        <v>34</v>
      </c>
      <c r="J158" s="249"/>
      <c r="K158" s="248"/>
      <c r="L158" s="249"/>
      <c r="M158" s="254">
        <v>9.5</v>
      </c>
      <c r="N158" s="253"/>
      <c r="EZ158" s="133"/>
      <c r="FA158" s="335"/>
      <c r="FB158" s="217" t="s">
        <v>499</v>
      </c>
      <c r="FC158" s="217" t="s">
        <v>4</v>
      </c>
      <c r="FD158" s="217" t="s">
        <v>4</v>
      </c>
      <c r="FI158" s="217"/>
      <c r="FJ158" s="217"/>
    </row>
    <row r="159" spans="1:166" customFormat="1" ht="15" x14ac:dyDescent="0.25">
      <c r="A159" s="252"/>
      <c r="B159" s="251"/>
      <c r="C159" s="236" t="s">
        <v>86</v>
      </c>
      <c r="D159" s="236"/>
      <c r="E159" s="236"/>
      <c r="F159" s="250"/>
      <c r="G159" s="248"/>
      <c r="H159" s="248"/>
      <c r="I159" s="248"/>
      <c r="J159" s="249"/>
      <c r="K159" s="248"/>
      <c r="L159" s="247">
        <v>0</v>
      </c>
      <c r="M159" s="246"/>
      <c r="N159" s="245">
        <v>0</v>
      </c>
      <c r="EZ159" s="133"/>
      <c r="FA159" s="335"/>
      <c r="FB159" s="217"/>
      <c r="FC159" s="217"/>
      <c r="FD159" s="217"/>
      <c r="FI159" s="217" t="s">
        <v>86</v>
      </c>
      <c r="FJ159" s="217"/>
    </row>
    <row r="160" spans="1:166" customFormat="1" ht="0" hidden="1" customHeight="1" x14ac:dyDescent="0.25">
      <c r="A160" s="244"/>
      <c r="B160" s="217"/>
      <c r="C160" s="217"/>
      <c r="D160" s="217"/>
      <c r="E160" s="217"/>
      <c r="F160" s="243"/>
      <c r="G160" s="243"/>
      <c r="H160" s="243"/>
      <c r="I160" s="243"/>
      <c r="J160" s="218"/>
      <c r="K160" s="243"/>
      <c r="L160" s="218"/>
      <c r="M160" s="242"/>
      <c r="N160" s="218"/>
      <c r="EZ160" s="133"/>
      <c r="FA160" s="335"/>
      <c r="FB160" s="217"/>
      <c r="FC160" s="217"/>
      <c r="FD160" s="217"/>
      <c r="FI160" s="217"/>
      <c r="FJ160" s="217"/>
    </row>
    <row r="161" spans="1:168" customFormat="1" ht="15" x14ac:dyDescent="0.25">
      <c r="A161" s="238"/>
      <c r="B161" s="237"/>
      <c r="C161" s="236" t="s">
        <v>498</v>
      </c>
      <c r="D161" s="236"/>
      <c r="E161" s="236"/>
      <c r="F161" s="236"/>
      <c r="G161" s="236"/>
      <c r="H161" s="236"/>
      <c r="I161" s="236"/>
      <c r="J161" s="236"/>
      <c r="K161" s="236"/>
      <c r="L161" s="241">
        <v>35372.879999999997</v>
      </c>
      <c r="M161" s="234"/>
      <c r="N161" s="240">
        <v>1013310.36</v>
      </c>
      <c r="EZ161" s="133"/>
      <c r="FA161" s="335"/>
      <c r="FB161" s="217"/>
      <c r="FC161" s="217"/>
      <c r="FD161" s="217"/>
      <c r="FI161" s="217"/>
      <c r="FJ161" s="217" t="s">
        <v>498</v>
      </c>
    </row>
    <row r="162" spans="1:168" customFormat="1" ht="11.25" hidden="1" customHeight="1" x14ac:dyDescent="0.25">
      <c r="B162" s="206"/>
      <c r="C162" s="206"/>
      <c r="D162" s="206"/>
      <c r="E162" s="206"/>
      <c r="F162" s="206"/>
      <c r="G162" s="206"/>
      <c r="H162" s="206"/>
      <c r="I162" s="206"/>
      <c r="J162" s="206"/>
      <c r="K162" s="206"/>
      <c r="L162" s="239"/>
      <c r="M162" s="239"/>
      <c r="N162" s="239"/>
    </row>
    <row r="163" spans="1:168" customFormat="1" ht="15" x14ac:dyDescent="0.25">
      <c r="A163" s="238"/>
      <c r="B163" s="237"/>
      <c r="C163" s="236" t="s">
        <v>308</v>
      </c>
      <c r="D163" s="236"/>
      <c r="E163" s="236"/>
      <c r="F163" s="236"/>
      <c r="G163" s="236"/>
      <c r="H163" s="236"/>
      <c r="I163" s="236"/>
      <c r="J163" s="236"/>
      <c r="K163" s="236"/>
      <c r="L163" s="235"/>
      <c r="M163" s="234"/>
      <c r="N163" s="233"/>
      <c r="FK163" s="217" t="s">
        <v>308</v>
      </c>
    </row>
    <row r="164" spans="1:168" customFormat="1" ht="16.5" x14ac:dyDescent="0.3">
      <c r="A164" s="225"/>
      <c r="B164" s="224"/>
      <c r="C164" s="223" t="s">
        <v>309</v>
      </c>
      <c r="D164" s="223"/>
      <c r="E164" s="223"/>
      <c r="F164" s="223"/>
      <c r="G164" s="223"/>
      <c r="H164" s="223"/>
      <c r="I164" s="223"/>
      <c r="J164" s="223"/>
      <c r="K164" s="223"/>
      <c r="L164" s="231">
        <v>30671.759999999998</v>
      </c>
      <c r="M164" s="221"/>
      <c r="N164" s="230">
        <v>658554.13</v>
      </c>
      <c r="O164" s="219"/>
      <c r="P164" s="219"/>
      <c r="Q164" s="219"/>
      <c r="FK164" s="217"/>
      <c r="FL164" s="198" t="s">
        <v>309</v>
      </c>
    </row>
    <row r="165" spans="1:168" customFormat="1" ht="16.5" x14ac:dyDescent="0.3">
      <c r="A165" s="225"/>
      <c r="B165" s="224"/>
      <c r="C165" s="223" t="s">
        <v>310</v>
      </c>
      <c r="D165" s="223"/>
      <c r="E165" s="223"/>
      <c r="F165" s="223"/>
      <c r="G165" s="223"/>
      <c r="H165" s="223"/>
      <c r="I165" s="223"/>
      <c r="J165" s="223"/>
      <c r="K165" s="223"/>
      <c r="L165" s="222"/>
      <c r="M165" s="221"/>
      <c r="N165" s="220"/>
      <c r="O165" s="219"/>
      <c r="P165" s="219"/>
      <c r="Q165" s="219"/>
      <c r="FK165" s="217"/>
      <c r="FL165" s="198" t="s">
        <v>310</v>
      </c>
    </row>
    <row r="166" spans="1:168" customFormat="1" ht="16.5" x14ac:dyDescent="0.3">
      <c r="A166" s="225"/>
      <c r="B166" s="224"/>
      <c r="C166" s="223" t="s">
        <v>311</v>
      </c>
      <c r="D166" s="223"/>
      <c r="E166" s="223"/>
      <c r="F166" s="223"/>
      <c r="G166" s="223"/>
      <c r="H166" s="223"/>
      <c r="I166" s="223"/>
      <c r="J166" s="223"/>
      <c r="K166" s="223"/>
      <c r="L166" s="231">
        <v>8301.7000000000007</v>
      </c>
      <c r="M166" s="221"/>
      <c r="N166" s="230">
        <v>433431.75</v>
      </c>
      <c r="O166" s="219"/>
      <c r="P166" s="219"/>
      <c r="Q166" s="219"/>
      <c r="FK166" s="217"/>
      <c r="FL166" s="198" t="s">
        <v>311</v>
      </c>
    </row>
    <row r="167" spans="1:168" customFormat="1" ht="16.5" x14ac:dyDescent="0.3">
      <c r="A167" s="225"/>
      <c r="B167" s="224"/>
      <c r="C167" s="223" t="s">
        <v>312</v>
      </c>
      <c r="D167" s="223"/>
      <c r="E167" s="223"/>
      <c r="F167" s="223"/>
      <c r="G167" s="223"/>
      <c r="H167" s="223"/>
      <c r="I167" s="223"/>
      <c r="J167" s="223"/>
      <c r="K167" s="223"/>
      <c r="L167" s="231">
        <v>2030.08</v>
      </c>
      <c r="M167" s="221"/>
      <c r="N167" s="230">
        <v>31892.57</v>
      </c>
      <c r="O167" s="219"/>
      <c r="P167" s="219"/>
      <c r="Q167" s="219"/>
      <c r="FK167" s="217"/>
      <c r="FL167" s="198" t="s">
        <v>312</v>
      </c>
    </row>
    <row r="168" spans="1:168" customFormat="1" ht="16.5" x14ac:dyDescent="0.3">
      <c r="A168" s="225"/>
      <c r="B168" s="224"/>
      <c r="C168" s="223" t="s">
        <v>313</v>
      </c>
      <c r="D168" s="223"/>
      <c r="E168" s="223"/>
      <c r="F168" s="223"/>
      <c r="G168" s="223"/>
      <c r="H168" s="223"/>
      <c r="I168" s="223"/>
      <c r="J168" s="223"/>
      <c r="K168" s="223"/>
      <c r="L168" s="232">
        <v>197.82</v>
      </c>
      <c r="M168" s="221"/>
      <c r="N168" s="230">
        <v>10328.19</v>
      </c>
      <c r="O168" s="219"/>
      <c r="P168" s="219"/>
      <c r="Q168" s="219"/>
      <c r="FK168" s="217"/>
      <c r="FL168" s="198" t="s">
        <v>313</v>
      </c>
    </row>
    <row r="169" spans="1:168" customFormat="1" ht="16.5" x14ac:dyDescent="0.3">
      <c r="A169" s="225"/>
      <c r="B169" s="224"/>
      <c r="C169" s="223" t="s">
        <v>314</v>
      </c>
      <c r="D169" s="223"/>
      <c r="E169" s="223"/>
      <c r="F169" s="223"/>
      <c r="G169" s="223"/>
      <c r="H169" s="223"/>
      <c r="I169" s="223"/>
      <c r="J169" s="223"/>
      <c r="K169" s="223"/>
      <c r="L169" s="231">
        <v>20339.98</v>
      </c>
      <c r="M169" s="221"/>
      <c r="N169" s="230">
        <v>193229.81</v>
      </c>
      <c r="O169" s="219"/>
      <c r="P169" s="219"/>
      <c r="Q169" s="219"/>
      <c r="FK169" s="217"/>
      <c r="FL169" s="198" t="s">
        <v>314</v>
      </c>
    </row>
    <row r="170" spans="1:168" customFormat="1" ht="16.5" x14ac:dyDescent="0.3">
      <c r="A170" s="225"/>
      <c r="B170" s="224"/>
      <c r="C170" s="223" t="s">
        <v>315</v>
      </c>
      <c r="D170" s="223"/>
      <c r="E170" s="223"/>
      <c r="F170" s="223"/>
      <c r="G170" s="223"/>
      <c r="H170" s="223"/>
      <c r="I170" s="223"/>
      <c r="J170" s="223"/>
      <c r="K170" s="223"/>
      <c r="L170" s="231">
        <v>46157.88</v>
      </c>
      <c r="M170" s="221"/>
      <c r="N170" s="230">
        <v>1467084.73</v>
      </c>
      <c r="O170" s="219"/>
      <c r="P170" s="219"/>
      <c r="Q170" s="219"/>
      <c r="FK170" s="217"/>
      <c r="FL170" s="198" t="s">
        <v>315</v>
      </c>
    </row>
    <row r="171" spans="1:168" customFormat="1" ht="16.5" x14ac:dyDescent="0.3">
      <c r="A171" s="225"/>
      <c r="B171" s="224"/>
      <c r="C171" s="223" t="s">
        <v>310</v>
      </c>
      <c r="D171" s="223"/>
      <c r="E171" s="223"/>
      <c r="F171" s="223"/>
      <c r="G171" s="223"/>
      <c r="H171" s="223"/>
      <c r="I171" s="223"/>
      <c r="J171" s="223"/>
      <c r="K171" s="223"/>
      <c r="L171" s="222"/>
      <c r="M171" s="221"/>
      <c r="N171" s="220"/>
      <c r="O171" s="219"/>
      <c r="P171" s="219"/>
      <c r="Q171" s="219"/>
      <c r="FK171" s="217"/>
      <c r="FL171" s="198" t="s">
        <v>310</v>
      </c>
    </row>
    <row r="172" spans="1:168" customFormat="1" ht="16.5" x14ac:dyDescent="0.3">
      <c r="A172" s="225"/>
      <c r="B172" s="224"/>
      <c r="C172" s="223" t="s">
        <v>316</v>
      </c>
      <c r="D172" s="223"/>
      <c r="E172" s="223"/>
      <c r="F172" s="223"/>
      <c r="G172" s="223"/>
      <c r="H172" s="223"/>
      <c r="I172" s="223"/>
      <c r="J172" s="223"/>
      <c r="K172" s="223"/>
      <c r="L172" s="231">
        <v>8301.7000000000007</v>
      </c>
      <c r="M172" s="221"/>
      <c r="N172" s="230">
        <v>433431.75</v>
      </c>
      <c r="O172" s="219"/>
      <c r="P172" s="219"/>
      <c r="Q172" s="219"/>
      <c r="FK172" s="217"/>
      <c r="FL172" s="198" t="s">
        <v>316</v>
      </c>
    </row>
    <row r="173" spans="1:168" customFormat="1" ht="16.5" x14ac:dyDescent="0.3">
      <c r="A173" s="225"/>
      <c r="B173" s="224"/>
      <c r="C173" s="223" t="s">
        <v>317</v>
      </c>
      <c r="D173" s="223"/>
      <c r="E173" s="223"/>
      <c r="F173" s="223"/>
      <c r="G173" s="223"/>
      <c r="H173" s="223"/>
      <c r="I173" s="223"/>
      <c r="J173" s="223"/>
      <c r="K173" s="223"/>
      <c r="L173" s="231">
        <v>2030.08</v>
      </c>
      <c r="M173" s="221"/>
      <c r="N173" s="230">
        <v>31892.57</v>
      </c>
      <c r="O173" s="219"/>
      <c r="P173" s="219"/>
      <c r="Q173" s="219"/>
      <c r="FK173" s="217"/>
      <c r="FL173" s="198" t="s">
        <v>317</v>
      </c>
    </row>
    <row r="174" spans="1:168" customFormat="1" ht="16.5" x14ac:dyDescent="0.3">
      <c r="A174" s="225"/>
      <c r="B174" s="224"/>
      <c r="C174" s="223" t="s">
        <v>318</v>
      </c>
      <c r="D174" s="223"/>
      <c r="E174" s="223"/>
      <c r="F174" s="223"/>
      <c r="G174" s="223"/>
      <c r="H174" s="223"/>
      <c r="I174" s="223"/>
      <c r="J174" s="223"/>
      <c r="K174" s="223"/>
      <c r="L174" s="232">
        <v>197.82</v>
      </c>
      <c r="M174" s="221"/>
      <c r="N174" s="230">
        <v>10328.19</v>
      </c>
      <c r="O174" s="219"/>
      <c r="P174" s="219"/>
      <c r="Q174" s="219"/>
      <c r="FK174" s="217"/>
      <c r="FL174" s="198" t="s">
        <v>318</v>
      </c>
    </row>
    <row r="175" spans="1:168" customFormat="1" ht="16.5" x14ac:dyDescent="0.3">
      <c r="A175" s="225"/>
      <c r="B175" s="224"/>
      <c r="C175" s="223" t="s">
        <v>319</v>
      </c>
      <c r="D175" s="223"/>
      <c r="E175" s="223"/>
      <c r="F175" s="223"/>
      <c r="G175" s="223"/>
      <c r="H175" s="223"/>
      <c r="I175" s="223"/>
      <c r="J175" s="223"/>
      <c r="K175" s="223"/>
      <c r="L175" s="231">
        <v>20339.98</v>
      </c>
      <c r="M175" s="221"/>
      <c r="N175" s="230">
        <v>193229.81</v>
      </c>
      <c r="O175" s="219"/>
      <c r="P175" s="219"/>
      <c r="Q175" s="219"/>
      <c r="FK175" s="217"/>
      <c r="FL175" s="198" t="s">
        <v>319</v>
      </c>
    </row>
    <row r="176" spans="1:168" customFormat="1" ht="16.5" x14ac:dyDescent="0.3">
      <c r="A176" s="225"/>
      <c r="B176" s="224"/>
      <c r="C176" s="223" t="s">
        <v>320</v>
      </c>
      <c r="D176" s="223"/>
      <c r="E176" s="223"/>
      <c r="F176" s="223"/>
      <c r="G176" s="223"/>
      <c r="H176" s="223"/>
      <c r="I176" s="223"/>
      <c r="J176" s="223"/>
      <c r="K176" s="223"/>
      <c r="L176" s="231">
        <v>10284.42</v>
      </c>
      <c r="M176" s="221"/>
      <c r="N176" s="230">
        <v>536949.52</v>
      </c>
      <c r="O176" s="219"/>
      <c r="P176" s="219"/>
      <c r="Q176" s="219"/>
      <c r="FK176" s="217"/>
      <c r="FL176" s="198" t="s">
        <v>320</v>
      </c>
    </row>
    <row r="177" spans="1:233" customFormat="1" ht="16.5" x14ac:dyDescent="0.3">
      <c r="A177" s="225"/>
      <c r="B177" s="224"/>
      <c r="C177" s="223" t="s">
        <v>321</v>
      </c>
      <c r="D177" s="223"/>
      <c r="E177" s="223"/>
      <c r="F177" s="223"/>
      <c r="G177" s="223"/>
      <c r="H177" s="223"/>
      <c r="I177" s="223"/>
      <c r="J177" s="223"/>
      <c r="K177" s="223"/>
      <c r="L177" s="231">
        <v>5201.7</v>
      </c>
      <c r="M177" s="221"/>
      <c r="N177" s="230">
        <v>271581.08</v>
      </c>
      <c r="O177" s="219"/>
      <c r="P177" s="219"/>
      <c r="Q177" s="219"/>
      <c r="FK177" s="217"/>
      <c r="FL177" s="198" t="s">
        <v>321</v>
      </c>
    </row>
    <row r="178" spans="1:233" customFormat="1" ht="16.5" x14ac:dyDescent="0.3">
      <c r="A178" s="225"/>
      <c r="B178" s="224"/>
      <c r="C178" s="223" t="s">
        <v>324</v>
      </c>
      <c r="D178" s="223"/>
      <c r="E178" s="223"/>
      <c r="F178" s="223"/>
      <c r="G178" s="223"/>
      <c r="H178" s="223"/>
      <c r="I178" s="223"/>
      <c r="J178" s="223"/>
      <c r="K178" s="223"/>
      <c r="L178" s="231">
        <v>8499.52</v>
      </c>
      <c r="M178" s="221"/>
      <c r="N178" s="230">
        <v>443759.94</v>
      </c>
      <c r="O178" s="219"/>
      <c r="P178" s="219"/>
      <c r="Q178" s="219"/>
      <c r="FK178" s="217"/>
      <c r="FL178" s="198" t="s">
        <v>324</v>
      </c>
    </row>
    <row r="179" spans="1:233" customFormat="1" ht="16.5" x14ac:dyDescent="0.3">
      <c r="A179" s="225"/>
      <c r="B179" s="224"/>
      <c r="C179" s="223" t="s">
        <v>325</v>
      </c>
      <c r="D179" s="223"/>
      <c r="E179" s="223"/>
      <c r="F179" s="223"/>
      <c r="G179" s="223"/>
      <c r="H179" s="223"/>
      <c r="I179" s="223"/>
      <c r="J179" s="223"/>
      <c r="K179" s="223"/>
      <c r="L179" s="231">
        <v>10284.42</v>
      </c>
      <c r="M179" s="221"/>
      <c r="N179" s="230">
        <v>536949.52</v>
      </c>
      <c r="O179" s="219"/>
      <c r="P179" s="219"/>
      <c r="Q179" s="219"/>
      <c r="FK179" s="217"/>
      <c r="FL179" s="198" t="s">
        <v>325</v>
      </c>
    </row>
    <row r="180" spans="1:233" customFormat="1" ht="16.5" x14ac:dyDescent="0.3">
      <c r="A180" s="225"/>
      <c r="B180" s="224"/>
      <c r="C180" s="223" t="s">
        <v>326</v>
      </c>
      <c r="D180" s="223"/>
      <c r="E180" s="223"/>
      <c r="F180" s="223"/>
      <c r="G180" s="223"/>
      <c r="H180" s="223"/>
      <c r="I180" s="223"/>
      <c r="J180" s="223"/>
      <c r="K180" s="223"/>
      <c r="L180" s="231">
        <v>5201.7</v>
      </c>
      <c r="M180" s="221"/>
      <c r="N180" s="230">
        <v>271581.08</v>
      </c>
      <c r="O180" s="219"/>
      <c r="P180" s="219"/>
      <c r="Q180" s="219"/>
      <c r="FK180" s="217"/>
      <c r="FL180" s="198" t="s">
        <v>326</v>
      </c>
    </row>
    <row r="181" spans="1:233" customFormat="1" ht="16.5" x14ac:dyDescent="0.3">
      <c r="A181" s="225"/>
      <c r="B181" s="229"/>
      <c r="C181" s="228" t="s">
        <v>323</v>
      </c>
      <c r="D181" s="228"/>
      <c r="E181" s="228"/>
      <c r="F181" s="228"/>
      <c r="G181" s="228"/>
      <c r="H181" s="228"/>
      <c r="I181" s="228"/>
      <c r="J181" s="228"/>
      <c r="K181" s="228"/>
      <c r="L181" s="216">
        <v>46157.88</v>
      </c>
      <c r="M181" s="227"/>
      <c r="N181" s="226">
        <v>1467084.73</v>
      </c>
      <c r="O181" s="219"/>
      <c r="P181" s="219"/>
      <c r="Q181" s="219"/>
      <c r="FK181" s="217"/>
      <c r="FM181" s="217" t="s">
        <v>323</v>
      </c>
    </row>
    <row r="182" spans="1:233" customFormat="1" ht="16.5" x14ac:dyDescent="0.3">
      <c r="A182" s="225"/>
      <c r="B182" s="229"/>
      <c r="C182" s="228" t="s">
        <v>323</v>
      </c>
      <c r="D182" s="228"/>
      <c r="E182" s="228"/>
      <c r="F182" s="228"/>
      <c r="G182" s="228"/>
      <c r="H182" s="228"/>
      <c r="I182" s="228"/>
      <c r="J182" s="228"/>
      <c r="K182" s="228"/>
      <c r="L182" s="216">
        <v>46157.88</v>
      </c>
      <c r="M182" s="227"/>
      <c r="N182" s="226">
        <v>1467084.73</v>
      </c>
      <c r="O182" s="219"/>
      <c r="P182" s="219"/>
      <c r="Q182" s="219"/>
      <c r="FK182" s="217"/>
      <c r="FM182" s="217" t="s">
        <v>323</v>
      </c>
    </row>
    <row r="183" spans="1:233" customFormat="1" ht="16.5" x14ac:dyDescent="0.3">
      <c r="A183" s="225"/>
      <c r="B183" s="229"/>
      <c r="C183" s="228" t="s">
        <v>327</v>
      </c>
      <c r="D183" s="228"/>
      <c r="E183" s="228"/>
      <c r="F183" s="228"/>
      <c r="G183" s="228"/>
      <c r="H183" s="228"/>
      <c r="I183" s="228"/>
      <c r="J183" s="228"/>
      <c r="K183" s="228"/>
      <c r="L183" s="216">
        <v>46157.88</v>
      </c>
      <c r="M183" s="227"/>
      <c r="N183" s="226">
        <v>1467084.73</v>
      </c>
      <c r="O183" s="219"/>
      <c r="P183" s="219"/>
      <c r="Q183" s="219"/>
      <c r="FK183" s="217"/>
      <c r="FM183" s="217" t="s">
        <v>327</v>
      </c>
    </row>
    <row r="184" spans="1:233" customFormat="1" ht="16.5" x14ac:dyDescent="0.3">
      <c r="A184" s="225"/>
      <c r="B184" s="224"/>
      <c r="C184" s="223" t="s">
        <v>328</v>
      </c>
      <c r="D184" s="223"/>
      <c r="E184" s="223"/>
      <c r="F184" s="223"/>
      <c r="G184" s="223"/>
      <c r="H184" s="223"/>
      <c r="I184" s="223"/>
      <c r="J184" s="223"/>
      <c r="K184" s="223"/>
      <c r="L184" s="231">
        <v>9231.58</v>
      </c>
      <c r="M184" s="221"/>
      <c r="N184" s="230">
        <v>293416.95</v>
      </c>
      <c r="O184" s="219"/>
      <c r="P184" s="219"/>
      <c r="Q184" s="219"/>
      <c r="FK184" s="217"/>
      <c r="FM184" s="217"/>
      <c r="FN184" s="198" t="s">
        <v>328</v>
      </c>
    </row>
    <row r="185" spans="1:233" customFormat="1" ht="16.5" x14ac:dyDescent="0.3">
      <c r="A185" s="225"/>
      <c r="B185" s="229"/>
      <c r="C185" s="228" t="s">
        <v>329</v>
      </c>
      <c r="D185" s="228"/>
      <c r="E185" s="228"/>
      <c r="F185" s="228"/>
      <c r="G185" s="228"/>
      <c r="H185" s="228"/>
      <c r="I185" s="228"/>
      <c r="J185" s="228"/>
      <c r="K185" s="228"/>
      <c r="L185" s="216">
        <v>55389.46</v>
      </c>
      <c r="M185" s="227"/>
      <c r="N185" s="226">
        <v>1760501.68</v>
      </c>
      <c r="O185" s="219"/>
      <c r="P185" s="219"/>
      <c r="Q185" s="219"/>
      <c r="FK185" s="217"/>
      <c r="FM185" s="217"/>
      <c r="FO185" s="217" t="s">
        <v>329</v>
      </c>
    </row>
    <row r="186" spans="1:233" customFormat="1" ht="16.5" x14ac:dyDescent="0.3">
      <c r="A186" s="225"/>
      <c r="B186" s="224"/>
      <c r="C186" s="223" t="s">
        <v>330</v>
      </c>
      <c r="D186" s="223"/>
      <c r="E186" s="223"/>
      <c r="F186" s="223"/>
      <c r="G186" s="223"/>
      <c r="H186" s="223"/>
      <c r="I186" s="223"/>
      <c r="J186" s="223"/>
      <c r="K186" s="223"/>
      <c r="L186" s="222"/>
      <c r="M186" s="221"/>
      <c r="N186" s="220"/>
      <c r="O186" s="219"/>
      <c r="P186" s="219"/>
      <c r="Q186" s="219"/>
      <c r="FK186" s="217"/>
      <c r="FL186" s="198" t="s">
        <v>330</v>
      </c>
      <c r="FM186" s="217"/>
      <c r="FO186" s="217"/>
    </row>
    <row r="187" spans="1:233" customFormat="1" ht="16.5" x14ac:dyDescent="0.3">
      <c r="A187" s="225"/>
      <c r="B187" s="224"/>
      <c r="C187" s="223" t="s">
        <v>331</v>
      </c>
      <c r="D187" s="223"/>
      <c r="E187" s="223"/>
      <c r="F187" s="223"/>
      <c r="G187" s="223"/>
      <c r="H187" s="223"/>
      <c r="I187" s="223"/>
      <c r="J187" s="223"/>
      <c r="K187" s="223"/>
      <c r="L187" s="222"/>
      <c r="M187" s="221"/>
      <c r="N187" s="220"/>
      <c r="O187" s="219"/>
      <c r="P187" s="219"/>
      <c r="Q187" s="219"/>
      <c r="FK187" s="217"/>
      <c r="FL187" s="198" t="s">
        <v>331</v>
      </c>
      <c r="FM187" s="217"/>
      <c r="FO187" s="217"/>
    </row>
    <row r="188" spans="1:233" customFormat="1" ht="16.5" x14ac:dyDescent="0.3">
      <c r="A188" s="225"/>
      <c r="B188" s="224"/>
      <c r="C188" s="223" t="s">
        <v>332</v>
      </c>
      <c r="D188" s="223"/>
      <c r="E188" s="223"/>
      <c r="F188" s="223"/>
      <c r="G188" s="223"/>
      <c r="H188" s="223"/>
      <c r="I188" s="223"/>
      <c r="J188" s="223"/>
      <c r="K188" s="223"/>
      <c r="L188" s="222"/>
      <c r="M188" s="221"/>
      <c r="N188" s="220"/>
      <c r="O188" s="219"/>
      <c r="P188" s="219"/>
      <c r="Q188" s="219"/>
      <c r="FK188" s="217"/>
      <c r="FL188" s="198" t="s">
        <v>332</v>
      </c>
      <c r="FM188" s="217"/>
      <c r="FO188" s="217"/>
    </row>
    <row r="189" spans="1:233" customFormat="1" ht="1.5" customHeight="1" x14ac:dyDescent="0.25">
      <c r="B189" s="218"/>
      <c r="C189" s="217"/>
      <c r="D189" s="217"/>
      <c r="E189" s="217"/>
      <c r="F189" s="217"/>
      <c r="G189" s="217"/>
      <c r="H189" s="217"/>
      <c r="I189" s="217"/>
      <c r="J189" s="217"/>
      <c r="K189" s="217"/>
      <c r="L189" s="216"/>
      <c r="M189" s="215"/>
      <c r="N189" s="214"/>
    </row>
    <row r="190" spans="1:233" customFormat="1" ht="26.25" customHeight="1" x14ac:dyDescent="0.25">
      <c r="A190" s="213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</row>
    <row r="191" spans="1:233" s="151" customFormat="1" ht="15" x14ac:dyDescent="0.25">
      <c r="A191" s="146"/>
      <c r="B191" s="147" t="s">
        <v>333</v>
      </c>
      <c r="C191" s="211"/>
      <c r="D191" s="211"/>
      <c r="E191" s="211"/>
      <c r="F191" s="211"/>
      <c r="G191" s="211"/>
      <c r="H191" s="210"/>
      <c r="I191" s="210"/>
      <c r="J191" s="210"/>
      <c r="K191" s="210"/>
      <c r="L191" s="210"/>
      <c r="M191"/>
      <c r="N191"/>
      <c r="O191"/>
      <c r="P191"/>
      <c r="Q191"/>
      <c r="R191"/>
      <c r="S191"/>
      <c r="T191"/>
      <c r="U191"/>
      <c r="V191"/>
      <c r="W191"/>
      <c r="X191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2"/>
      <c r="AP191" s="202"/>
      <c r="AQ191" s="202"/>
      <c r="AR191" s="202"/>
      <c r="AS191" s="202"/>
      <c r="AT191" s="202"/>
      <c r="AU191" s="205"/>
      <c r="AV191" s="205"/>
      <c r="AW191" s="205"/>
      <c r="AX191" s="205"/>
      <c r="AY191" s="205"/>
      <c r="AZ191" s="205"/>
      <c r="BA191" s="205"/>
      <c r="BB191" s="205"/>
      <c r="BC191" s="202"/>
      <c r="BD191" s="202"/>
      <c r="BE191" s="202"/>
      <c r="BF191" s="202"/>
      <c r="BG191" s="202"/>
      <c r="BH191" s="202"/>
      <c r="BI191" s="205"/>
      <c r="BJ191" s="205"/>
      <c r="BK191" s="205"/>
      <c r="BL191" s="205"/>
      <c r="BM191" s="205"/>
      <c r="BN191" s="205"/>
      <c r="BO191" s="205"/>
      <c r="BP191" s="205"/>
      <c r="BQ191" s="202"/>
      <c r="BR191" s="202"/>
      <c r="BS191" s="202"/>
      <c r="BT191" s="202"/>
      <c r="BU191" s="202"/>
      <c r="BV191" s="202"/>
      <c r="BW191" s="205"/>
      <c r="BX191" s="205"/>
      <c r="BY191" s="205"/>
      <c r="BZ191" s="205"/>
      <c r="CA191" s="205"/>
      <c r="CB191" s="205"/>
      <c r="CC191" s="205"/>
      <c r="CD191" s="205"/>
      <c r="CE191" s="202"/>
      <c r="CF191" s="202"/>
      <c r="CG191" s="202"/>
      <c r="CH191" s="202"/>
      <c r="CI191" s="202"/>
      <c r="CJ191" s="202"/>
      <c r="CK191" s="205"/>
      <c r="CL191" s="205"/>
      <c r="CM191" s="205"/>
      <c r="CN191" s="205"/>
      <c r="CO191" s="205"/>
      <c r="CP191" s="205"/>
      <c r="CQ191" s="205"/>
      <c r="CR191" s="205"/>
      <c r="CS191" s="202"/>
      <c r="CT191" s="202"/>
      <c r="CU191" s="202"/>
      <c r="CV191" s="202"/>
      <c r="CW191" s="202"/>
      <c r="CX191" s="202"/>
      <c r="CY191" s="205"/>
      <c r="CZ191" s="205"/>
      <c r="DA191" s="205"/>
      <c r="DB191" s="205"/>
      <c r="DC191" s="205"/>
      <c r="DD191" s="205"/>
      <c r="DE191" s="205"/>
      <c r="DF191" s="205"/>
      <c r="DG191" s="204"/>
      <c r="DH191" s="204"/>
      <c r="DI191" s="204"/>
      <c r="DJ191" s="204"/>
      <c r="DK191" s="204"/>
      <c r="DL191" s="204"/>
      <c r="DM191" s="204"/>
      <c r="DN191" s="204"/>
      <c r="DO191" s="204"/>
      <c r="DP191" s="204"/>
      <c r="DQ191" s="204"/>
      <c r="DR191" s="204"/>
      <c r="DS191" s="204"/>
      <c r="DT191" s="204"/>
      <c r="DU191" s="204"/>
      <c r="DV191" s="204"/>
      <c r="DW191" s="204"/>
      <c r="DX191" s="204"/>
      <c r="DY191" s="204"/>
      <c r="DZ191" s="204"/>
      <c r="EA191" s="204"/>
      <c r="EB191" s="204"/>
      <c r="EC191" s="204"/>
      <c r="ED191" s="204"/>
      <c r="EE191" s="204"/>
      <c r="EF191" s="204"/>
      <c r="EG191" s="204"/>
      <c r="EH191" s="204"/>
      <c r="EI191" s="204"/>
      <c r="EJ191" s="204"/>
      <c r="EK191" s="204"/>
      <c r="EL191" s="204"/>
      <c r="EM191" s="204"/>
      <c r="EN191" s="204"/>
      <c r="EO191" s="204"/>
      <c r="EP191" s="204"/>
      <c r="EQ191" s="204"/>
      <c r="ER191" s="204"/>
      <c r="ES191" s="204"/>
      <c r="ET191" s="204"/>
      <c r="EU191" s="204"/>
      <c r="EV191" s="204"/>
      <c r="EW191" s="203"/>
      <c r="EX191" s="203"/>
      <c r="EY191" s="203"/>
      <c r="EZ191" s="148"/>
      <c r="FA191" s="148"/>
      <c r="FB191" s="202"/>
      <c r="FC191" s="202"/>
      <c r="FD191" s="202"/>
      <c r="FE191" s="202"/>
      <c r="FF191" s="202"/>
      <c r="FG191" s="202"/>
      <c r="FH191" s="202"/>
      <c r="FI191" s="202"/>
      <c r="FJ191" s="202"/>
      <c r="FK191" s="202"/>
      <c r="FL191" s="202"/>
      <c r="FM191" s="202"/>
      <c r="FN191" s="202"/>
      <c r="FO191" s="202"/>
      <c r="FP191" s="149" t="s">
        <v>4</v>
      </c>
      <c r="FQ191" s="149" t="s">
        <v>4</v>
      </c>
      <c r="FR191" s="149" t="s">
        <v>4</v>
      </c>
      <c r="FS191" s="149" t="s">
        <v>4</v>
      </c>
      <c r="FT191" s="149" t="s">
        <v>4</v>
      </c>
      <c r="FU191" s="150" t="s">
        <v>4</v>
      </c>
      <c r="FV191" s="150" t="s">
        <v>4</v>
      </c>
      <c r="FW191" s="150" t="s">
        <v>4</v>
      </c>
      <c r="FX191" s="150" t="s">
        <v>4</v>
      </c>
      <c r="FY191" s="150" t="s">
        <v>4</v>
      </c>
      <c r="FZ191" s="149"/>
      <c r="GA191" s="149"/>
      <c r="GB191" s="149"/>
      <c r="GC191" s="149"/>
      <c r="GD191" s="149"/>
      <c r="GE191" s="150"/>
      <c r="GF191" s="150"/>
      <c r="GG191" s="150"/>
      <c r="GH191" s="150"/>
      <c r="GI191" s="150"/>
      <c r="GJ191" s="202"/>
      <c r="GK191" s="202"/>
      <c r="GL191" s="202"/>
      <c r="GM191" s="202"/>
      <c r="GN191" s="202"/>
      <c r="GO191" s="202"/>
      <c r="GP191" s="202"/>
      <c r="GQ191" s="202"/>
      <c r="GR191" s="202"/>
      <c r="GS191" s="202"/>
      <c r="GT191" s="202"/>
      <c r="GU191" s="202"/>
      <c r="GV191" s="202"/>
      <c r="GW191" s="202"/>
      <c r="GX191" s="202"/>
      <c r="GY191" s="202"/>
      <c r="GZ191" s="202"/>
      <c r="HA191" s="202"/>
      <c r="HB191" s="202"/>
      <c r="HC191" s="202"/>
      <c r="HD191" s="202"/>
      <c r="HE191" s="202"/>
      <c r="HF191" s="202"/>
      <c r="HG191" s="202"/>
      <c r="HH191" s="202"/>
      <c r="HI191" s="202"/>
      <c r="HJ191" s="202"/>
      <c r="HK191" s="202"/>
      <c r="HL191" s="202"/>
      <c r="HM191" s="202"/>
      <c r="HN191" s="202"/>
      <c r="HO191" s="202"/>
      <c r="HP191" s="202"/>
      <c r="HQ191" s="202"/>
      <c r="HR191" s="202"/>
      <c r="HS191" s="202"/>
      <c r="HT191" s="202"/>
      <c r="HU191" s="202"/>
      <c r="HV191" s="202"/>
      <c r="HW191" s="202"/>
      <c r="HX191" s="202"/>
      <c r="HY191" s="202"/>
    </row>
    <row r="192" spans="1:233" s="153" customFormat="1" ht="16.5" customHeight="1" x14ac:dyDescent="0.25">
      <c r="A192" s="152"/>
      <c r="B192" s="147"/>
      <c r="C192" s="190" t="s">
        <v>334</v>
      </c>
      <c r="D192" s="190"/>
      <c r="E192" s="190"/>
      <c r="F192" s="190"/>
      <c r="G192" s="190"/>
      <c r="H192" s="190"/>
      <c r="I192" s="190"/>
      <c r="J192" s="190"/>
      <c r="K192" s="190"/>
      <c r="L192" s="190"/>
      <c r="Y192" s="202"/>
      <c r="Z192" s="202"/>
      <c r="AA192" s="202"/>
      <c r="AB192" s="202"/>
      <c r="AC192" s="202"/>
      <c r="AD192" s="202"/>
      <c r="AE192" s="202"/>
      <c r="AF192" s="202"/>
      <c r="AG192" s="202"/>
      <c r="AH192" s="202"/>
      <c r="AI192" s="202"/>
      <c r="AJ192" s="202"/>
      <c r="AK192" s="202"/>
      <c r="AL192" s="202"/>
      <c r="AM192" s="202"/>
      <c r="AN192" s="202"/>
      <c r="AO192" s="202"/>
      <c r="AP192" s="202"/>
      <c r="AQ192" s="202"/>
      <c r="AR192" s="202"/>
      <c r="AS192" s="202"/>
      <c r="AT192" s="202"/>
      <c r="AU192" s="202"/>
      <c r="AV192" s="202"/>
      <c r="AW192" s="202"/>
      <c r="AX192" s="202"/>
      <c r="AY192" s="202"/>
      <c r="AZ192" s="202"/>
      <c r="BA192" s="202"/>
      <c r="BB192" s="202"/>
      <c r="BC192" s="202"/>
      <c r="BD192" s="202"/>
      <c r="BE192" s="202"/>
      <c r="BF192" s="202"/>
      <c r="BG192" s="202"/>
      <c r="BH192" s="202"/>
      <c r="BI192" s="202"/>
      <c r="BJ192" s="202"/>
      <c r="BK192" s="202"/>
      <c r="BL192" s="202"/>
      <c r="BM192" s="202"/>
      <c r="BN192" s="202"/>
      <c r="BO192" s="202"/>
      <c r="BP192" s="202"/>
      <c r="BQ192" s="202"/>
      <c r="BR192" s="202"/>
      <c r="BS192" s="202"/>
      <c r="BT192" s="202"/>
      <c r="BU192" s="202"/>
      <c r="BV192" s="202"/>
      <c r="BW192" s="202"/>
      <c r="BX192" s="202"/>
      <c r="BY192" s="202"/>
      <c r="BZ192" s="202"/>
      <c r="CA192" s="202"/>
      <c r="CB192" s="202"/>
      <c r="CC192" s="202"/>
      <c r="CD192" s="202"/>
      <c r="CE192" s="202"/>
      <c r="CF192" s="202"/>
      <c r="CG192" s="202"/>
      <c r="CH192" s="202"/>
      <c r="CI192" s="202"/>
      <c r="CJ192" s="202"/>
      <c r="CK192" s="202"/>
      <c r="CL192" s="202"/>
      <c r="CM192" s="202"/>
      <c r="CN192" s="202"/>
      <c r="CO192" s="202"/>
      <c r="CP192" s="202"/>
      <c r="CQ192" s="202"/>
      <c r="CR192" s="202"/>
      <c r="CS192" s="202"/>
      <c r="CT192" s="202"/>
      <c r="CU192" s="202"/>
      <c r="CV192" s="202"/>
      <c r="CW192" s="202"/>
      <c r="CX192" s="202"/>
      <c r="CY192" s="202"/>
      <c r="CZ192" s="202"/>
      <c r="DA192" s="202"/>
      <c r="DB192" s="202"/>
      <c r="DC192" s="202"/>
      <c r="DD192" s="202"/>
      <c r="DE192" s="202"/>
      <c r="DF192" s="202"/>
      <c r="DG192" s="209"/>
      <c r="DH192" s="209"/>
      <c r="DI192" s="209"/>
      <c r="DJ192" s="209"/>
      <c r="DK192" s="209"/>
      <c r="DL192" s="209"/>
      <c r="DM192" s="209"/>
      <c r="DN192" s="209"/>
      <c r="DO192" s="209"/>
      <c r="DP192" s="209"/>
      <c r="DQ192" s="209"/>
      <c r="DR192" s="209"/>
      <c r="DS192" s="209"/>
      <c r="DT192" s="209"/>
      <c r="DU192" s="209"/>
      <c r="DV192" s="209"/>
      <c r="DW192" s="209"/>
      <c r="DX192" s="209"/>
      <c r="DY192" s="209"/>
      <c r="DZ192" s="209"/>
      <c r="EA192" s="209"/>
      <c r="EB192" s="209"/>
      <c r="EC192" s="209"/>
      <c r="ED192" s="209"/>
      <c r="EE192" s="209"/>
      <c r="EF192" s="209"/>
      <c r="EG192" s="209"/>
      <c r="EH192" s="209"/>
      <c r="EI192" s="209"/>
      <c r="EJ192" s="209"/>
      <c r="EK192" s="209"/>
      <c r="EL192" s="209"/>
      <c r="EM192" s="209"/>
      <c r="EN192" s="209"/>
      <c r="EO192" s="209"/>
      <c r="EP192" s="209"/>
      <c r="EQ192" s="209"/>
      <c r="ER192" s="209"/>
      <c r="ES192" s="209"/>
      <c r="ET192" s="209"/>
      <c r="EU192" s="209"/>
      <c r="EV192" s="209"/>
      <c r="EW192" s="149"/>
      <c r="EX192" s="149"/>
      <c r="EY192" s="149"/>
      <c r="EZ192" s="148"/>
      <c r="FA192" s="148"/>
      <c r="FB192" s="202"/>
      <c r="FC192" s="202"/>
      <c r="FD192" s="202"/>
      <c r="FE192" s="202"/>
      <c r="FF192" s="202"/>
      <c r="FG192" s="202"/>
      <c r="FH192" s="202"/>
      <c r="FI192" s="202"/>
      <c r="FJ192" s="202"/>
      <c r="FK192" s="202"/>
      <c r="FL192" s="202"/>
      <c r="FM192" s="202"/>
      <c r="FN192" s="202"/>
      <c r="FO192" s="202"/>
      <c r="FP192" s="149"/>
      <c r="FQ192" s="149"/>
      <c r="FR192" s="149"/>
      <c r="FS192" s="149"/>
      <c r="FT192" s="149"/>
      <c r="FU192" s="150"/>
      <c r="FV192" s="150"/>
      <c r="FW192" s="150"/>
      <c r="FX192" s="150"/>
      <c r="FY192" s="150"/>
      <c r="FZ192" s="149"/>
      <c r="GA192" s="149"/>
      <c r="GB192" s="149"/>
      <c r="GC192" s="149"/>
      <c r="GD192" s="149"/>
      <c r="GE192" s="150"/>
      <c r="GF192" s="150"/>
      <c r="GG192" s="150"/>
      <c r="GH192" s="150"/>
      <c r="GI192" s="150"/>
      <c r="GJ192" s="202"/>
      <c r="GK192" s="202"/>
      <c r="GL192" s="202"/>
      <c r="GM192" s="202"/>
      <c r="GN192" s="202"/>
      <c r="GO192" s="202"/>
      <c r="GP192" s="202"/>
      <c r="GQ192" s="202"/>
      <c r="GR192" s="202"/>
      <c r="GS192" s="202"/>
      <c r="GT192" s="202"/>
      <c r="GU192" s="202"/>
      <c r="GV192" s="202"/>
      <c r="GW192" s="202"/>
      <c r="GX192" s="202"/>
      <c r="GY192" s="202"/>
      <c r="GZ192" s="202"/>
      <c r="HA192" s="202"/>
      <c r="HB192" s="202"/>
      <c r="HC192" s="202"/>
      <c r="HD192" s="202"/>
      <c r="HE192" s="202"/>
      <c r="HF192" s="202"/>
      <c r="HG192" s="202"/>
      <c r="HH192" s="202"/>
      <c r="HI192" s="202"/>
      <c r="HJ192" s="202"/>
      <c r="HK192" s="202"/>
      <c r="HL192" s="202"/>
      <c r="HM192" s="202"/>
      <c r="HN192" s="202"/>
      <c r="HO192" s="202"/>
      <c r="HP192" s="202"/>
      <c r="HQ192" s="202"/>
      <c r="HR192" s="202"/>
      <c r="HS192" s="202"/>
      <c r="HT192" s="202"/>
      <c r="HU192" s="202"/>
      <c r="HV192" s="202"/>
      <c r="HW192" s="202"/>
      <c r="HX192" s="202"/>
      <c r="HY192" s="202"/>
    </row>
    <row r="193" spans="1:233" s="151" customFormat="1" ht="15" x14ac:dyDescent="0.25">
      <c r="A193" s="146"/>
      <c r="B193" s="147" t="s">
        <v>335</v>
      </c>
      <c r="C193" s="211"/>
      <c r="D193" s="211"/>
      <c r="E193" s="211"/>
      <c r="F193" s="211"/>
      <c r="G193" s="211"/>
      <c r="H193" s="210"/>
      <c r="I193" s="210"/>
      <c r="J193" s="210"/>
      <c r="K193" s="210"/>
      <c r="L193" s="210"/>
      <c r="M193"/>
      <c r="N193"/>
      <c r="O193"/>
      <c r="P193"/>
      <c r="Q193"/>
      <c r="R193"/>
      <c r="S193"/>
      <c r="T193"/>
      <c r="U193"/>
      <c r="V193"/>
      <c r="W193"/>
      <c r="X193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2"/>
      <c r="AP193" s="202"/>
      <c r="AQ193" s="202"/>
      <c r="AR193" s="202"/>
      <c r="AS193" s="202"/>
      <c r="AT193" s="202"/>
      <c r="AU193" s="205"/>
      <c r="AV193" s="205"/>
      <c r="AW193" s="205"/>
      <c r="AX193" s="205"/>
      <c r="AY193" s="205"/>
      <c r="AZ193" s="205"/>
      <c r="BA193" s="205"/>
      <c r="BB193" s="205"/>
      <c r="BC193" s="202"/>
      <c r="BD193" s="202"/>
      <c r="BE193" s="202"/>
      <c r="BF193" s="202"/>
      <c r="BG193" s="202"/>
      <c r="BH193" s="202"/>
      <c r="BI193" s="205"/>
      <c r="BJ193" s="205"/>
      <c r="BK193" s="205"/>
      <c r="BL193" s="205"/>
      <c r="BM193" s="205"/>
      <c r="BN193" s="205"/>
      <c r="BO193" s="205"/>
      <c r="BP193" s="205"/>
      <c r="BQ193" s="202"/>
      <c r="BR193" s="202"/>
      <c r="BS193" s="202"/>
      <c r="BT193" s="202"/>
      <c r="BU193" s="202"/>
      <c r="BV193" s="202"/>
      <c r="BW193" s="205"/>
      <c r="BX193" s="205"/>
      <c r="BY193" s="205"/>
      <c r="BZ193" s="205"/>
      <c r="CA193" s="205"/>
      <c r="CB193" s="205"/>
      <c r="CC193" s="205"/>
      <c r="CD193" s="205"/>
      <c r="CE193" s="202"/>
      <c r="CF193" s="202"/>
      <c r="CG193" s="202"/>
      <c r="CH193" s="202"/>
      <c r="CI193" s="202"/>
      <c r="CJ193" s="202"/>
      <c r="CK193" s="205"/>
      <c r="CL193" s="205"/>
      <c r="CM193" s="205"/>
      <c r="CN193" s="205"/>
      <c r="CO193" s="205"/>
      <c r="CP193" s="205"/>
      <c r="CQ193" s="205"/>
      <c r="CR193" s="205"/>
      <c r="CS193" s="202"/>
      <c r="CT193" s="202"/>
      <c r="CU193" s="202"/>
      <c r="CV193" s="202"/>
      <c r="CW193" s="202"/>
      <c r="CX193" s="202"/>
      <c r="CY193" s="205"/>
      <c r="CZ193" s="205"/>
      <c r="DA193" s="205"/>
      <c r="DB193" s="205"/>
      <c r="DC193" s="205"/>
      <c r="DD193" s="205"/>
      <c r="DE193" s="205"/>
      <c r="DF193" s="205"/>
      <c r="DG193" s="204"/>
      <c r="DH193" s="204"/>
      <c r="DI193" s="204"/>
      <c r="DJ193" s="204"/>
      <c r="DK193" s="204"/>
      <c r="DL193" s="204"/>
      <c r="DM193" s="204"/>
      <c r="DN193" s="204"/>
      <c r="DO193" s="204"/>
      <c r="DP193" s="204"/>
      <c r="DQ193" s="204"/>
      <c r="DR193" s="204"/>
      <c r="DS193" s="204"/>
      <c r="DT193" s="204"/>
      <c r="DU193" s="204"/>
      <c r="DV193" s="204"/>
      <c r="DW193" s="204"/>
      <c r="DX193" s="204"/>
      <c r="DY193" s="204"/>
      <c r="DZ193" s="204"/>
      <c r="EA193" s="204"/>
      <c r="EB193" s="204"/>
      <c r="EC193" s="204"/>
      <c r="ED193" s="204"/>
      <c r="EE193" s="204"/>
      <c r="EF193" s="204"/>
      <c r="EG193" s="204"/>
      <c r="EH193" s="204"/>
      <c r="EI193" s="204"/>
      <c r="EJ193" s="204"/>
      <c r="EK193" s="204"/>
      <c r="EL193" s="204"/>
      <c r="EM193" s="204"/>
      <c r="EN193" s="204"/>
      <c r="EO193" s="204"/>
      <c r="EP193" s="204"/>
      <c r="EQ193" s="204"/>
      <c r="ER193" s="204"/>
      <c r="ES193" s="204"/>
      <c r="ET193" s="204"/>
      <c r="EU193" s="204"/>
      <c r="EV193" s="204"/>
      <c r="EW193" s="203"/>
      <c r="EX193" s="203"/>
      <c r="EY193" s="203"/>
      <c r="EZ193" s="148"/>
      <c r="FA193" s="148"/>
      <c r="FB193" s="202"/>
      <c r="FC193" s="202"/>
      <c r="FD193" s="202"/>
      <c r="FE193" s="202"/>
      <c r="FF193" s="202"/>
      <c r="FG193" s="202"/>
      <c r="FH193" s="202"/>
      <c r="FI193" s="202"/>
      <c r="FJ193" s="202"/>
      <c r="FK193" s="202"/>
      <c r="FL193" s="202"/>
      <c r="FM193" s="202"/>
      <c r="FN193" s="202"/>
      <c r="FO193" s="202"/>
      <c r="FP193" s="149"/>
      <c r="FQ193" s="149"/>
      <c r="FR193" s="149"/>
      <c r="FS193" s="149"/>
      <c r="FT193" s="149"/>
      <c r="FU193" s="150"/>
      <c r="FV193" s="150"/>
      <c r="FW193" s="150"/>
      <c r="FX193" s="150"/>
      <c r="FY193" s="150"/>
      <c r="FZ193" s="149" t="s">
        <v>4</v>
      </c>
      <c r="GA193" s="149" t="s">
        <v>4</v>
      </c>
      <c r="GB193" s="149" t="s">
        <v>4</v>
      </c>
      <c r="GC193" s="149" t="s">
        <v>4</v>
      </c>
      <c r="GD193" s="149" t="s">
        <v>4</v>
      </c>
      <c r="GE193" s="150" t="s">
        <v>4</v>
      </c>
      <c r="GF193" s="150" t="s">
        <v>4</v>
      </c>
      <c r="GG193" s="150" t="s">
        <v>4</v>
      </c>
      <c r="GH193" s="150" t="s">
        <v>4</v>
      </c>
      <c r="GI193" s="150" t="s">
        <v>4</v>
      </c>
      <c r="GJ193" s="202"/>
      <c r="GK193" s="202"/>
      <c r="GL193" s="202"/>
      <c r="GM193" s="202"/>
      <c r="GN193" s="202"/>
      <c r="GO193" s="202"/>
      <c r="GP193" s="202"/>
      <c r="GQ193" s="202"/>
      <c r="GR193" s="202"/>
      <c r="GS193" s="202"/>
      <c r="GT193" s="202"/>
      <c r="GU193" s="202"/>
      <c r="GV193" s="202"/>
      <c r="GW193" s="202"/>
      <c r="GX193" s="202"/>
      <c r="GY193" s="202"/>
      <c r="GZ193" s="202"/>
      <c r="HA193" s="202"/>
      <c r="HB193" s="202"/>
      <c r="HC193" s="202"/>
      <c r="HD193" s="202"/>
      <c r="HE193" s="202"/>
      <c r="HF193" s="202"/>
      <c r="HG193" s="202"/>
      <c r="HH193" s="202"/>
      <c r="HI193" s="202"/>
      <c r="HJ193" s="202"/>
      <c r="HK193" s="202"/>
      <c r="HL193" s="202"/>
      <c r="HM193" s="202"/>
      <c r="HN193" s="202"/>
      <c r="HO193" s="202"/>
      <c r="HP193" s="202"/>
      <c r="HQ193" s="202"/>
      <c r="HR193" s="202"/>
      <c r="HS193" s="202"/>
      <c r="HT193" s="202"/>
      <c r="HU193" s="202"/>
      <c r="HV193" s="202"/>
      <c r="HW193" s="202"/>
      <c r="HX193" s="202"/>
      <c r="HY193" s="202"/>
    </row>
    <row r="194" spans="1:233" s="153" customFormat="1" ht="16.5" customHeight="1" x14ac:dyDescent="0.25">
      <c r="A194" s="152"/>
      <c r="C194" s="190" t="s">
        <v>334</v>
      </c>
      <c r="D194" s="190"/>
      <c r="E194" s="190"/>
      <c r="F194" s="190"/>
      <c r="G194" s="190"/>
      <c r="H194" s="190"/>
      <c r="I194" s="190"/>
      <c r="J194" s="190"/>
      <c r="K194" s="190"/>
      <c r="L194" s="190"/>
      <c r="Y194" s="202"/>
      <c r="Z194" s="202"/>
      <c r="AA194" s="202"/>
      <c r="AB194" s="202"/>
      <c r="AC194" s="202"/>
      <c r="AD194" s="202"/>
      <c r="AE194" s="202"/>
      <c r="AF194" s="202"/>
      <c r="AG194" s="202"/>
      <c r="AH194" s="202"/>
      <c r="AI194" s="202"/>
      <c r="AJ194" s="202"/>
      <c r="AK194" s="202"/>
      <c r="AL194" s="202"/>
      <c r="AM194" s="202"/>
      <c r="AN194" s="202"/>
      <c r="AO194" s="202"/>
      <c r="AP194" s="202"/>
      <c r="AQ194" s="202"/>
      <c r="AR194" s="202"/>
      <c r="AS194" s="202"/>
      <c r="AT194" s="202"/>
      <c r="AU194" s="202"/>
      <c r="AV194" s="202"/>
      <c r="AW194" s="202"/>
      <c r="AX194" s="202"/>
      <c r="AY194" s="202"/>
      <c r="AZ194" s="202"/>
      <c r="BA194" s="202"/>
      <c r="BB194" s="202"/>
      <c r="BC194" s="202"/>
      <c r="BD194" s="202"/>
      <c r="BE194" s="202"/>
      <c r="BF194" s="202"/>
      <c r="BG194" s="202"/>
      <c r="BH194" s="202"/>
      <c r="BI194" s="202"/>
      <c r="BJ194" s="202"/>
      <c r="BK194" s="202"/>
      <c r="BL194" s="202"/>
      <c r="BM194" s="202"/>
      <c r="BN194" s="202"/>
      <c r="BO194" s="202"/>
      <c r="BP194" s="202"/>
      <c r="BQ194" s="202"/>
      <c r="BR194" s="202"/>
      <c r="BS194" s="202"/>
      <c r="BT194" s="202"/>
      <c r="BU194" s="202"/>
      <c r="BV194" s="202"/>
      <c r="BW194" s="202"/>
      <c r="BX194" s="202"/>
      <c r="BY194" s="202"/>
      <c r="BZ194" s="202"/>
      <c r="CA194" s="202"/>
      <c r="CB194" s="202"/>
      <c r="CC194" s="202"/>
      <c r="CD194" s="202"/>
      <c r="CE194" s="202"/>
      <c r="CF194" s="202"/>
      <c r="CG194" s="202"/>
      <c r="CH194" s="202"/>
      <c r="CI194" s="202"/>
      <c r="CJ194" s="202"/>
      <c r="CK194" s="202"/>
      <c r="CL194" s="202"/>
      <c r="CM194" s="202"/>
      <c r="CN194" s="202"/>
      <c r="CO194" s="202"/>
      <c r="CP194" s="202"/>
      <c r="CQ194" s="202"/>
      <c r="CR194" s="202"/>
      <c r="CS194" s="202"/>
      <c r="CT194" s="202"/>
      <c r="CU194" s="202"/>
      <c r="CV194" s="202"/>
      <c r="CW194" s="202"/>
      <c r="CX194" s="202"/>
      <c r="CY194" s="202"/>
      <c r="CZ194" s="202"/>
      <c r="DA194" s="202"/>
      <c r="DB194" s="202"/>
      <c r="DC194" s="202"/>
      <c r="DD194" s="202"/>
      <c r="DE194" s="202"/>
      <c r="DF194" s="202"/>
      <c r="DG194" s="209"/>
      <c r="DH194" s="209"/>
      <c r="DI194" s="209"/>
      <c r="DJ194" s="209"/>
      <c r="DK194" s="209"/>
      <c r="DL194" s="209"/>
      <c r="DM194" s="209"/>
      <c r="DN194" s="209"/>
      <c r="DO194" s="209"/>
      <c r="DP194" s="209"/>
      <c r="DQ194" s="209"/>
      <c r="DR194" s="209"/>
      <c r="DS194" s="209"/>
      <c r="DT194" s="209"/>
      <c r="DU194" s="209"/>
      <c r="DV194" s="209"/>
      <c r="DW194" s="209"/>
      <c r="DX194" s="209"/>
      <c r="DY194" s="209"/>
      <c r="DZ194" s="209"/>
      <c r="EA194" s="209"/>
      <c r="EB194" s="209"/>
      <c r="EC194" s="209"/>
      <c r="ED194" s="209"/>
      <c r="EE194" s="209"/>
      <c r="EF194" s="209"/>
      <c r="EG194" s="209"/>
      <c r="EH194" s="209"/>
      <c r="EI194" s="209"/>
      <c r="EJ194" s="209"/>
      <c r="EK194" s="209"/>
      <c r="EL194" s="209"/>
      <c r="EM194" s="209"/>
      <c r="EN194" s="209"/>
      <c r="EO194" s="209"/>
      <c r="EP194" s="209"/>
      <c r="EQ194" s="209"/>
      <c r="ER194" s="209"/>
      <c r="ES194" s="209"/>
      <c r="ET194" s="209"/>
      <c r="EU194" s="209"/>
      <c r="EV194" s="209"/>
      <c r="EW194" s="149"/>
      <c r="EX194" s="149"/>
      <c r="EY194" s="149"/>
      <c r="EZ194" s="148"/>
      <c r="FA194" s="148"/>
      <c r="FB194" s="202"/>
      <c r="FC194" s="202"/>
      <c r="FD194" s="202"/>
      <c r="FE194" s="202"/>
      <c r="FF194" s="202"/>
      <c r="FG194" s="202"/>
      <c r="FH194" s="202"/>
      <c r="FI194" s="202"/>
      <c r="FJ194" s="202"/>
      <c r="FK194" s="202"/>
      <c r="FL194" s="202"/>
      <c r="FM194" s="202"/>
      <c r="FN194" s="202"/>
      <c r="FO194" s="202"/>
      <c r="FP194" s="149"/>
      <c r="FQ194" s="149"/>
      <c r="FR194" s="149"/>
      <c r="FS194" s="149"/>
      <c r="FT194" s="149"/>
      <c r="FU194" s="150"/>
      <c r="FV194" s="150"/>
      <c r="FW194" s="150"/>
      <c r="FX194" s="150"/>
      <c r="FY194" s="150"/>
      <c r="FZ194" s="149"/>
      <c r="GA194" s="149"/>
      <c r="GB194" s="149"/>
      <c r="GC194" s="149"/>
      <c r="GD194" s="149"/>
      <c r="GE194" s="150"/>
      <c r="GF194" s="150"/>
      <c r="GG194" s="150"/>
      <c r="GH194" s="150"/>
      <c r="GI194" s="150"/>
      <c r="GJ194" s="202"/>
      <c r="GK194" s="202"/>
      <c r="GL194" s="202"/>
      <c r="GM194" s="202"/>
      <c r="GN194" s="202"/>
      <c r="GO194" s="202"/>
      <c r="GP194" s="202"/>
      <c r="GQ194" s="202"/>
      <c r="GR194" s="202"/>
      <c r="GS194" s="202"/>
      <c r="GT194" s="202"/>
      <c r="GU194" s="202"/>
      <c r="GV194" s="202"/>
      <c r="GW194" s="202"/>
      <c r="GX194" s="202"/>
      <c r="GY194" s="202"/>
      <c r="GZ194" s="202"/>
      <c r="HA194" s="202"/>
      <c r="HB194" s="202"/>
      <c r="HC194" s="202"/>
      <c r="HD194" s="202"/>
      <c r="HE194" s="202"/>
      <c r="HF194" s="202"/>
      <c r="HG194" s="202"/>
      <c r="HH194" s="202"/>
      <c r="HI194" s="202"/>
      <c r="HJ194" s="202"/>
      <c r="HK194" s="202"/>
      <c r="HL194" s="202"/>
      <c r="HM194" s="202"/>
      <c r="HN194" s="202"/>
      <c r="HO194" s="202"/>
      <c r="HP194" s="202"/>
      <c r="HQ194" s="202"/>
      <c r="HR194" s="202"/>
      <c r="HS194" s="202"/>
      <c r="HT194" s="202"/>
      <c r="HU194" s="202"/>
      <c r="HV194" s="202"/>
      <c r="HW194" s="202"/>
      <c r="HX194" s="202"/>
      <c r="HY194" s="202"/>
    </row>
    <row r="195" spans="1:233" customFormat="1" ht="21" customHeight="1" x14ac:dyDescent="0.25"/>
    <row r="196" spans="1:233" s="151" customFormat="1" ht="22.5" x14ac:dyDescent="0.25">
      <c r="A196" s="208" t="s">
        <v>336</v>
      </c>
      <c r="B196" s="208"/>
      <c r="C196" s="208"/>
      <c r="D196" s="208"/>
      <c r="E196" s="208"/>
      <c r="F196" s="208"/>
      <c r="G196" s="208"/>
      <c r="H196" s="208"/>
      <c r="I196" s="208"/>
      <c r="J196" s="208"/>
      <c r="K196" s="208"/>
      <c r="L196" s="208"/>
      <c r="M196" s="208"/>
      <c r="N196" s="208"/>
      <c r="O196" s="206"/>
      <c r="P196" s="206"/>
      <c r="Q196"/>
      <c r="R196"/>
      <c r="S196"/>
      <c r="T196"/>
      <c r="U196"/>
      <c r="V196"/>
      <c r="W196"/>
      <c r="X196"/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2"/>
      <c r="AP196" s="202"/>
      <c r="AQ196" s="202"/>
      <c r="AR196" s="202"/>
      <c r="AS196" s="202"/>
      <c r="AT196" s="202"/>
      <c r="AU196" s="205"/>
      <c r="AV196" s="205"/>
      <c r="AW196" s="205"/>
      <c r="AX196" s="205"/>
      <c r="AY196" s="205"/>
      <c r="AZ196" s="205"/>
      <c r="BA196" s="205"/>
      <c r="BB196" s="205"/>
      <c r="BC196" s="202"/>
      <c r="BD196" s="202"/>
      <c r="BE196" s="202"/>
      <c r="BF196" s="202"/>
      <c r="BG196" s="202"/>
      <c r="BH196" s="202"/>
      <c r="BI196" s="205"/>
      <c r="BJ196" s="205"/>
      <c r="BK196" s="205"/>
      <c r="BL196" s="205"/>
      <c r="BM196" s="205"/>
      <c r="BN196" s="205"/>
      <c r="BO196" s="205"/>
      <c r="BP196" s="205"/>
      <c r="BQ196" s="202"/>
      <c r="BR196" s="202"/>
      <c r="BS196" s="202"/>
      <c r="BT196" s="202"/>
      <c r="BU196" s="202"/>
      <c r="BV196" s="202"/>
      <c r="BW196" s="205"/>
      <c r="BX196" s="205"/>
      <c r="BY196" s="205"/>
      <c r="BZ196" s="205"/>
      <c r="CA196" s="205"/>
      <c r="CB196" s="205"/>
      <c r="CC196" s="205"/>
      <c r="CD196" s="205"/>
      <c r="CE196" s="202"/>
      <c r="CF196" s="202"/>
      <c r="CG196" s="202"/>
      <c r="CH196" s="202"/>
      <c r="CI196" s="202"/>
      <c r="CJ196" s="202"/>
      <c r="CK196" s="205"/>
      <c r="CL196" s="205"/>
      <c r="CM196" s="205"/>
      <c r="CN196" s="205"/>
      <c r="CO196" s="205"/>
      <c r="CP196" s="205"/>
      <c r="CQ196" s="205"/>
      <c r="CR196" s="205"/>
      <c r="CS196" s="202"/>
      <c r="CT196" s="202"/>
      <c r="CU196" s="202"/>
      <c r="CV196" s="202"/>
      <c r="CW196" s="202"/>
      <c r="CX196" s="202"/>
      <c r="CY196" s="205"/>
      <c r="CZ196" s="205"/>
      <c r="DA196" s="205"/>
      <c r="DB196" s="205"/>
      <c r="DC196" s="205"/>
      <c r="DD196" s="205"/>
      <c r="DE196" s="205"/>
      <c r="DF196" s="205"/>
      <c r="DG196" s="204"/>
      <c r="DH196" s="204"/>
      <c r="DI196" s="204"/>
      <c r="DJ196" s="204"/>
      <c r="DK196" s="204"/>
      <c r="DL196" s="204"/>
      <c r="DM196" s="204"/>
      <c r="DN196" s="204"/>
      <c r="DO196" s="204"/>
      <c r="DP196" s="204"/>
      <c r="DQ196" s="204"/>
      <c r="DR196" s="204"/>
      <c r="DS196" s="204"/>
      <c r="DT196" s="204"/>
      <c r="DU196" s="204"/>
      <c r="DV196" s="204"/>
      <c r="DW196" s="204"/>
      <c r="DX196" s="204"/>
      <c r="DY196" s="204"/>
      <c r="DZ196" s="204"/>
      <c r="EA196" s="204"/>
      <c r="EB196" s="204"/>
      <c r="EC196" s="204"/>
      <c r="ED196" s="204"/>
      <c r="EE196" s="204"/>
      <c r="EF196" s="204"/>
      <c r="EG196" s="204"/>
      <c r="EH196" s="204"/>
      <c r="EI196" s="204"/>
      <c r="EJ196" s="204"/>
      <c r="EK196" s="204"/>
      <c r="EL196" s="204"/>
      <c r="EM196" s="204"/>
      <c r="EN196" s="204"/>
      <c r="EO196" s="204"/>
      <c r="EP196" s="204"/>
      <c r="EQ196" s="204"/>
      <c r="ER196" s="204"/>
      <c r="ES196" s="204"/>
      <c r="ET196" s="204"/>
      <c r="EU196" s="204"/>
      <c r="EV196" s="204"/>
      <c r="EW196" s="203"/>
      <c r="EX196" s="203"/>
      <c r="EY196" s="203"/>
      <c r="EZ196" s="148"/>
      <c r="FA196" s="148"/>
      <c r="FB196" s="202"/>
      <c r="FC196" s="202"/>
      <c r="FD196" s="202"/>
      <c r="FE196" s="202"/>
      <c r="FF196" s="202"/>
      <c r="FG196" s="202"/>
      <c r="FH196" s="202"/>
      <c r="FI196" s="202"/>
      <c r="FJ196" s="202"/>
      <c r="FK196" s="202"/>
      <c r="FL196" s="202"/>
      <c r="FM196" s="202"/>
      <c r="FN196" s="202"/>
      <c r="FO196" s="202"/>
      <c r="FP196" s="149"/>
      <c r="FQ196" s="149"/>
      <c r="FR196" s="149"/>
      <c r="FS196" s="149"/>
      <c r="FT196" s="149"/>
      <c r="FU196" s="150"/>
      <c r="FV196" s="150"/>
      <c r="FW196" s="150"/>
      <c r="FX196" s="150"/>
      <c r="FY196" s="150"/>
      <c r="FZ196" s="149"/>
      <c r="GA196" s="149"/>
      <c r="GB196" s="149"/>
      <c r="GC196" s="149"/>
      <c r="GD196" s="149"/>
      <c r="GE196" s="150"/>
      <c r="GF196" s="150"/>
      <c r="GG196" s="150"/>
      <c r="GH196" s="150"/>
      <c r="GI196" s="150"/>
      <c r="GJ196" s="198" t="s">
        <v>336</v>
      </c>
      <c r="GK196" s="198" t="s">
        <v>4</v>
      </c>
      <c r="GL196" s="198" t="s">
        <v>4</v>
      </c>
      <c r="GM196" s="198" t="s">
        <v>4</v>
      </c>
      <c r="GN196" s="198" t="s">
        <v>4</v>
      </c>
      <c r="GO196" s="198" t="s">
        <v>4</v>
      </c>
      <c r="GP196" s="198" t="s">
        <v>4</v>
      </c>
      <c r="GQ196" s="198" t="s">
        <v>4</v>
      </c>
      <c r="GR196" s="198" t="s">
        <v>4</v>
      </c>
      <c r="GS196" s="198" t="s">
        <v>4</v>
      </c>
      <c r="GT196" s="198" t="s">
        <v>4</v>
      </c>
      <c r="GU196" s="198" t="s">
        <v>4</v>
      </c>
      <c r="GV196" s="198" t="s">
        <v>4</v>
      </c>
      <c r="GW196" s="198" t="s">
        <v>4</v>
      </c>
      <c r="GX196" s="202"/>
      <c r="GY196" s="202"/>
      <c r="GZ196" s="202"/>
      <c r="HA196" s="202"/>
      <c r="HB196" s="202"/>
      <c r="HC196" s="202"/>
      <c r="HD196" s="202"/>
      <c r="HE196" s="202"/>
      <c r="HF196" s="202"/>
      <c r="HG196" s="202"/>
      <c r="HH196" s="202"/>
      <c r="HI196" s="202"/>
      <c r="HJ196" s="202"/>
      <c r="HK196" s="202"/>
      <c r="HL196" s="202"/>
      <c r="HM196" s="202"/>
      <c r="HN196" s="202"/>
      <c r="HO196" s="202"/>
      <c r="HP196" s="202"/>
      <c r="HQ196" s="202"/>
      <c r="HR196" s="202"/>
      <c r="HS196" s="202"/>
      <c r="HT196" s="202"/>
      <c r="HU196" s="202"/>
      <c r="HV196" s="202"/>
      <c r="HW196" s="202"/>
      <c r="HX196" s="202"/>
      <c r="HY196" s="202"/>
    </row>
    <row r="197" spans="1:233" s="151" customFormat="1" ht="15" x14ac:dyDescent="0.25">
      <c r="A197" s="208" t="s">
        <v>337</v>
      </c>
      <c r="B197" s="208"/>
      <c r="C197" s="208"/>
      <c r="D197" s="208"/>
      <c r="E197" s="208"/>
      <c r="F197" s="208"/>
      <c r="G197" s="208"/>
      <c r="H197" s="208"/>
      <c r="I197" s="208"/>
      <c r="J197" s="208"/>
      <c r="K197" s="208"/>
      <c r="L197" s="208"/>
      <c r="M197" s="208"/>
      <c r="N197" s="208"/>
      <c r="O197" s="206"/>
      <c r="P197" s="206"/>
      <c r="Q197"/>
      <c r="R197"/>
      <c r="S197"/>
      <c r="T197"/>
      <c r="U197"/>
      <c r="V197"/>
      <c r="W197"/>
      <c r="X197"/>
      <c r="Y197" s="205"/>
      <c r="Z197" s="205"/>
      <c r="AA197" s="205"/>
      <c r="AB197" s="205"/>
      <c r="AC197" s="205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2"/>
      <c r="AP197" s="202"/>
      <c r="AQ197" s="202"/>
      <c r="AR197" s="202"/>
      <c r="AS197" s="202"/>
      <c r="AT197" s="202"/>
      <c r="AU197" s="205"/>
      <c r="AV197" s="205"/>
      <c r="AW197" s="205"/>
      <c r="AX197" s="205"/>
      <c r="AY197" s="205"/>
      <c r="AZ197" s="205"/>
      <c r="BA197" s="205"/>
      <c r="BB197" s="205"/>
      <c r="BC197" s="202"/>
      <c r="BD197" s="202"/>
      <c r="BE197" s="202"/>
      <c r="BF197" s="202"/>
      <c r="BG197" s="202"/>
      <c r="BH197" s="202"/>
      <c r="BI197" s="205"/>
      <c r="BJ197" s="205"/>
      <c r="BK197" s="205"/>
      <c r="BL197" s="205"/>
      <c r="BM197" s="205"/>
      <c r="BN197" s="205"/>
      <c r="BO197" s="205"/>
      <c r="BP197" s="205"/>
      <c r="BQ197" s="202"/>
      <c r="BR197" s="202"/>
      <c r="BS197" s="202"/>
      <c r="BT197" s="202"/>
      <c r="BU197" s="202"/>
      <c r="BV197" s="202"/>
      <c r="BW197" s="205"/>
      <c r="BX197" s="205"/>
      <c r="BY197" s="205"/>
      <c r="BZ197" s="205"/>
      <c r="CA197" s="205"/>
      <c r="CB197" s="205"/>
      <c r="CC197" s="205"/>
      <c r="CD197" s="205"/>
      <c r="CE197" s="202"/>
      <c r="CF197" s="202"/>
      <c r="CG197" s="202"/>
      <c r="CH197" s="202"/>
      <c r="CI197" s="202"/>
      <c r="CJ197" s="202"/>
      <c r="CK197" s="205"/>
      <c r="CL197" s="205"/>
      <c r="CM197" s="205"/>
      <c r="CN197" s="205"/>
      <c r="CO197" s="205"/>
      <c r="CP197" s="205"/>
      <c r="CQ197" s="205"/>
      <c r="CR197" s="205"/>
      <c r="CS197" s="202"/>
      <c r="CT197" s="202"/>
      <c r="CU197" s="202"/>
      <c r="CV197" s="202"/>
      <c r="CW197" s="202"/>
      <c r="CX197" s="202"/>
      <c r="CY197" s="205"/>
      <c r="CZ197" s="205"/>
      <c r="DA197" s="205"/>
      <c r="DB197" s="205"/>
      <c r="DC197" s="205"/>
      <c r="DD197" s="205"/>
      <c r="DE197" s="205"/>
      <c r="DF197" s="205"/>
      <c r="DG197" s="204"/>
      <c r="DH197" s="204"/>
      <c r="DI197" s="204"/>
      <c r="DJ197" s="204"/>
      <c r="DK197" s="204"/>
      <c r="DL197" s="204"/>
      <c r="DM197" s="204"/>
      <c r="DN197" s="204"/>
      <c r="DO197" s="204"/>
      <c r="DP197" s="204"/>
      <c r="DQ197" s="204"/>
      <c r="DR197" s="204"/>
      <c r="DS197" s="204"/>
      <c r="DT197" s="204"/>
      <c r="DU197" s="204"/>
      <c r="DV197" s="204"/>
      <c r="DW197" s="204"/>
      <c r="DX197" s="204"/>
      <c r="DY197" s="204"/>
      <c r="DZ197" s="204"/>
      <c r="EA197" s="204"/>
      <c r="EB197" s="204"/>
      <c r="EC197" s="204"/>
      <c r="ED197" s="204"/>
      <c r="EE197" s="204"/>
      <c r="EF197" s="204"/>
      <c r="EG197" s="204"/>
      <c r="EH197" s="204"/>
      <c r="EI197" s="204"/>
      <c r="EJ197" s="204"/>
      <c r="EK197" s="204"/>
      <c r="EL197" s="204"/>
      <c r="EM197" s="204"/>
      <c r="EN197" s="204"/>
      <c r="EO197" s="204"/>
      <c r="EP197" s="204"/>
      <c r="EQ197" s="204"/>
      <c r="ER197" s="204"/>
      <c r="ES197" s="204"/>
      <c r="ET197" s="204"/>
      <c r="EU197" s="204"/>
      <c r="EV197" s="204"/>
      <c r="EW197" s="203"/>
      <c r="EX197" s="203"/>
      <c r="EY197" s="203"/>
      <c r="EZ197" s="148"/>
      <c r="FA197" s="148"/>
      <c r="FB197" s="202"/>
      <c r="FC197" s="202"/>
      <c r="FD197" s="202"/>
      <c r="FE197" s="202"/>
      <c r="FF197" s="202"/>
      <c r="FG197" s="202"/>
      <c r="FH197" s="202"/>
      <c r="FI197" s="202"/>
      <c r="FJ197" s="202"/>
      <c r="FK197" s="202"/>
      <c r="FL197" s="202"/>
      <c r="FM197" s="202"/>
      <c r="FN197" s="202"/>
      <c r="FO197" s="202"/>
      <c r="FP197" s="149"/>
      <c r="FQ197" s="149"/>
      <c r="FR197" s="149"/>
      <c r="FS197" s="149"/>
      <c r="FT197" s="149"/>
      <c r="FU197" s="150"/>
      <c r="FV197" s="150"/>
      <c r="FW197" s="150"/>
      <c r="FX197" s="150"/>
      <c r="FY197" s="150"/>
      <c r="FZ197" s="149"/>
      <c r="GA197" s="149"/>
      <c r="GB197" s="149"/>
      <c r="GC197" s="149"/>
      <c r="GD197" s="149"/>
      <c r="GE197" s="150"/>
      <c r="GF197" s="150"/>
      <c r="GG197" s="150"/>
      <c r="GH197" s="150"/>
      <c r="GI197" s="150"/>
      <c r="GJ197" s="202"/>
      <c r="GK197" s="202"/>
      <c r="GL197" s="202"/>
      <c r="GM197" s="202"/>
      <c r="GN197" s="202"/>
      <c r="GO197" s="202"/>
      <c r="GP197" s="202"/>
      <c r="GQ197" s="202"/>
      <c r="GR197" s="202"/>
      <c r="GS197" s="202"/>
      <c r="GT197" s="202"/>
      <c r="GU197" s="202"/>
      <c r="GV197" s="202"/>
      <c r="GW197" s="202"/>
      <c r="GX197" s="198" t="s">
        <v>337</v>
      </c>
      <c r="GY197" s="198" t="s">
        <v>4</v>
      </c>
      <c r="GZ197" s="198" t="s">
        <v>4</v>
      </c>
      <c r="HA197" s="198" t="s">
        <v>4</v>
      </c>
      <c r="HB197" s="198" t="s">
        <v>4</v>
      </c>
      <c r="HC197" s="198" t="s">
        <v>4</v>
      </c>
      <c r="HD197" s="198" t="s">
        <v>4</v>
      </c>
      <c r="HE197" s="198" t="s">
        <v>4</v>
      </c>
      <c r="HF197" s="198" t="s">
        <v>4</v>
      </c>
      <c r="HG197" s="198" t="s">
        <v>4</v>
      </c>
      <c r="HH197" s="198" t="s">
        <v>4</v>
      </c>
      <c r="HI197" s="198" t="s">
        <v>4</v>
      </c>
      <c r="HJ197" s="198" t="s">
        <v>4</v>
      </c>
      <c r="HK197" s="198" t="s">
        <v>4</v>
      </c>
      <c r="HL197" s="202"/>
      <c r="HM197" s="202"/>
      <c r="HN197" s="202"/>
      <c r="HO197" s="202"/>
      <c r="HP197" s="202"/>
      <c r="HQ197" s="202"/>
      <c r="HR197" s="202"/>
      <c r="HS197" s="202"/>
      <c r="HT197" s="202"/>
      <c r="HU197" s="202"/>
      <c r="HV197" s="202"/>
      <c r="HW197" s="202"/>
      <c r="HX197" s="202"/>
      <c r="HY197" s="202"/>
    </row>
    <row r="198" spans="1:233" s="151" customFormat="1" ht="15" x14ac:dyDescent="0.25">
      <c r="A198" s="208" t="s">
        <v>338</v>
      </c>
      <c r="B198" s="208"/>
      <c r="C198" s="208"/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6"/>
      <c r="P198" s="206"/>
      <c r="Q198"/>
      <c r="R198"/>
      <c r="S198"/>
      <c r="T198"/>
      <c r="U198"/>
      <c r="V198"/>
      <c r="W198"/>
      <c r="X198"/>
      <c r="Y198" s="205"/>
      <c r="Z198" s="205"/>
      <c r="AA198" s="205"/>
      <c r="AB198" s="205"/>
      <c r="AC198" s="205"/>
      <c r="AD198" s="205"/>
      <c r="AE198" s="205"/>
      <c r="AF198" s="205"/>
      <c r="AG198" s="205"/>
      <c r="AH198" s="205"/>
      <c r="AI198" s="205"/>
      <c r="AJ198" s="205"/>
      <c r="AK198" s="205"/>
      <c r="AL198" s="205"/>
      <c r="AM198" s="205"/>
      <c r="AN198" s="205"/>
      <c r="AO198" s="202"/>
      <c r="AP198" s="202"/>
      <c r="AQ198" s="202"/>
      <c r="AR198" s="202"/>
      <c r="AS198" s="202"/>
      <c r="AT198" s="202"/>
      <c r="AU198" s="205"/>
      <c r="AV198" s="205"/>
      <c r="AW198" s="205"/>
      <c r="AX198" s="205"/>
      <c r="AY198" s="205"/>
      <c r="AZ198" s="205"/>
      <c r="BA198" s="205"/>
      <c r="BB198" s="205"/>
      <c r="BC198" s="202"/>
      <c r="BD198" s="202"/>
      <c r="BE198" s="202"/>
      <c r="BF198" s="202"/>
      <c r="BG198" s="202"/>
      <c r="BH198" s="202"/>
      <c r="BI198" s="205"/>
      <c r="BJ198" s="205"/>
      <c r="BK198" s="205"/>
      <c r="BL198" s="205"/>
      <c r="BM198" s="205"/>
      <c r="BN198" s="205"/>
      <c r="BO198" s="205"/>
      <c r="BP198" s="205"/>
      <c r="BQ198" s="202"/>
      <c r="BR198" s="202"/>
      <c r="BS198" s="202"/>
      <c r="BT198" s="202"/>
      <c r="BU198" s="202"/>
      <c r="BV198" s="202"/>
      <c r="BW198" s="205"/>
      <c r="BX198" s="205"/>
      <c r="BY198" s="205"/>
      <c r="BZ198" s="205"/>
      <c r="CA198" s="205"/>
      <c r="CB198" s="205"/>
      <c r="CC198" s="205"/>
      <c r="CD198" s="205"/>
      <c r="CE198" s="202"/>
      <c r="CF198" s="202"/>
      <c r="CG198" s="202"/>
      <c r="CH198" s="202"/>
      <c r="CI198" s="202"/>
      <c r="CJ198" s="202"/>
      <c r="CK198" s="205"/>
      <c r="CL198" s="205"/>
      <c r="CM198" s="205"/>
      <c r="CN198" s="205"/>
      <c r="CO198" s="205"/>
      <c r="CP198" s="205"/>
      <c r="CQ198" s="205"/>
      <c r="CR198" s="205"/>
      <c r="CS198" s="202"/>
      <c r="CT198" s="202"/>
      <c r="CU198" s="202"/>
      <c r="CV198" s="202"/>
      <c r="CW198" s="202"/>
      <c r="CX198" s="202"/>
      <c r="CY198" s="205"/>
      <c r="CZ198" s="205"/>
      <c r="DA198" s="205"/>
      <c r="DB198" s="205"/>
      <c r="DC198" s="205"/>
      <c r="DD198" s="205"/>
      <c r="DE198" s="205"/>
      <c r="DF198" s="205"/>
      <c r="DG198" s="204"/>
      <c r="DH198" s="204"/>
      <c r="DI198" s="204"/>
      <c r="DJ198" s="204"/>
      <c r="DK198" s="204"/>
      <c r="DL198" s="204"/>
      <c r="DM198" s="204"/>
      <c r="DN198" s="204"/>
      <c r="DO198" s="204"/>
      <c r="DP198" s="204"/>
      <c r="DQ198" s="204"/>
      <c r="DR198" s="204"/>
      <c r="DS198" s="204"/>
      <c r="DT198" s="204"/>
      <c r="DU198" s="204"/>
      <c r="DV198" s="204"/>
      <c r="DW198" s="204"/>
      <c r="DX198" s="204"/>
      <c r="DY198" s="204"/>
      <c r="DZ198" s="204"/>
      <c r="EA198" s="204"/>
      <c r="EB198" s="204"/>
      <c r="EC198" s="204"/>
      <c r="ED198" s="204"/>
      <c r="EE198" s="204"/>
      <c r="EF198" s="204"/>
      <c r="EG198" s="204"/>
      <c r="EH198" s="204"/>
      <c r="EI198" s="204"/>
      <c r="EJ198" s="204"/>
      <c r="EK198" s="204"/>
      <c r="EL198" s="204"/>
      <c r="EM198" s="204"/>
      <c r="EN198" s="204"/>
      <c r="EO198" s="204"/>
      <c r="EP198" s="204"/>
      <c r="EQ198" s="204"/>
      <c r="ER198" s="204"/>
      <c r="ES198" s="204"/>
      <c r="ET198" s="204"/>
      <c r="EU198" s="204"/>
      <c r="EV198" s="204"/>
      <c r="EW198" s="203"/>
      <c r="EX198" s="203"/>
      <c r="EY198" s="203"/>
      <c r="EZ198" s="148"/>
      <c r="FA198" s="148"/>
      <c r="FB198" s="202"/>
      <c r="FC198" s="202"/>
      <c r="FD198" s="202"/>
      <c r="FE198" s="202"/>
      <c r="FF198" s="202"/>
      <c r="FG198" s="202"/>
      <c r="FH198" s="202"/>
      <c r="FI198" s="202"/>
      <c r="FJ198" s="202"/>
      <c r="FK198" s="202"/>
      <c r="FL198" s="202"/>
      <c r="FM198" s="202"/>
      <c r="FN198" s="202"/>
      <c r="FO198" s="202"/>
      <c r="FP198" s="149"/>
      <c r="FQ198" s="149"/>
      <c r="FR198" s="149"/>
      <c r="FS198" s="149"/>
      <c r="FT198" s="149"/>
      <c r="FU198" s="150"/>
      <c r="FV198" s="150"/>
      <c r="FW198" s="150"/>
      <c r="FX198" s="150"/>
      <c r="FY198" s="150"/>
      <c r="FZ198" s="149"/>
      <c r="GA198" s="149"/>
      <c r="GB198" s="149"/>
      <c r="GC198" s="149"/>
      <c r="GD198" s="149"/>
      <c r="GE198" s="150"/>
      <c r="GF198" s="150"/>
      <c r="GG198" s="150"/>
      <c r="GH198" s="150"/>
      <c r="GI198" s="150"/>
      <c r="GJ198" s="202"/>
      <c r="GK198" s="202"/>
      <c r="GL198" s="202"/>
      <c r="GM198" s="202"/>
      <c r="GN198" s="202"/>
      <c r="GO198" s="202"/>
      <c r="GP198" s="202"/>
      <c r="GQ198" s="202"/>
      <c r="GR198" s="202"/>
      <c r="GS198" s="202"/>
      <c r="GT198" s="202"/>
      <c r="GU198" s="202"/>
      <c r="GV198" s="202"/>
      <c r="GW198" s="202"/>
      <c r="GX198" s="202"/>
      <c r="GY198" s="202"/>
      <c r="GZ198" s="202"/>
      <c r="HA198" s="202"/>
      <c r="HB198" s="202"/>
      <c r="HC198" s="202"/>
      <c r="HD198" s="202"/>
      <c r="HE198" s="202"/>
      <c r="HF198" s="202"/>
      <c r="HG198" s="202"/>
      <c r="HH198" s="202"/>
      <c r="HI198" s="202"/>
      <c r="HJ198" s="202"/>
      <c r="HK198" s="202"/>
      <c r="HL198" s="198" t="s">
        <v>338</v>
      </c>
      <c r="HM198" s="198" t="s">
        <v>4</v>
      </c>
      <c r="HN198" s="198" t="s">
        <v>4</v>
      </c>
      <c r="HO198" s="198" t="s">
        <v>4</v>
      </c>
      <c r="HP198" s="198" t="s">
        <v>4</v>
      </c>
      <c r="HQ198" s="198" t="s">
        <v>4</v>
      </c>
      <c r="HR198" s="198" t="s">
        <v>4</v>
      </c>
      <c r="HS198" s="198" t="s">
        <v>4</v>
      </c>
      <c r="HT198" s="198" t="s">
        <v>4</v>
      </c>
      <c r="HU198" s="198" t="s">
        <v>4</v>
      </c>
      <c r="HV198" s="198" t="s">
        <v>4</v>
      </c>
      <c r="HW198" s="198" t="s">
        <v>4</v>
      </c>
      <c r="HX198" s="198" t="s">
        <v>4</v>
      </c>
      <c r="HY198" s="198" t="s">
        <v>4</v>
      </c>
    </row>
    <row r="199" spans="1:233" s="151" customFormat="1" ht="20.25" customHeight="1" x14ac:dyDescent="0.25">
      <c r="A199" s="207"/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6"/>
      <c r="P199" s="206"/>
      <c r="Q199"/>
      <c r="R199"/>
      <c r="S199"/>
      <c r="T199"/>
      <c r="U199"/>
      <c r="V199"/>
      <c r="W199"/>
      <c r="X199"/>
      <c r="Y199" s="205"/>
      <c r="Z199" s="205"/>
      <c r="AA199" s="205"/>
      <c r="AB199" s="205"/>
      <c r="AC199" s="205"/>
      <c r="AD199" s="205"/>
      <c r="AE199" s="205"/>
      <c r="AF199" s="205"/>
      <c r="AG199" s="205"/>
      <c r="AH199" s="205"/>
      <c r="AI199" s="205"/>
      <c r="AJ199" s="205"/>
      <c r="AK199" s="205"/>
      <c r="AL199" s="205"/>
      <c r="AM199" s="205"/>
      <c r="AN199" s="205"/>
      <c r="AO199" s="202"/>
      <c r="AP199" s="202"/>
      <c r="AQ199" s="202"/>
      <c r="AR199" s="202"/>
      <c r="AS199" s="202"/>
      <c r="AT199" s="202"/>
      <c r="AU199" s="205"/>
      <c r="AV199" s="205"/>
      <c r="AW199" s="205"/>
      <c r="AX199" s="205"/>
      <c r="AY199" s="205"/>
      <c r="AZ199" s="205"/>
      <c r="BA199" s="205"/>
      <c r="BB199" s="205"/>
      <c r="BC199" s="202"/>
      <c r="BD199" s="202"/>
      <c r="BE199" s="202"/>
      <c r="BF199" s="202"/>
      <c r="BG199" s="202"/>
      <c r="BH199" s="202"/>
      <c r="BI199" s="205"/>
      <c r="BJ199" s="205"/>
      <c r="BK199" s="205"/>
      <c r="BL199" s="205"/>
      <c r="BM199" s="205"/>
      <c r="BN199" s="205"/>
      <c r="BO199" s="205"/>
      <c r="BP199" s="205"/>
      <c r="BQ199" s="202"/>
      <c r="BR199" s="202"/>
      <c r="BS199" s="202"/>
      <c r="BT199" s="202"/>
      <c r="BU199" s="202"/>
      <c r="BV199" s="202"/>
      <c r="BW199" s="205"/>
      <c r="BX199" s="205"/>
      <c r="BY199" s="205"/>
      <c r="BZ199" s="205"/>
      <c r="CA199" s="205"/>
      <c r="CB199" s="205"/>
      <c r="CC199" s="205"/>
      <c r="CD199" s="205"/>
      <c r="CE199" s="202"/>
      <c r="CF199" s="202"/>
      <c r="CG199" s="202"/>
      <c r="CH199" s="202"/>
      <c r="CI199" s="202"/>
      <c r="CJ199" s="202"/>
      <c r="CK199" s="205"/>
      <c r="CL199" s="205"/>
      <c r="CM199" s="205"/>
      <c r="CN199" s="205"/>
      <c r="CO199" s="205"/>
      <c r="CP199" s="205"/>
      <c r="CQ199" s="205"/>
      <c r="CR199" s="205"/>
      <c r="CS199" s="202"/>
      <c r="CT199" s="202"/>
      <c r="CU199" s="202"/>
      <c r="CV199" s="202"/>
      <c r="CW199" s="202"/>
      <c r="CX199" s="202"/>
      <c r="CY199" s="205"/>
      <c r="CZ199" s="205"/>
      <c r="DA199" s="205"/>
      <c r="DB199" s="205"/>
      <c r="DC199" s="205"/>
      <c r="DD199" s="205"/>
      <c r="DE199" s="205"/>
      <c r="DF199" s="205"/>
      <c r="DG199" s="204"/>
      <c r="DH199" s="204"/>
      <c r="DI199" s="204"/>
      <c r="DJ199" s="204"/>
      <c r="DK199" s="204"/>
      <c r="DL199" s="204"/>
      <c r="DM199" s="204"/>
      <c r="DN199" s="204"/>
      <c r="DO199" s="204"/>
      <c r="DP199" s="204"/>
      <c r="DQ199" s="204"/>
      <c r="DR199" s="204"/>
      <c r="DS199" s="204"/>
      <c r="DT199" s="204"/>
      <c r="DU199" s="204"/>
      <c r="DV199" s="204"/>
      <c r="DW199" s="204"/>
      <c r="DX199" s="204"/>
      <c r="DY199" s="204"/>
      <c r="DZ199" s="204"/>
      <c r="EA199" s="204"/>
      <c r="EB199" s="204"/>
      <c r="EC199" s="204"/>
      <c r="ED199" s="204"/>
      <c r="EE199" s="204"/>
      <c r="EF199" s="204"/>
      <c r="EG199" s="204"/>
      <c r="EH199" s="204"/>
      <c r="EI199" s="204"/>
      <c r="EJ199" s="204"/>
      <c r="EK199" s="204"/>
      <c r="EL199" s="204"/>
      <c r="EM199" s="204"/>
      <c r="EN199" s="204"/>
      <c r="EO199" s="204"/>
      <c r="EP199" s="204"/>
      <c r="EQ199" s="204"/>
      <c r="ER199" s="204"/>
      <c r="ES199" s="204"/>
      <c r="ET199" s="204"/>
      <c r="EU199" s="204"/>
      <c r="EV199" s="204"/>
      <c r="EW199" s="203"/>
      <c r="EX199" s="203"/>
      <c r="EY199" s="203"/>
      <c r="EZ199" s="148"/>
      <c r="FA199" s="148"/>
      <c r="FB199" s="202"/>
      <c r="FC199" s="202"/>
      <c r="FD199" s="202"/>
      <c r="FE199" s="202"/>
      <c r="FF199" s="202"/>
      <c r="FG199" s="202"/>
      <c r="FH199" s="202"/>
      <c r="FI199" s="202"/>
      <c r="FJ199" s="202"/>
      <c r="FK199" s="202"/>
      <c r="FL199" s="202"/>
      <c r="FM199" s="202"/>
      <c r="FN199" s="202"/>
      <c r="FO199" s="202"/>
      <c r="FP199" s="149"/>
      <c r="FQ199" s="149"/>
      <c r="FR199" s="149"/>
      <c r="FS199" s="149"/>
      <c r="FT199" s="149"/>
      <c r="FU199" s="150"/>
      <c r="FV199" s="150"/>
      <c r="FW199" s="150"/>
      <c r="FX199" s="150"/>
      <c r="FY199" s="150"/>
      <c r="FZ199" s="149"/>
      <c r="GA199" s="149"/>
      <c r="GB199" s="149"/>
      <c r="GC199" s="149"/>
      <c r="GD199" s="149"/>
      <c r="GE199" s="150"/>
      <c r="GF199" s="150"/>
      <c r="GG199" s="150"/>
      <c r="GH199" s="150"/>
      <c r="GI199" s="150"/>
      <c r="GJ199" s="202"/>
      <c r="GK199" s="202"/>
      <c r="GL199" s="202"/>
      <c r="GM199" s="202"/>
      <c r="GN199" s="202"/>
      <c r="GO199" s="202"/>
      <c r="GP199" s="202"/>
      <c r="GQ199" s="202"/>
      <c r="GR199" s="202"/>
      <c r="GS199" s="202"/>
      <c r="GT199" s="202"/>
      <c r="GU199" s="202"/>
      <c r="GV199" s="202"/>
      <c r="GW199" s="202"/>
      <c r="GX199" s="202"/>
      <c r="GY199" s="202"/>
      <c r="GZ199" s="202"/>
      <c r="HA199" s="202"/>
      <c r="HB199" s="202"/>
      <c r="HC199" s="202"/>
      <c r="HD199" s="202"/>
      <c r="HE199" s="202"/>
      <c r="HF199" s="202"/>
      <c r="HG199" s="202"/>
      <c r="HH199" s="202"/>
      <c r="HI199" s="202"/>
      <c r="HJ199" s="202"/>
      <c r="HK199" s="202"/>
      <c r="HL199" s="202"/>
      <c r="HM199" s="202"/>
      <c r="HN199" s="202"/>
      <c r="HO199" s="202"/>
      <c r="HP199" s="202"/>
      <c r="HQ199" s="202"/>
      <c r="HR199" s="202"/>
      <c r="HS199" s="202"/>
      <c r="HT199" s="202"/>
      <c r="HU199" s="202"/>
      <c r="HV199" s="202"/>
      <c r="HW199" s="202"/>
      <c r="HX199" s="202"/>
      <c r="HY199" s="202"/>
    </row>
    <row r="200" spans="1:233" customFormat="1" ht="15" x14ac:dyDescent="0.25">
      <c r="B200" s="154"/>
      <c r="D200" s="154"/>
      <c r="F200" s="154"/>
    </row>
  </sheetData>
  <mergeCells count="190">
    <mergeCell ref="C185:K185"/>
    <mergeCell ref="C186:K186"/>
    <mergeCell ref="C187:K187"/>
    <mergeCell ref="C188:K188"/>
    <mergeCell ref="C191:G191"/>
    <mergeCell ref="H191:L191"/>
    <mergeCell ref="A197:N197"/>
    <mergeCell ref="A198:N198"/>
    <mergeCell ref="C192:L192"/>
    <mergeCell ref="C193:G193"/>
    <mergeCell ref="H193:L193"/>
    <mergeCell ref="C194:L194"/>
    <mergeCell ref="A196:N196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58:E158"/>
    <mergeCell ref="C159:E159"/>
    <mergeCell ref="C161:K161"/>
    <mergeCell ref="C163:K163"/>
    <mergeCell ref="C164:K164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7:E137"/>
    <mergeCell ref="C139:K139"/>
    <mergeCell ref="A140:N140"/>
    <mergeCell ref="C141:E141"/>
    <mergeCell ref="C142:N142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35:E37"/>
    <mergeCell ref="F35:F37"/>
    <mergeCell ref="G35:I36"/>
    <mergeCell ref="J35:L36"/>
    <mergeCell ref="M35:M37"/>
    <mergeCell ref="C47:E47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Сводка затрат_Фун-ты </vt:lpstr>
      <vt:lpstr>АП_ЛСР без мат</vt:lpstr>
      <vt:lpstr>ЭМ_ЛСР без мат</vt:lpstr>
      <vt:lpstr>ЭС2_ЛСР без мат</vt:lpstr>
      <vt:lpstr>КЖ_ЛСР без мат</vt:lpstr>
      <vt:lpstr>ПОС_ЛСР без мат</vt:lpstr>
      <vt:lpstr>ВК_ЛСР без мат </vt:lpstr>
      <vt:lpstr>НК(к2)_ЛСР без мат</vt:lpstr>
      <vt:lpstr>ПВ_ЛСР без мат</vt:lpstr>
      <vt:lpstr>АПС_ВОР</vt:lpstr>
      <vt:lpstr>ЭМ_ВОР</vt:lpstr>
      <vt:lpstr>ЭС2_ВОР </vt:lpstr>
      <vt:lpstr>КЖ_ВОР</vt:lpstr>
      <vt:lpstr>ПОС_ВОР</vt:lpstr>
      <vt:lpstr>ВК_ВОР</vt:lpstr>
      <vt:lpstr>НК(к2)_ВОР </vt:lpstr>
      <vt:lpstr>ПВ_ВОР</vt:lpstr>
      <vt:lpstr>'АП_ЛСР без мат'!Заголовки_для_печати</vt:lpstr>
      <vt:lpstr>АПС_ВОР!Заголовки_для_печати</vt:lpstr>
      <vt:lpstr>ВК_ВОР!Заголовки_для_печати</vt:lpstr>
      <vt:lpstr>'ВК_ЛСР без мат '!Заголовки_для_печати</vt:lpstr>
      <vt:lpstr>КЖ_ВОР!Заголовки_для_печати</vt:lpstr>
      <vt:lpstr>'КЖ_ЛСР без мат'!Заголовки_для_печати</vt:lpstr>
      <vt:lpstr>'НК(к2)_ВОР '!Заголовки_для_печати</vt:lpstr>
      <vt:lpstr>'НК(к2)_ЛСР без мат'!Заголовки_для_печати</vt:lpstr>
      <vt:lpstr>ПВ_ВОР!Заголовки_для_печати</vt:lpstr>
      <vt:lpstr>'ПВ_ЛСР без мат'!Заголовки_для_печати</vt:lpstr>
      <vt:lpstr>ПОС_ВОР!Заголовки_для_печати</vt:lpstr>
      <vt:lpstr>'ПОС_ЛСР без мат'!Заголовки_для_печати</vt:lpstr>
      <vt:lpstr>'Сводка затрат_Фун-ты '!Заголовки_для_печати</vt:lpstr>
      <vt:lpstr>ЭМ_ВОР!Заголовки_для_печати</vt:lpstr>
      <vt:lpstr>'ЭМ_ЛСР без мат'!Заголовки_для_печати</vt:lpstr>
      <vt:lpstr>'ЭС2_ВОР '!Заголовки_для_печати</vt:lpstr>
      <vt:lpstr>'ЭС2_ЛСР без мат'!Заголовки_для_печати</vt:lpstr>
      <vt:lpstr>'АП_ЛСР без мат'!Область_печати</vt:lpstr>
      <vt:lpstr>АПС_ВОР!Область_печати</vt:lpstr>
      <vt:lpstr>ВК_ВОР!Область_печати</vt:lpstr>
      <vt:lpstr>'ВК_ЛСР без мат '!Область_печати</vt:lpstr>
      <vt:lpstr>КЖ_ВОР!Область_печати</vt:lpstr>
      <vt:lpstr>'КЖ_ЛСР без мат'!Область_печати</vt:lpstr>
      <vt:lpstr>'НК(к2)_ВОР '!Область_печати</vt:lpstr>
      <vt:lpstr>'НК(к2)_ЛСР без мат'!Область_печати</vt:lpstr>
      <vt:lpstr>ПВ_ВОР!Область_печати</vt:lpstr>
      <vt:lpstr>'ПВ_ЛСР без мат'!Область_печати</vt:lpstr>
      <vt:lpstr>ПОС_ВОР!Область_печати</vt:lpstr>
      <vt:lpstr>'ПОС_ЛСР без мат'!Область_печати</vt:lpstr>
      <vt:lpstr>'Сводка затрат_Фун-ты '!Область_печати</vt:lpstr>
      <vt:lpstr>ЭМ_ВОР!Область_печати</vt:lpstr>
      <vt:lpstr>'ЭМ_ЛСР без мат'!Область_печати</vt:lpstr>
      <vt:lpstr>'ЭС2_ВОР '!Область_печати</vt:lpstr>
      <vt:lpstr>'ЭС2_ЛСР без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2025-11-13T11:21:59Z</dcterms:modified>
</cp:coreProperties>
</file>