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0.Фундаменты_ЭМ\"/>
    </mc:Choice>
  </mc:AlternateContent>
  <xr:revisionPtr revIDLastSave="0" documentId="8_{2DEA50A7-3ED7-444E-BEDE-194B69BFB2B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Ф-ты_ЭМ_ЛСР без ст-ти мат" sheetId="1" r:id="rId1"/>
    <sheet name="Ф-ты_ЭМ_ВОР по смете" sheetId="2" r:id="rId2"/>
  </sheets>
  <definedNames>
    <definedName name="_xlnm.Print_Titles" localSheetId="1">'Ф-ты_ЭМ_ВОР по смете'!$5:$5</definedName>
    <definedName name="_xlnm.Print_Titles" localSheetId="0">'Ф-ты_ЭМ_ЛСР без ст-ти мат'!$38:$38</definedName>
    <definedName name="_xlnm.Print_Area" localSheetId="1">'Ф-ты_ЭМ_ВОР по смете'!$A$1:$H$41</definedName>
    <definedName name="_xlnm.Print_Area" localSheetId="0">'Ф-ты_ЭМ_ЛСР без ст-ти мат'!$A$1:$N$274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8" i="2"/>
  <c r="A10" i="2"/>
  <c r="A11" i="2"/>
  <c r="A12" i="2"/>
  <c r="A14" i="2"/>
  <c r="A15" i="2"/>
  <c r="A16" i="2"/>
  <c r="A17" i="2"/>
  <c r="A18" i="2"/>
  <c r="A19" i="2"/>
  <c r="A20" i="2"/>
  <c r="A21" i="2"/>
  <c r="A22" i="2"/>
  <c r="A23" i="2"/>
  <c r="A25" i="2"/>
  <c r="A26" i="2"/>
  <c r="A27" i="2"/>
  <c r="A28" i="2"/>
  <c r="A29" i="2"/>
  <c r="A30" i="2"/>
  <c r="A31" i="2"/>
  <c r="A32" i="2"/>
  <c r="A33" i="2"/>
  <c r="A34" i="2"/>
  <c r="A35" i="2"/>
</calcChain>
</file>

<file path=xl/sharedStrings.xml><?xml version="1.0" encoding="utf-8"?>
<sst xmlns="http://schemas.openxmlformats.org/spreadsheetml/2006/main" count="1087" uniqueCount="225">
  <si>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</si>
  <si>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</si>
  <si>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</si>
  <si>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</si>
  <si>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</si>
  <si>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</si>
  <si>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</si>
  <si>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</si>
  <si>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</si>
  <si>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</si>
  <si>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</si>
  <si>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</si>
  <si>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</si>
  <si>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</si>
  <si>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</si>
  <si>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</si>
  <si>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</si>
  <si>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</si>
  <si>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20-Фундаменты.ЭМ</t>
  </si>
  <si>
    <t>«Реконструкция М-10. Устройство фундаментов. Внутреннее электрооборудование.»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</si>
  <si>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</si>
  <si>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</si>
  <si>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</si>
  <si>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</si>
  <si>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</si>
  <si>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</si>
  <si>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</si>
  <si>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</si>
  <si>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</si>
  <si>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</si>
  <si>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(795,96)</t>
  </si>
  <si>
    <t>тыс.руб.</t>
  </si>
  <si>
    <t>в том числе:</t>
  </si>
  <si>
    <t>строительных работ</t>
  </si>
  <si>
    <t>(5,09)</t>
  </si>
  <si>
    <t>Средства на оплату труда рабочих</t>
  </si>
  <si>
    <t>(71,42)</t>
  </si>
  <si>
    <t>монтажных работ</t>
  </si>
  <si>
    <t>(658,21)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</si>
  <si>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</si>
  <si>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</si>
  <si>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</si>
  <si>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</si>
  <si>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</si>
  <si>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</si>
  <si>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</si>
  <si>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</si>
  <si>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</si>
  <si>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</si>
  <si>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</si>
  <si>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</si>
  <si>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</si>
  <si>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</si>
  <si>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</si>
  <si>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</si>
  <si>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</si>
  <si>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</si>
  <si>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</si>
  <si>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</si>
  <si>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</si>
  <si>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ФЕРр67-3-1</t>
  </si>
  <si>
    <t>Демонтаж кабеля</t>
  </si>
  <si>
    <t>100 м</t>
  </si>
  <si>
    <t>Объем=1300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</si>
  <si>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</si>
  <si>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</si>
  <si>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</si>
  <si>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</si>
  <si>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</si>
  <si>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</si>
  <si>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</si>
  <si>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</si>
  <si>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</si>
  <si>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</si>
  <si>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</si>
  <si>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</si>
  <si>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</si>
  <si>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</si>
  <si>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</si>
  <si>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</si>
  <si>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</si>
  <si>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</si>
  <si>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</si>
  <si>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</si>
  <si>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ФЕРм08-03-573-04</t>
  </si>
  <si>
    <t>Шкаф (пульт) управления навесной, высота, ширина и глубина: до 600х600х350 мм/применит. Демонтаж электрических щитов</t>
  </si>
  <si>
    <t>шт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</si>
  <si>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</si>
  <si>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</si>
  <si>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</si>
  <si>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</si>
  <si>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</si>
  <si>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</si>
  <si>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</si>
  <si>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</si>
  <si>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</si>
  <si>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</si>
  <si>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Прочие работы</t>
  </si>
  <si>
    <t>ФССЦпг-01-01-01-041</t>
  </si>
  <si>
    <t>Погрузка при автомобильных перевозках мусора строительного с погрузкой вручную/щиты (70кг/шт), кабель (5,9кг/1м)</t>
  </si>
  <si>
    <t>1 т груза</t>
  </si>
  <si>
    <t>Объем=70/1000*194+5,9/1000*1300</t>
  </si>
  <si>
    <t>ФССЦпг-03-02-01-001</t>
  </si>
  <si>
    <t>Перевозка грузов I класса автомобилями бортовыми грузоподъемностью до 5 т на расстояние до 1 км</t>
  </si>
  <si>
    <t>5</t>
  </si>
  <si>
    <t>ФССЦпг-01-01-02-015</t>
  </si>
  <si>
    <t>Разгрузка при автомобильных перевозках металлических конструкций массой до 1 т</t>
  </si>
  <si>
    <t>Итого по разделу 1 Демонтажные работы</t>
  </si>
  <si>
    <t>Раздел 2. Монтаж шитов ШРНН-х.х</t>
  </si>
  <si>
    <t>6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</si>
  <si>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</si>
  <si>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шкафа напольного Schneider Electric Spacial, 800x1600x400мм, IP55, сталь,</t>
  </si>
  <si>
    <t>Прайс</t>
  </si>
  <si>
    <t>Шкаф напольный Schneider Electric Spacial, 800x1600x400мм, IP55, сталь (в сборе: Авт. выкл. NM8N-250C EN 3P 160А 36кА с электр. расцепителем (R); Шина медная  (4 м); Изолятор силовой)</t>
  </si>
  <si>
    <t>7</t>
  </si>
  <si>
    <t>ФЕРм11-06-002-01</t>
  </si>
  <si>
    <t>Электрические проводки в щитах и пультах: шкафных и панельных</t>
  </si>
  <si>
    <t>Объем=990 / 100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</si>
  <si>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</si>
  <si>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</si>
  <si>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</si>
  <si>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</si>
  <si>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Провод ПВ-3 185</t>
  </si>
  <si>
    <t>м</t>
  </si>
  <si>
    <t>Объем=990*1,02</t>
  </si>
  <si>
    <t>8</t>
  </si>
  <si>
    <t>Объем=200 / 100</t>
  </si>
  <si>
    <t>Провод медный ПВ-1 (ПуВ) 6 кв.мм одножильный желто- зеленый</t>
  </si>
  <si>
    <t>Объем=200*1,02</t>
  </si>
  <si>
    <t>9</t>
  </si>
  <si>
    <t>ФЕРм08-02-148-06</t>
  </si>
  <si>
    <t>Кабель до 35 кВ в проложенных трубах, блоках и коробах, масса 1 м кабеля: до 13 кг/применит.Монтаж кабеля силового с медными жилами, сечением: 5х185 мм2 в металлический кабель канал</t>
  </si>
  <si>
    <t>Объем=800 / 100</t>
  </si>
  <si>
    <t>ОП п.1.8.3</t>
  </si>
  <si>
    <t>При производстве работ на высоте св. 2 до 8 м ОЗП=1,05; ТЗ=1,05</t>
  </si>
  <si>
    <t>Кабель ВВГнг(А)-LS 5×185 мм²</t>
  </si>
  <si>
    <t>Объем=800*1,02</t>
  </si>
  <si>
    <t>10</t>
  </si>
  <si>
    <t>ФЕРм08-02-164-04</t>
  </si>
  <si>
    <t>Муфта мачтовая концевая металлическая для 3-5-жильного кабеля напряжением: до 1 кВ, сечение одной жилы до 185 мм2/применит.Монтаж кабельной муфты 5ПКТп-1-150/240 нг-LS</t>
  </si>
  <si>
    <t>Кабельная муфта 5ПКТп-1-150/240 нг-LS</t>
  </si>
  <si>
    <t>Итого по разделу 2 Монтаж шитов ШРНН-х.х</t>
  </si>
  <si>
    <t>Раздел 3. Узлы крепления</t>
  </si>
  <si>
    <t>11</t>
  </si>
  <si>
    <t>ФЕРм08-02-396-02</t>
  </si>
  <si>
    <t>Короб металлический на конструкциях, кронштейнах, по фермам и колоннам, длина: 3 м/применит. Монтаж лотка неперфорированного замкового оцинкованного ЛМЗ-200х100-1,0-3000</t>
  </si>
  <si>
    <t>Объем=(100*3) / 100</t>
  </si>
  <si>
    <t>Лоток неперфорированный замковый оцинкованный ЛМЗ-200х100-1,0-3000</t>
  </si>
  <si>
    <t>Крышка лотка замкового 200х1,0х3000
горячеоцинкованного</t>
  </si>
  <si>
    <t>Угол горизонтальный замковый 90 град, ЛМЗУ- 200х100-0,7-90-R-600
оцинкованный</t>
  </si>
  <si>
    <t>Крышка к углу плоскому замковому 90 градусов к кабельному лотку 200-0,7</t>
  </si>
  <si>
    <t>Угол внутреннего (подъем) замкового 45 град, ЛМЗП-200х100-0,7-45
оцинкованного</t>
  </si>
  <si>
    <t>Крышка к угловой внутренней (подъему) замковому к кабельному лотку 200-0,7</t>
  </si>
  <si>
    <t>12</t>
  </si>
  <si>
    <t>ФЕРм08-02-152-01</t>
  </si>
  <si>
    <t>Полка-кронштейн из угловой стали/применит.Монтаж узла крепления лотка спуск по колонне</t>
  </si>
  <si>
    <t>т</t>
  </si>
  <si>
    <t>Объем=7,2/1000*200</t>
  </si>
  <si>
    <t>Монтаж узла крепления лотка спуск по колонне</t>
  </si>
  <si>
    <t>Лист металлический 800х300х2 мм</t>
  </si>
  <si>
    <t>Анкер М6х100</t>
  </si>
  <si>
    <t>Итого по разделу 3 Узлы крепления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</si>
  <si>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</si>
  <si>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</si>
  <si>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</si>
  <si>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</si>
  <si>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</si>
  <si>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</si>
  <si>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</si>
  <si>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</si>
  <si>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</si>
  <si>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</si>
  <si>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</si>
  <si>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</si>
  <si>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</si>
  <si>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</si>
  <si>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</si>
  <si>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</si>
  <si>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</si>
  <si>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</si>
  <si>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</si>
  <si>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</si>
  <si>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</si>
  <si>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</si>
  <si>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</si>
  <si>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</si>
  <si>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</si>
  <si>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</si>
  <si>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</si>
  <si>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</si>
  <si>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</si>
  <si>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</si>
  <si>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</si>
  <si>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</si>
  <si>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</si>
  <si>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</si>
  <si>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</si>
  <si>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</si>
  <si>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</si>
  <si>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</si>
  <si>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</si>
  <si>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</si>
  <si>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</si>
  <si>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</si>
  <si>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</si>
  <si>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</si>
  <si>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</si>
  <si>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 </t>
  </si>
  <si>
    <t xml:space="preserve">7,2/1000*200 </t>
  </si>
  <si>
    <t xml:space="preserve">(100*3) / 100 </t>
  </si>
  <si>
    <t xml:space="preserve">800*1,02 </t>
  </si>
  <si>
    <t xml:space="preserve">800 / 100 </t>
  </si>
  <si>
    <t xml:space="preserve">200*1,02 </t>
  </si>
  <si>
    <t xml:space="preserve">200 / 100 </t>
  </si>
  <si>
    <t xml:space="preserve">990*1,02 </t>
  </si>
  <si>
    <t xml:space="preserve">990 / 100 </t>
  </si>
  <si>
    <t xml:space="preserve">70/1000*194+5,9/1000*1300 </t>
  </si>
  <si>
    <t xml:space="preserve">1300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</si>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</sst>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FF0000"/>
      <name val="Arial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49" fontId="2" fillId="0" borderId="0" xfId="0" applyNumberFormat="1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27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59" style="7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27" t="s">
        <v>3</v>
      </c>
      <c r="H5" s="127"/>
      <c r="I5" s="127"/>
      <c r="J5" s="127"/>
      <c r="K5" s="127"/>
      <c r="L5" s="127"/>
      <c r="M5" s="127"/>
      <c r="N5" s="127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28" t="s">
        <v>6</v>
      </c>
      <c r="H6" s="128"/>
      <c r="I6" s="128"/>
      <c r="J6" s="128"/>
      <c r="K6" s="128"/>
      <c r="L6" s="128"/>
      <c r="M6" s="128"/>
      <c r="N6" s="128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29" t="s">
        <v>7</v>
      </c>
      <c r="B7" s="129"/>
      <c r="C7" s="129"/>
      <c r="D7" s="129"/>
      <c r="E7" s="129"/>
      <c r="F7" s="129"/>
      <c r="G7" s="128" t="s">
        <v>8</v>
      </c>
      <c r="H7" s="128"/>
      <c r="I7" s="128"/>
      <c r="J7" s="128"/>
      <c r="K7" s="128"/>
      <c r="L7" s="128"/>
      <c r="M7" s="128"/>
      <c r="N7" s="128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0" t="s">
        <v>9</v>
      </c>
      <c r="B8" s="130"/>
      <c r="C8" s="130"/>
      <c r="D8" s="130"/>
      <c r="E8" s="130"/>
      <c r="F8" s="130"/>
      <c r="G8" s="128"/>
      <c r="H8" s="128"/>
      <c r="I8" s="128"/>
      <c r="J8" s="128"/>
      <c r="K8" s="128"/>
      <c r="L8" s="128"/>
      <c r="M8" s="128"/>
      <c r="N8" s="128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29" t="s">
        <v>10</v>
      </c>
      <c r="B9" s="129"/>
      <c r="C9" s="129"/>
      <c r="D9" s="129"/>
      <c r="E9" s="129"/>
      <c r="F9" s="129"/>
      <c r="G9" s="128"/>
      <c r="H9" s="128"/>
      <c r="I9" s="128"/>
      <c r="J9" s="128"/>
      <c r="K9" s="128"/>
      <c r="L9" s="128"/>
      <c r="M9" s="128"/>
      <c r="N9" s="128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1" t="s">
        <v>11</v>
      </c>
      <c r="B10" s="131"/>
      <c r="C10" s="131"/>
      <c r="D10" s="131"/>
      <c r="E10" s="131"/>
      <c r="F10" s="131"/>
      <c r="G10" s="128" t="s">
        <v>12</v>
      </c>
      <c r="H10" s="128"/>
      <c r="I10" s="128"/>
      <c r="J10" s="128"/>
      <c r="K10" s="128"/>
      <c r="L10" s="128"/>
      <c r="M10" s="128"/>
      <c r="N10" s="128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1" t="s">
        <v>13</v>
      </c>
      <c r="B11" s="131"/>
      <c r="C11" s="131"/>
      <c r="D11" s="131"/>
      <c r="E11" s="131"/>
      <c r="F11" s="131"/>
      <c r="G11" s="128"/>
      <c r="H11" s="128"/>
      <c r="I11" s="128"/>
      <c r="J11" s="128"/>
      <c r="K11" s="128"/>
      <c r="L11" s="128"/>
      <c r="M11" s="128"/>
      <c r="N11" s="128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2" t="s">
        <v>14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3" t="s">
        <v>15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2" t="s">
        <v>16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3" t="s">
        <v>17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55" customFormat="1" ht="24" customHeight="1" x14ac:dyDescent="0.25">
      <c r="A18" s="134" t="s">
        <v>18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5" t="s">
        <v>19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3" t="s">
        <v>20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27" t="s">
        <v>25</v>
      </c>
      <c r="C23" s="127"/>
      <c r="D23" s="127"/>
      <c r="E23" s="127"/>
      <c r="F23" s="127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6" t="s">
        <v>26</v>
      </c>
      <c r="C24" s="136"/>
      <c r="D24" s="136"/>
      <c r="E24" s="136"/>
      <c r="F24" s="136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37" t="s">
        <v>28</v>
      </c>
      <c r="E26" s="137"/>
      <c r="F26" s="137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22396.13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203.88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3728.89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18459.560000000001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38">
        <v>7555.01</v>
      </c>
      <c r="M31" s="138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42</v>
      </c>
      <c r="E32" s="35" t="s">
        <v>31</v>
      </c>
      <c r="G32" s="31" t="s">
        <v>43</v>
      </c>
      <c r="I32" s="31"/>
      <c r="J32" s="31"/>
      <c r="K32" s="31"/>
      <c r="L32" s="138">
        <v>2821.95</v>
      </c>
      <c r="M32" s="138"/>
      <c r="N32" s="35" t="s">
        <v>40</v>
      </c>
    </row>
    <row r="33" spans="1:163" customFormat="1" ht="12.75" customHeight="1" x14ac:dyDescent="0.25">
      <c r="A33" s="11"/>
      <c r="B33" s="40" t="s">
        <v>44</v>
      </c>
      <c r="C33" s="33">
        <v>0</v>
      </c>
      <c r="D33" s="34" t="s">
        <v>42</v>
      </c>
      <c r="E33" s="35" t="s">
        <v>31</v>
      </c>
      <c r="G33" s="31"/>
      <c r="H33" s="31"/>
      <c r="I33" s="31"/>
      <c r="J33" s="31"/>
      <c r="K33" s="31"/>
      <c r="L33" s="139" t="s">
        <v>45</v>
      </c>
      <c r="M33" s="139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40" t="s">
        <v>46</v>
      </c>
      <c r="B35" s="141" t="s">
        <v>47</v>
      </c>
      <c r="C35" s="141" t="s">
        <v>48</v>
      </c>
      <c r="D35" s="141"/>
      <c r="E35" s="141"/>
      <c r="F35" s="141" t="s">
        <v>49</v>
      </c>
      <c r="G35" s="141" t="s">
        <v>50</v>
      </c>
      <c r="H35" s="141"/>
      <c r="I35" s="141"/>
      <c r="J35" s="141" t="s">
        <v>51</v>
      </c>
      <c r="K35" s="141"/>
      <c r="L35" s="141"/>
      <c r="M35" s="141" t="s">
        <v>52</v>
      </c>
      <c r="N35" s="141" t="s">
        <v>53</v>
      </c>
    </row>
    <row r="36" spans="1:163" customFormat="1" ht="11.25" customHeight="1" x14ac:dyDescent="0.25">
      <c r="A36" s="140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163" customFormat="1" ht="34.5" customHeight="1" x14ac:dyDescent="0.25">
      <c r="A37" s="140"/>
      <c r="B37" s="141"/>
      <c r="C37" s="141"/>
      <c r="D37" s="141"/>
      <c r="E37" s="141"/>
      <c r="F37" s="141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41"/>
      <c r="N37" s="141"/>
    </row>
    <row r="38" spans="1:163" customFormat="1" ht="15" x14ac:dyDescent="0.25">
      <c r="A38" s="45">
        <v>1</v>
      </c>
      <c r="B38" s="46">
        <v>2</v>
      </c>
      <c r="C38" s="142">
        <v>3</v>
      </c>
      <c r="D38" s="142"/>
      <c r="E38" s="142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3" t="s">
        <v>58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EZ39" s="48" t="s">
        <v>58</v>
      </c>
    </row>
    <row r="40" spans="1:163" customFormat="1" ht="15" x14ac:dyDescent="0.25">
      <c r="A40" s="49" t="s">
        <v>59</v>
      </c>
      <c r="B40" s="50" t="s">
        <v>60</v>
      </c>
      <c r="C40" s="146" t="s">
        <v>61</v>
      </c>
      <c r="D40" s="146"/>
      <c r="E40" s="146"/>
      <c r="F40" s="51" t="s">
        <v>62</v>
      </c>
      <c r="G40" s="52">
        <v>13</v>
      </c>
      <c r="H40" s="53">
        <v>1</v>
      </c>
      <c r="I40" s="53">
        <v>13</v>
      </c>
      <c r="J40" s="54"/>
      <c r="K40" s="52"/>
      <c r="L40" s="54"/>
      <c r="M40" s="52"/>
      <c r="N40" s="55"/>
      <c r="EZ40" s="48"/>
      <c r="FA40" s="56" t="s">
        <v>61</v>
      </c>
      <c r="FB40" s="56" t="s">
        <v>4</v>
      </c>
      <c r="FC40" s="56" t="s">
        <v>4</v>
      </c>
    </row>
    <row r="41" spans="1:163" customFormat="1" ht="15" x14ac:dyDescent="0.25">
      <c r="A41" s="57"/>
      <c r="B41" s="58"/>
      <c r="C41" s="147" t="s">
        <v>63</v>
      </c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8"/>
      <c r="EZ41" s="48"/>
      <c r="FA41" s="56"/>
      <c r="FB41" s="56"/>
      <c r="FC41" s="56"/>
      <c r="FD41" s="4" t="s">
        <v>63</v>
      </c>
    </row>
    <row r="42" spans="1:163" customFormat="1" ht="67.5" x14ac:dyDescent="0.25">
      <c r="A42" s="59"/>
      <c r="B42" s="60" t="s">
        <v>64</v>
      </c>
      <c r="C42" s="149" t="s">
        <v>65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0"/>
      <c r="EZ42" s="48"/>
      <c r="FA42" s="56"/>
      <c r="FB42" s="56"/>
      <c r="FC42" s="56"/>
      <c r="FE42" s="4" t="s">
        <v>65</v>
      </c>
    </row>
    <row r="43" spans="1:163" customFormat="1" ht="67.5" x14ac:dyDescent="0.25">
      <c r="A43" s="59"/>
      <c r="B43" s="60" t="s">
        <v>66</v>
      </c>
      <c r="C43" s="149" t="s">
        <v>67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50"/>
      <c r="EZ43" s="48"/>
      <c r="FA43" s="56"/>
      <c r="FB43" s="56"/>
      <c r="FC43" s="56"/>
      <c r="FE43" s="4" t="s">
        <v>67</v>
      </c>
    </row>
    <row r="44" spans="1:163" customFormat="1" ht="15" x14ac:dyDescent="0.25">
      <c r="A44" s="61"/>
      <c r="B44" s="60" t="s">
        <v>59</v>
      </c>
      <c r="C44" s="147" t="s">
        <v>68</v>
      </c>
      <c r="D44" s="147"/>
      <c r="E44" s="147"/>
      <c r="F44" s="62"/>
      <c r="G44" s="63"/>
      <c r="H44" s="63"/>
      <c r="I44" s="63"/>
      <c r="J44" s="64">
        <v>75.19</v>
      </c>
      <c r="K44" s="65">
        <v>1.5</v>
      </c>
      <c r="L44" s="66">
        <v>1466.21</v>
      </c>
      <c r="M44" s="67">
        <v>52.21</v>
      </c>
      <c r="N44" s="68">
        <v>76550.820000000007</v>
      </c>
      <c r="EZ44" s="48"/>
      <c r="FA44" s="56"/>
      <c r="FB44" s="56"/>
      <c r="FC44" s="56"/>
      <c r="FF44" s="4" t="s">
        <v>68</v>
      </c>
    </row>
    <row r="45" spans="1:163" customFormat="1" ht="15" x14ac:dyDescent="0.25">
      <c r="A45" s="61"/>
      <c r="B45" s="60" t="s">
        <v>69</v>
      </c>
      <c r="C45" s="147" t="s">
        <v>70</v>
      </c>
      <c r="D45" s="147"/>
      <c r="E45" s="147"/>
      <c r="F45" s="62"/>
      <c r="G45" s="63"/>
      <c r="H45" s="63"/>
      <c r="I45" s="63"/>
      <c r="J45" s="64">
        <v>0.31</v>
      </c>
      <c r="K45" s="65">
        <v>1.5</v>
      </c>
      <c r="L45" s="64">
        <v>6.05</v>
      </c>
      <c r="M45" s="67">
        <v>15.71</v>
      </c>
      <c r="N45" s="69">
        <v>95.05</v>
      </c>
      <c r="EZ45" s="48"/>
      <c r="FA45" s="56"/>
      <c r="FB45" s="56"/>
      <c r="FC45" s="56"/>
      <c r="FF45" s="4" t="s">
        <v>70</v>
      </c>
    </row>
    <row r="46" spans="1:163" customFormat="1" ht="15" x14ac:dyDescent="0.25">
      <c r="A46" s="61"/>
      <c r="B46" s="60" t="s">
        <v>71</v>
      </c>
      <c r="C46" s="147" t="s">
        <v>72</v>
      </c>
      <c r="D46" s="147"/>
      <c r="E46" s="147"/>
      <c r="F46" s="62"/>
      <c r="G46" s="63"/>
      <c r="H46" s="63"/>
      <c r="I46" s="63"/>
      <c r="J46" s="64">
        <v>0.14000000000000001</v>
      </c>
      <c r="K46" s="65">
        <v>1.5</v>
      </c>
      <c r="L46" s="64">
        <v>2.73</v>
      </c>
      <c r="M46" s="67">
        <v>52.21</v>
      </c>
      <c r="N46" s="69">
        <v>142.53</v>
      </c>
      <c r="EZ46" s="48"/>
      <c r="FA46" s="56"/>
      <c r="FB46" s="56"/>
      <c r="FC46" s="56"/>
      <c r="FF46" s="4" t="s">
        <v>72</v>
      </c>
    </row>
    <row r="47" spans="1:163" customFormat="1" ht="15" x14ac:dyDescent="0.25">
      <c r="A47" s="70"/>
      <c r="B47" s="60"/>
      <c r="C47" s="147" t="s">
        <v>73</v>
      </c>
      <c r="D47" s="147"/>
      <c r="E47" s="147"/>
      <c r="F47" s="62" t="s">
        <v>74</v>
      </c>
      <c r="G47" s="67">
        <v>9.64</v>
      </c>
      <c r="H47" s="65">
        <v>1.5</v>
      </c>
      <c r="I47" s="67">
        <v>187.98</v>
      </c>
      <c r="J47" s="9"/>
      <c r="K47" s="63"/>
      <c r="L47" s="9"/>
      <c r="M47" s="63"/>
      <c r="N47" s="71"/>
      <c r="EZ47" s="48"/>
      <c r="FA47" s="56"/>
      <c r="FB47" s="56"/>
      <c r="FC47" s="56"/>
      <c r="FG47" s="4" t="s">
        <v>73</v>
      </c>
    </row>
    <row r="48" spans="1:163" customFormat="1" ht="15" x14ac:dyDescent="0.25">
      <c r="A48" s="70"/>
      <c r="B48" s="60"/>
      <c r="C48" s="147" t="s">
        <v>75</v>
      </c>
      <c r="D48" s="147"/>
      <c r="E48" s="147"/>
      <c r="F48" s="62" t="s">
        <v>74</v>
      </c>
      <c r="G48" s="67">
        <v>0.01</v>
      </c>
      <c r="H48" s="65">
        <v>1.5</v>
      </c>
      <c r="I48" s="72">
        <v>0.19500000000000001</v>
      </c>
      <c r="J48" s="9"/>
      <c r="K48" s="63"/>
      <c r="L48" s="9"/>
      <c r="M48" s="63"/>
      <c r="N48" s="71"/>
      <c r="EZ48" s="48"/>
      <c r="FA48" s="56"/>
      <c r="FB48" s="56"/>
      <c r="FC48" s="56"/>
      <c r="FG48" s="4" t="s">
        <v>75</v>
      </c>
    </row>
    <row r="49" spans="1:165" customFormat="1" ht="15" x14ac:dyDescent="0.25">
      <c r="A49" s="57"/>
      <c r="B49" s="60"/>
      <c r="C49" s="151" t="s">
        <v>76</v>
      </c>
      <c r="D49" s="151"/>
      <c r="E49" s="151"/>
      <c r="F49" s="73"/>
      <c r="G49" s="74"/>
      <c r="H49" s="74"/>
      <c r="I49" s="74"/>
      <c r="J49" s="75">
        <v>75.5</v>
      </c>
      <c r="K49" s="74"/>
      <c r="L49" s="76">
        <v>1472.26</v>
      </c>
      <c r="M49" s="74"/>
      <c r="N49" s="77">
        <v>76645.87</v>
      </c>
      <c r="EZ49" s="48"/>
      <c r="FA49" s="56"/>
      <c r="FB49" s="56"/>
      <c r="FC49" s="56"/>
      <c r="FH49" s="4" t="s">
        <v>76</v>
      </c>
    </row>
    <row r="50" spans="1:165" customFormat="1" ht="15" x14ac:dyDescent="0.25">
      <c r="A50" s="70"/>
      <c r="B50" s="60"/>
      <c r="C50" s="147" t="s">
        <v>77</v>
      </c>
      <c r="D50" s="147"/>
      <c r="E50" s="147"/>
      <c r="F50" s="62"/>
      <c r="G50" s="63"/>
      <c r="H50" s="63"/>
      <c r="I50" s="63"/>
      <c r="J50" s="9"/>
      <c r="K50" s="63"/>
      <c r="L50" s="66">
        <v>1468.94</v>
      </c>
      <c r="M50" s="63"/>
      <c r="N50" s="68">
        <v>76693.350000000006</v>
      </c>
      <c r="EZ50" s="48"/>
      <c r="FA50" s="56"/>
      <c r="FB50" s="56"/>
      <c r="FC50" s="56"/>
      <c r="FG50" s="4" t="s">
        <v>77</v>
      </c>
    </row>
    <row r="51" spans="1:165" customFormat="1" ht="22.5" x14ac:dyDescent="0.25">
      <c r="A51" s="70"/>
      <c r="B51" s="60" t="s">
        <v>78</v>
      </c>
      <c r="C51" s="147" t="s">
        <v>79</v>
      </c>
      <c r="D51" s="147"/>
      <c r="E51" s="147"/>
      <c r="F51" s="62" t="s">
        <v>80</v>
      </c>
      <c r="G51" s="78">
        <v>91</v>
      </c>
      <c r="H51" s="63"/>
      <c r="I51" s="78">
        <v>91</v>
      </c>
      <c r="J51" s="9"/>
      <c r="K51" s="63"/>
      <c r="L51" s="66">
        <v>1336.74</v>
      </c>
      <c r="M51" s="63"/>
      <c r="N51" s="68">
        <v>69790.95</v>
      </c>
      <c r="EZ51" s="48"/>
      <c r="FA51" s="56"/>
      <c r="FB51" s="56"/>
      <c r="FC51" s="56"/>
      <c r="FG51" s="4" t="s">
        <v>79</v>
      </c>
    </row>
    <row r="52" spans="1:165" customFormat="1" ht="22.5" x14ac:dyDescent="0.25">
      <c r="A52" s="70"/>
      <c r="B52" s="60" t="s">
        <v>81</v>
      </c>
      <c r="C52" s="147" t="s">
        <v>82</v>
      </c>
      <c r="D52" s="147"/>
      <c r="E52" s="147"/>
      <c r="F52" s="62" t="s">
        <v>80</v>
      </c>
      <c r="G52" s="78">
        <v>48</v>
      </c>
      <c r="H52" s="63"/>
      <c r="I52" s="78">
        <v>48</v>
      </c>
      <c r="J52" s="9"/>
      <c r="K52" s="63"/>
      <c r="L52" s="64">
        <v>705.09</v>
      </c>
      <c r="M52" s="63"/>
      <c r="N52" s="68">
        <v>36812.81</v>
      </c>
      <c r="EZ52" s="48"/>
      <c r="FA52" s="56"/>
      <c r="FB52" s="56"/>
      <c r="FC52" s="56"/>
      <c r="FG52" s="4" t="s">
        <v>82</v>
      </c>
    </row>
    <row r="53" spans="1:165" customFormat="1" ht="15" x14ac:dyDescent="0.25">
      <c r="A53" s="79"/>
      <c r="B53" s="80"/>
      <c r="C53" s="146" t="s">
        <v>83</v>
      </c>
      <c r="D53" s="146"/>
      <c r="E53" s="146"/>
      <c r="F53" s="51"/>
      <c r="G53" s="52"/>
      <c r="H53" s="52"/>
      <c r="I53" s="52"/>
      <c r="J53" s="54"/>
      <c r="K53" s="52"/>
      <c r="L53" s="81">
        <v>3514.09</v>
      </c>
      <c r="M53" s="74"/>
      <c r="N53" s="82">
        <v>183249.63</v>
      </c>
      <c r="EZ53" s="48"/>
      <c r="FA53" s="56"/>
      <c r="FB53" s="56"/>
      <c r="FC53" s="56"/>
      <c r="FI53" s="56" t="s">
        <v>83</v>
      </c>
    </row>
    <row r="54" spans="1:165" customFormat="1" ht="45" x14ac:dyDescent="0.25">
      <c r="A54" s="49" t="s">
        <v>69</v>
      </c>
      <c r="B54" s="50" t="s">
        <v>84</v>
      </c>
      <c r="C54" s="146" t="s">
        <v>85</v>
      </c>
      <c r="D54" s="146"/>
      <c r="E54" s="146"/>
      <c r="F54" s="51" t="s">
        <v>86</v>
      </c>
      <c r="G54" s="52">
        <v>194</v>
      </c>
      <c r="H54" s="53">
        <v>1</v>
      </c>
      <c r="I54" s="53">
        <v>194</v>
      </c>
      <c r="J54" s="54"/>
      <c r="K54" s="52"/>
      <c r="L54" s="54"/>
      <c r="M54" s="52"/>
      <c r="N54" s="55"/>
      <c r="EZ54" s="48"/>
      <c r="FA54" s="56" t="s">
        <v>85</v>
      </c>
      <c r="FB54" s="56" t="s">
        <v>4</v>
      </c>
      <c r="FC54" s="56" t="s">
        <v>4</v>
      </c>
      <c r="FI54" s="56"/>
    </row>
    <row r="55" spans="1:165" customFormat="1" ht="67.5" x14ac:dyDescent="0.25">
      <c r="A55" s="59"/>
      <c r="B55" s="60" t="s">
        <v>64</v>
      </c>
      <c r="C55" s="149" t="s">
        <v>65</v>
      </c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50"/>
      <c r="EZ55" s="48"/>
      <c r="FA55" s="56"/>
      <c r="FB55" s="56"/>
      <c r="FC55" s="56"/>
      <c r="FE55" s="4" t="s">
        <v>65</v>
      </c>
      <c r="FI55" s="56"/>
    </row>
    <row r="56" spans="1:165" customFormat="1" ht="67.5" x14ac:dyDescent="0.25">
      <c r="A56" s="59"/>
      <c r="B56" s="60" t="s">
        <v>66</v>
      </c>
      <c r="C56" s="149" t="s">
        <v>67</v>
      </c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50"/>
      <c r="EZ56" s="48"/>
      <c r="FA56" s="56"/>
      <c r="FB56" s="56"/>
      <c r="FC56" s="56"/>
      <c r="FE56" s="4" t="s">
        <v>67</v>
      </c>
      <c r="FI56" s="56"/>
    </row>
    <row r="57" spans="1:165" customFormat="1" ht="22.5" x14ac:dyDescent="0.25">
      <c r="A57" s="59"/>
      <c r="B57" s="60" t="s">
        <v>87</v>
      </c>
      <c r="C57" s="149" t="s">
        <v>88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50"/>
      <c r="EZ57" s="48"/>
      <c r="FA57" s="56"/>
      <c r="FB57" s="56"/>
      <c r="FC57" s="56"/>
      <c r="FE57" s="4" t="s">
        <v>88</v>
      </c>
      <c r="FI57" s="56"/>
    </row>
    <row r="58" spans="1:165" customFormat="1" ht="33.75" x14ac:dyDescent="0.25">
      <c r="A58" s="59"/>
      <c r="B58" s="60" t="s">
        <v>89</v>
      </c>
      <c r="C58" s="149" t="s">
        <v>90</v>
      </c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50"/>
      <c r="EZ58" s="48"/>
      <c r="FA58" s="56"/>
      <c r="FB58" s="56"/>
      <c r="FC58" s="56"/>
      <c r="FE58" s="4" t="s">
        <v>90</v>
      </c>
      <c r="FI58" s="56"/>
    </row>
    <row r="59" spans="1:165" customFormat="1" ht="15" x14ac:dyDescent="0.25">
      <c r="A59" s="61"/>
      <c r="B59" s="60" t="s">
        <v>59</v>
      </c>
      <c r="C59" s="147" t="s">
        <v>68</v>
      </c>
      <c r="D59" s="147"/>
      <c r="E59" s="147"/>
      <c r="F59" s="62"/>
      <c r="G59" s="63"/>
      <c r="H59" s="63"/>
      <c r="I59" s="63"/>
      <c r="J59" s="64">
        <v>20.440000000000001</v>
      </c>
      <c r="K59" s="83">
        <v>0.51749999999999996</v>
      </c>
      <c r="L59" s="66">
        <v>2052.0700000000002</v>
      </c>
      <c r="M59" s="67">
        <v>52.21</v>
      </c>
      <c r="N59" s="68">
        <v>107138.57</v>
      </c>
      <c r="EZ59" s="48"/>
      <c r="FA59" s="56"/>
      <c r="FB59" s="56"/>
      <c r="FC59" s="56"/>
      <c r="FF59" s="4" t="s">
        <v>68</v>
      </c>
      <c r="FI59" s="56"/>
    </row>
    <row r="60" spans="1:165" customFormat="1" ht="15" x14ac:dyDescent="0.25">
      <c r="A60" s="61"/>
      <c r="B60" s="60" t="s">
        <v>69</v>
      </c>
      <c r="C60" s="147" t="s">
        <v>70</v>
      </c>
      <c r="D60" s="147"/>
      <c r="E60" s="147"/>
      <c r="F60" s="62"/>
      <c r="G60" s="63"/>
      <c r="H60" s="63"/>
      <c r="I60" s="63"/>
      <c r="J60" s="64">
        <v>33.47</v>
      </c>
      <c r="K60" s="83">
        <v>0.5625</v>
      </c>
      <c r="L60" s="66">
        <v>3652.41</v>
      </c>
      <c r="M60" s="67">
        <v>15.71</v>
      </c>
      <c r="N60" s="68">
        <v>57379.360000000001</v>
      </c>
      <c r="EZ60" s="48"/>
      <c r="FA60" s="56"/>
      <c r="FB60" s="56"/>
      <c r="FC60" s="56"/>
      <c r="FF60" s="4" t="s">
        <v>70</v>
      </c>
      <c r="FI60" s="56"/>
    </row>
    <row r="61" spans="1:165" customFormat="1" ht="15" x14ac:dyDescent="0.25">
      <c r="A61" s="61"/>
      <c r="B61" s="60" t="s">
        <v>71</v>
      </c>
      <c r="C61" s="147" t="s">
        <v>72</v>
      </c>
      <c r="D61" s="147"/>
      <c r="E61" s="147"/>
      <c r="F61" s="62"/>
      <c r="G61" s="63"/>
      <c r="H61" s="63"/>
      <c r="I61" s="63"/>
      <c r="J61" s="64">
        <v>3.42</v>
      </c>
      <c r="K61" s="83">
        <v>0.5625</v>
      </c>
      <c r="L61" s="64">
        <v>373.21</v>
      </c>
      <c r="M61" s="67">
        <v>52.21</v>
      </c>
      <c r="N61" s="68">
        <v>19485.29</v>
      </c>
      <c r="EZ61" s="48"/>
      <c r="FA61" s="56"/>
      <c r="FB61" s="56"/>
      <c r="FC61" s="56"/>
      <c r="FF61" s="4" t="s">
        <v>72</v>
      </c>
      <c r="FI61" s="56"/>
    </row>
    <row r="62" spans="1:165" customFormat="1" ht="15" x14ac:dyDescent="0.25">
      <c r="A62" s="61"/>
      <c r="B62" s="60" t="s">
        <v>91</v>
      </c>
      <c r="C62" s="147" t="s">
        <v>92</v>
      </c>
      <c r="D62" s="147"/>
      <c r="E62" s="147"/>
      <c r="F62" s="62"/>
      <c r="G62" s="63"/>
      <c r="H62" s="63"/>
      <c r="I62" s="63"/>
      <c r="J62" s="64">
        <v>2.94</v>
      </c>
      <c r="K62" s="78">
        <v>0</v>
      </c>
      <c r="L62" s="64">
        <v>0</v>
      </c>
      <c r="M62" s="65">
        <v>9.5</v>
      </c>
      <c r="N62" s="71"/>
      <c r="EZ62" s="48"/>
      <c r="FA62" s="56"/>
      <c r="FB62" s="56"/>
      <c r="FC62" s="56"/>
      <c r="FF62" s="4" t="s">
        <v>92</v>
      </c>
      <c r="FI62" s="56"/>
    </row>
    <row r="63" spans="1:165" customFormat="1" ht="15" x14ac:dyDescent="0.25">
      <c r="A63" s="70"/>
      <c r="B63" s="60"/>
      <c r="C63" s="147" t="s">
        <v>73</v>
      </c>
      <c r="D63" s="147"/>
      <c r="E63" s="147"/>
      <c r="F63" s="62" t="s">
        <v>74</v>
      </c>
      <c r="G63" s="67">
        <v>2.06</v>
      </c>
      <c r="H63" s="83">
        <v>0.51749999999999996</v>
      </c>
      <c r="I63" s="83">
        <v>206.81370000000001</v>
      </c>
      <c r="J63" s="9"/>
      <c r="K63" s="63"/>
      <c r="L63" s="9"/>
      <c r="M63" s="63"/>
      <c r="N63" s="71"/>
      <c r="EZ63" s="48"/>
      <c r="FA63" s="56"/>
      <c r="FB63" s="56"/>
      <c r="FC63" s="56"/>
      <c r="FG63" s="4" t="s">
        <v>73</v>
      </c>
      <c r="FI63" s="56"/>
    </row>
    <row r="64" spans="1:165" customFormat="1" ht="15" x14ac:dyDescent="0.25">
      <c r="A64" s="70"/>
      <c r="B64" s="60"/>
      <c r="C64" s="147" t="s">
        <v>75</v>
      </c>
      <c r="D64" s="147"/>
      <c r="E64" s="147"/>
      <c r="F64" s="62" t="s">
        <v>74</v>
      </c>
      <c r="G64" s="67">
        <v>0.31</v>
      </c>
      <c r="H64" s="83">
        <v>0.5625</v>
      </c>
      <c r="I64" s="84">
        <v>33.828749999999999</v>
      </c>
      <c r="J64" s="9"/>
      <c r="K64" s="63"/>
      <c r="L64" s="9"/>
      <c r="M64" s="63"/>
      <c r="N64" s="71"/>
      <c r="EZ64" s="48"/>
      <c r="FA64" s="56"/>
      <c r="FB64" s="56"/>
      <c r="FC64" s="56"/>
      <c r="FG64" s="4" t="s">
        <v>75</v>
      </c>
      <c r="FI64" s="56"/>
    </row>
    <row r="65" spans="1:167" customFormat="1" ht="15" x14ac:dyDescent="0.25">
      <c r="A65" s="57"/>
      <c r="B65" s="60"/>
      <c r="C65" s="151" t="s">
        <v>76</v>
      </c>
      <c r="D65" s="151"/>
      <c r="E65" s="151"/>
      <c r="F65" s="73"/>
      <c r="G65" s="74"/>
      <c r="H65" s="74"/>
      <c r="I65" s="74"/>
      <c r="J65" s="75">
        <v>56.85</v>
      </c>
      <c r="K65" s="74"/>
      <c r="L65" s="76">
        <v>5704.48</v>
      </c>
      <c r="M65" s="74"/>
      <c r="N65" s="77">
        <v>164517.93</v>
      </c>
      <c r="EZ65" s="48"/>
      <c r="FA65" s="56"/>
      <c r="FB65" s="56"/>
      <c r="FC65" s="56"/>
      <c r="FH65" s="4" t="s">
        <v>76</v>
      </c>
      <c r="FI65" s="56"/>
    </row>
    <row r="66" spans="1:167" customFormat="1" ht="15" x14ac:dyDescent="0.25">
      <c r="A66" s="70"/>
      <c r="B66" s="60"/>
      <c r="C66" s="147" t="s">
        <v>77</v>
      </c>
      <c r="D66" s="147"/>
      <c r="E66" s="147"/>
      <c r="F66" s="62"/>
      <c r="G66" s="63"/>
      <c r="H66" s="63"/>
      <c r="I66" s="63"/>
      <c r="J66" s="9"/>
      <c r="K66" s="63"/>
      <c r="L66" s="66">
        <v>2425.2800000000002</v>
      </c>
      <c r="M66" s="63"/>
      <c r="N66" s="68">
        <v>126623.86</v>
      </c>
      <c r="EZ66" s="48"/>
      <c r="FA66" s="56"/>
      <c r="FB66" s="56"/>
      <c r="FC66" s="56"/>
      <c r="FG66" s="4" t="s">
        <v>77</v>
      </c>
      <c r="FI66" s="56"/>
    </row>
    <row r="67" spans="1:167" customFormat="1" ht="22.5" x14ac:dyDescent="0.25">
      <c r="A67" s="70"/>
      <c r="B67" s="60" t="s">
        <v>93</v>
      </c>
      <c r="C67" s="147" t="s">
        <v>94</v>
      </c>
      <c r="D67" s="147"/>
      <c r="E67" s="147"/>
      <c r="F67" s="62" t="s">
        <v>80</v>
      </c>
      <c r="G67" s="78">
        <v>97</v>
      </c>
      <c r="H67" s="63"/>
      <c r="I67" s="78">
        <v>97</v>
      </c>
      <c r="J67" s="9"/>
      <c r="K67" s="63"/>
      <c r="L67" s="66">
        <v>2352.52</v>
      </c>
      <c r="M67" s="63"/>
      <c r="N67" s="68">
        <v>122825.14</v>
      </c>
      <c r="EZ67" s="48"/>
      <c r="FA67" s="56"/>
      <c r="FB67" s="56"/>
      <c r="FC67" s="56"/>
      <c r="FG67" s="4" t="s">
        <v>94</v>
      </c>
      <c r="FI67" s="56"/>
    </row>
    <row r="68" spans="1:167" customFormat="1" ht="22.5" x14ac:dyDescent="0.25">
      <c r="A68" s="70"/>
      <c r="B68" s="60" t="s">
        <v>95</v>
      </c>
      <c r="C68" s="147" t="s">
        <v>96</v>
      </c>
      <c r="D68" s="147"/>
      <c r="E68" s="147"/>
      <c r="F68" s="62" t="s">
        <v>80</v>
      </c>
      <c r="G68" s="78">
        <v>51</v>
      </c>
      <c r="H68" s="63"/>
      <c r="I68" s="78">
        <v>51</v>
      </c>
      <c r="J68" s="9"/>
      <c r="K68" s="63"/>
      <c r="L68" s="66">
        <v>1236.8900000000001</v>
      </c>
      <c r="M68" s="63"/>
      <c r="N68" s="68">
        <v>64578.17</v>
      </c>
      <c r="EZ68" s="48"/>
      <c r="FA68" s="56"/>
      <c r="FB68" s="56"/>
      <c r="FC68" s="56"/>
      <c r="FG68" s="4" t="s">
        <v>96</v>
      </c>
      <c r="FI68" s="56"/>
    </row>
    <row r="69" spans="1:167" customFormat="1" ht="15" x14ac:dyDescent="0.25">
      <c r="A69" s="79"/>
      <c r="B69" s="80"/>
      <c r="C69" s="146" t="s">
        <v>83</v>
      </c>
      <c r="D69" s="146"/>
      <c r="E69" s="146"/>
      <c r="F69" s="51"/>
      <c r="G69" s="52"/>
      <c r="H69" s="52"/>
      <c r="I69" s="52"/>
      <c r="J69" s="54"/>
      <c r="K69" s="52"/>
      <c r="L69" s="81">
        <v>9293.89</v>
      </c>
      <c r="M69" s="74"/>
      <c r="N69" s="82">
        <v>351921.24</v>
      </c>
      <c r="EZ69" s="48"/>
      <c r="FA69" s="56"/>
      <c r="FB69" s="56"/>
      <c r="FC69" s="56"/>
      <c r="FI69" s="56" t="s">
        <v>83</v>
      </c>
    </row>
    <row r="70" spans="1:167" customFormat="1" ht="15" x14ac:dyDescent="0.25">
      <c r="A70" s="152" t="s">
        <v>97</v>
      </c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4"/>
      <c r="EZ70" s="48"/>
      <c r="FA70" s="56"/>
      <c r="FB70" s="56"/>
      <c r="FC70" s="56"/>
      <c r="FI70" s="56"/>
      <c r="FJ70" s="85" t="s">
        <v>97</v>
      </c>
    </row>
    <row r="71" spans="1:167" customFormat="1" ht="45" x14ac:dyDescent="0.25">
      <c r="A71" s="49" t="s">
        <v>71</v>
      </c>
      <c r="B71" s="50" t="s">
        <v>98</v>
      </c>
      <c r="C71" s="146" t="s">
        <v>99</v>
      </c>
      <c r="D71" s="146"/>
      <c r="E71" s="146"/>
      <c r="F71" s="51" t="s">
        <v>100</v>
      </c>
      <c r="G71" s="52">
        <v>21.25</v>
      </c>
      <c r="H71" s="53">
        <v>1</v>
      </c>
      <c r="I71" s="86">
        <v>21.25</v>
      </c>
      <c r="J71" s="87">
        <v>42.98</v>
      </c>
      <c r="K71" s="52"/>
      <c r="L71" s="87">
        <v>913.33</v>
      </c>
      <c r="M71" s="86">
        <v>15.71</v>
      </c>
      <c r="N71" s="82">
        <v>14348.41</v>
      </c>
      <c r="EZ71" s="48"/>
      <c r="FA71" s="56" t="s">
        <v>99</v>
      </c>
      <c r="FB71" s="56" t="s">
        <v>4</v>
      </c>
      <c r="FC71" s="56" t="s">
        <v>4</v>
      </c>
      <c r="FI71" s="56"/>
      <c r="FJ71" s="85"/>
    </row>
    <row r="72" spans="1:167" customFormat="1" ht="15" x14ac:dyDescent="0.25">
      <c r="A72" s="57"/>
      <c r="B72" s="58"/>
      <c r="C72" s="147" t="s">
        <v>101</v>
      </c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8"/>
      <c r="EZ72" s="48"/>
      <c r="FA72" s="56"/>
      <c r="FB72" s="56"/>
      <c r="FC72" s="56"/>
      <c r="FD72" s="4" t="s">
        <v>101</v>
      </c>
      <c r="FI72" s="56"/>
      <c r="FJ72" s="85"/>
    </row>
    <row r="73" spans="1:167" customFormat="1" ht="15" x14ac:dyDescent="0.25">
      <c r="A73" s="79"/>
      <c r="B73" s="80"/>
      <c r="C73" s="146" t="s">
        <v>83</v>
      </c>
      <c r="D73" s="146"/>
      <c r="E73" s="146"/>
      <c r="F73" s="51"/>
      <c r="G73" s="52"/>
      <c r="H73" s="52"/>
      <c r="I73" s="52"/>
      <c r="J73" s="54"/>
      <c r="K73" s="52"/>
      <c r="L73" s="87">
        <v>913.33</v>
      </c>
      <c r="M73" s="74"/>
      <c r="N73" s="82">
        <v>14348.41</v>
      </c>
      <c r="EZ73" s="48"/>
      <c r="FA73" s="56"/>
      <c r="FB73" s="56"/>
      <c r="FC73" s="56"/>
      <c r="FI73" s="56" t="s">
        <v>83</v>
      </c>
      <c r="FJ73" s="85"/>
    </row>
    <row r="74" spans="1:167" customFormat="1" ht="45" x14ac:dyDescent="0.25">
      <c r="A74" s="49" t="s">
        <v>91</v>
      </c>
      <c r="B74" s="50" t="s">
        <v>102</v>
      </c>
      <c r="C74" s="146" t="s">
        <v>103</v>
      </c>
      <c r="D74" s="146"/>
      <c r="E74" s="146"/>
      <c r="F74" s="51" t="s">
        <v>100</v>
      </c>
      <c r="G74" s="52">
        <v>21.25</v>
      </c>
      <c r="H74" s="53">
        <v>1</v>
      </c>
      <c r="I74" s="86">
        <v>21.25</v>
      </c>
      <c r="J74" s="87">
        <v>8.7899999999999991</v>
      </c>
      <c r="K74" s="52"/>
      <c r="L74" s="87">
        <v>186.79</v>
      </c>
      <c r="M74" s="88">
        <v>9.5</v>
      </c>
      <c r="N74" s="82">
        <v>1774.51</v>
      </c>
      <c r="EZ74" s="48"/>
      <c r="FA74" s="56" t="s">
        <v>103</v>
      </c>
      <c r="FB74" s="56" t="s">
        <v>4</v>
      </c>
      <c r="FC74" s="56" t="s">
        <v>4</v>
      </c>
      <c r="FI74" s="56"/>
      <c r="FJ74" s="85"/>
    </row>
    <row r="75" spans="1:167" customFormat="1" ht="15" x14ac:dyDescent="0.25">
      <c r="A75" s="79"/>
      <c r="B75" s="80"/>
      <c r="C75" s="146" t="s">
        <v>83</v>
      </c>
      <c r="D75" s="146"/>
      <c r="E75" s="146"/>
      <c r="F75" s="51"/>
      <c r="G75" s="52"/>
      <c r="H75" s="52"/>
      <c r="I75" s="52"/>
      <c r="J75" s="54"/>
      <c r="K75" s="52"/>
      <c r="L75" s="87">
        <v>186.79</v>
      </c>
      <c r="M75" s="74"/>
      <c r="N75" s="82">
        <v>1774.51</v>
      </c>
      <c r="EZ75" s="48"/>
      <c r="FA75" s="56"/>
      <c r="FB75" s="56"/>
      <c r="FC75" s="56"/>
      <c r="FI75" s="56" t="s">
        <v>83</v>
      </c>
      <c r="FJ75" s="85"/>
    </row>
    <row r="76" spans="1:167" customFormat="1" ht="33.75" x14ac:dyDescent="0.25">
      <c r="A76" s="49" t="s">
        <v>104</v>
      </c>
      <c r="B76" s="50" t="s">
        <v>105</v>
      </c>
      <c r="C76" s="146" t="s">
        <v>106</v>
      </c>
      <c r="D76" s="146"/>
      <c r="E76" s="146"/>
      <c r="F76" s="51" t="s">
        <v>100</v>
      </c>
      <c r="G76" s="52">
        <v>21.25</v>
      </c>
      <c r="H76" s="53">
        <v>1</v>
      </c>
      <c r="I76" s="86">
        <v>21.25</v>
      </c>
      <c r="J76" s="87">
        <v>22.33</v>
      </c>
      <c r="K76" s="52"/>
      <c r="L76" s="87">
        <v>474.51</v>
      </c>
      <c r="M76" s="88">
        <v>9.5</v>
      </c>
      <c r="N76" s="82">
        <v>4507.8500000000004</v>
      </c>
      <c r="EZ76" s="48"/>
      <c r="FA76" s="56" t="s">
        <v>106</v>
      </c>
      <c r="FB76" s="56" t="s">
        <v>4</v>
      </c>
      <c r="FC76" s="56" t="s">
        <v>4</v>
      </c>
      <c r="FI76" s="56"/>
      <c r="FJ76" s="85"/>
    </row>
    <row r="77" spans="1:167" customFormat="1" ht="15" x14ac:dyDescent="0.25">
      <c r="A77" s="79"/>
      <c r="B77" s="80"/>
      <c r="C77" s="146" t="s">
        <v>83</v>
      </c>
      <c r="D77" s="146"/>
      <c r="E77" s="146"/>
      <c r="F77" s="51"/>
      <c r="G77" s="52"/>
      <c r="H77" s="52"/>
      <c r="I77" s="52"/>
      <c r="J77" s="54"/>
      <c r="K77" s="52"/>
      <c r="L77" s="87">
        <v>474.51</v>
      </c>
      <c r="M77" s="74"/>
      <c r="N77" s="82">
        <v>4507.8500000000004</v>
      </c>
      <c r="EZ77" s="48"/>
      <c r="FA77" s="56"/>
      <c r="FB77" s="56"/>
      <c r="FC77" s="56"/>
      <c r="FI77" s="56" t="s">
        <v>83</v>
      </c>
      <c r="FJ77" s="85"/>
    </row>
    <row r="78" spans="1:167" customFormat="1" ht="0" hidden="1" customHeight="1" x14ac:dyDescent="0.25">
      <c r="A78" s="89"/>
      <c r="B78" s="56"/>
      <c r="C78" s="56"/>
      <c r="D78" s="56"/>
      <c r="E78" s="56"/>
      <c r="F78" s="90"/>
      <c r="G78" s="90"/>
      <c r="H78" s="90"/>
      <c r="I78" s="90"/>
      <c r="J78" s="91"/>
      <c r="K78" s="90"/>
      <c r="L78" s="91"/>
      <c r="M78" s="63"/>
      <c r="N78" s="91"/>
      <c r="EZ78" s="48"/>
      <c r="FA78" s="56"/>
      <c r="FB78" s="56"/>
      <c r="FC78" s="56"/>
      <c r="FI78" s="56"/>
      <c r="FJ78" s="85"/>
    </row>
    <row r="79" spans="1:167" customFormat="1" ht="15" x14ac:dyDescent="0.25">
      <c r="A79" s="92"/>
      <c r="B79" s="93"/>
      <c r="C79" s="146" t="s">
        <v>107</v>
      </c>
      <c r="D79" s="146"/>
      <c r="E79" s="146"/>
      <c r="F79" s="146"/>
      <c r="G79" s="146"/>
      <c r="H79" s="146"/>
      <c r="I79" s="146"/>
      <c r="J79" s="146"/>
      <c r="K79" s="146"/>
      <c r="L79" s="94">
        <v>14382.61</v>
      </c>
      <c r="M79" s="95"/>
      <c r="N79" s="96">
        <v>555801.64</v>
      </c>
      <c r="EZ79" s="48"/>
      <c r="FA79" s="56"/>
      <c r="FB79" s="56"/>
      <c r="FC79" s="56"/>
      <c r="FI79" s="56"/>
      <c r="FJ79" s="85"/>
      <c r="FK79" s="56" t="s">
        <v>107</v>
      </c>
    </row>
    <row r="80" spans="1:167" customFormat="1" ht="15" x14ac:dyDescent="0.25">
      <c r="A80" s="143" t="s">
        <v>108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EZ80" s="48" t="s">
        <v>108</v>
      </c>
      <c r="FA80" s="56"/>
      <c r="FB80" s="56"/>
      <c r="FC80" s="56"/>
      <c r="FI80" s="56"/>
      <c r="FJ80" s="85"/>
      <c r="FK80" s="56"/>
    </row>
    <row r="81" spans="1:167" customFormat="1" ht="78.75" x14ac:dyDescent="0.25">
      <c r="A81" s="49" t="s">
        <v>109</v>
      </c>
      <c r="B81" s="50" t="s">
        <v>110</v>
      </c>
      <c r="C81" s="146" t="s">
        <v>111</v>
      </c>
      <c r="D81" s="146"/>
      <c r="E81" s="146"/>
      <c r="F81" s="51" t="s">
        <v>86</v>
      </c>
      <c r="G81" s="52">
        <v>100</v>
      </c>
      <c r="H81" s="53">
        <v>1</v>
      </c>
      <c r="I81" s="53">
        <v>100</v>
      </c>
      <c r="J81" s="54"/>
      <c r="K81" s="52"/>
      <c r="L81" s="54"/>
      <c r="M81" s="52"/>
      <c r="N81" s="55"/>
      <c r="EZ81" s="48"/>
      <c r="FA81" s="56" t="s">
        <v>111</v>
      </c>
      <c r="FB81" s="56" t="s">
        <v>4</v>
      </c>
      <c r="FC81" s="56" t="s">
        <v>4</v>
      </c>
      <c r="FI81" s="56"/>
      <c r="FJ81" s="85"/>
      <c r="FK81" s="56"/>
    </row>
    <row r="82" spans="1:167" customFormat="1" ht="67.5" x14ac:dyDescent="0.25">
      <c r="A82" s="59"/>
      <c r="B82" s="60" t="s">
        <v>64</v>
      </c>
      <c r="C82" s="149" t="s">
        <v>65</v>
      </c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50"/>
      <c r="EZ82" s="48"/>
      <c r="FA82" s="56"/>
      <c r="FB82" s="56"/>
      <c r="FC82" s="56"/>
      <c r="FE82" s="4" t="s">
        <v>65</v>
      </c>
      <c r="FI82" s="56"/>
      <c r="FJ82" s="85"/>
      <c r="FK82" s="56"/>
    </row>
    <row r="83" spans="1:167" customFormat="1" ht="67.5" x14ac:dyDescent="0.25">
      <c r="A83" s="59"/>
      <c r="B83" s="60" t="s">
        <v>66</v>
      </c>
      <c r="C83" s="149" t="s">
        <v>67</v>
      </c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50"/>
      <c r="EZ83" s="48"/>
      <c r="FA83" s="56"/>
      <c r="FB83" s="56"/>
      <c r="FC83" s="56"/>
      <c r="FE83" s="4" t="s">
        <v>67</v>
      </c>
      <c r="FI83" s="56"/>
      <c r="FJ83" s="85"/>
      <c r="FK83" s="56"/>
    </row>
    <row r="84" spans="1:167" customFormat="1" ht="33.75" x14ac:dyDescent="0.25">
      <c r="A84" s="59"/>
      <c r="B84" s="60" t="s">
        <v>89</v>
      </c>
      <c r="C84" s="149" t="s">
        <v>90</v>
      </c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50"/>
      <c r="EZ84" s="48"/>
      <c r="FA84" s="56"/>
      <c r="FB84" s="56"/>
      <c r="FC84" s="56"/>
      <c r="FE84" s="4" t="s">
        <v>90</v>
      </c>
      <c r="FI84" s="56"/>
      <c r="FJ84" s="85"/>
      <c r="FK84" s="56"/>
    </row>
    <row r="85" spans="1:167" customFormat="1" ht="15" x14ac:dyDescent="0.25">
      <c r="A85" s="61"/>
      <c r="B85" s="60" t="s">
        <v>59</v>
      </c>
      <c r="C85" s="147" t="s">
        <v>68</v>
      </c>
      <c r="D85" s="147"/>
      <c r="E85" s="147"/>
      <c r="F85" s="62"/>
      <c r="G85" s="63"/>
      <c r="H85" s="63"/>
      <c r="I85" s="63"/>
      <c r="J85" s="64">
        <v>30.65</v>
      </c>
      <c r="K85" s="72">
        <v>1.7250000000000001</v>
      </c>
      <c r="L85" s="66">
        <v>5287.13</v>
      </c>
      <c r="M85" s="67">
        <v>52.21</v>
      </c>
      <c r="N85" s="68">
        <v>276041.06</v>
      </c>
      <c r="EZ85" s="48"/>
      <c r="FA85" s="56"/>
      <c r="FB85" s="56"/>
      <c r="FC85" s="56"/>
      <c r="FF85" s="4" t="s">
        <v>68</v>
      </c>
      <c r="FI85" s="56"/>
      <c r="FJ85" s="85"/>
      <c r="FK85" s="56"/>
    </row>
    <row r="86" spans="1:167" customFormat="1" ht="15" x14ac:dyDescent="0.25">
      <c r="A86" s="61"/>
      <c r="B86" s="60" t="s">
        <v>69</v>
      </c>
      <c r="C86" s="147" t="s">
        <v>70</v>
      </c>
      <c r="D86" s="147"/>
      <c r="E86" s="147"/>
      <c r="F86" s="62"/>
      <c r="G86" s="63"/>
      <c r="H86" s="63"/>
      <c r="I86" s="63"/>
      <c r="J86" s="64">
        <v>54.41</v>
      </c>
      <c r="K86" s="72">
        <v>1.875</v>
      </c>
      <c r="L86" s="66">
        <v>10201.879999999999</v>
      </c>
      <c r="M86" s="67">
        <v>15.71</v>
      </c>
      <c r="N86" s="68">
        <v>160271.53</v>
      </c>
      <c r="EZ86" s="48"/>
      <c r="FA86" s="56"/>
      <c r="FB86" s="56"/>
      <c r="FC86" s="56"/>
      <c r="FF86" s="4" t="s">
        <v>70</v>
      </c>
      <c r="FI86" s="56"/>
      <c r="FJ86" s="85"/>
      <c r="FK86" s="56"/>
    </row>
    <row r="87" spans="1:167" customFormat="1" ht="15" x14ac:dyDescent="0.25">
      <c r="A87" s="61"/>
      <c r="B87" s="60" t="s">
        <v>71</v>
      </c>
      <c r="C87" s="147" t="s">
        <v>72</v>
      </c>
      <c r="D87" s="147"/>
      <c r="E87" s="147"/>
      <c r="F87" s="62"/>
      <c r="G87" s="63"/>
      <c r="H87" s="63"/>
      <c r="I87" s="63"/>
      <c r="J87" s="64">
        <v>6.78</v>
      </c>
      <c r="K87" s="72">
        <v>1.875</v>
      </c>
      <c r="L87" s="66">
        <v>1271.25</v>
      </c>
      <c r="M87" s="67">
        <v>52.21</v>
      </c>
      <c r="N87" s="68">
        <v>66371.960000000006</v>
      </c>
      <c r="EZ87" s="48"/>
      <c r="FA87" s="56"/>
      <c r="FB87" s="56"/>
      <c r="FC87" s="56"/>
      <c r="FF87" s="4" t="s">
        <v>72</v>
      </c>
      <c r="FI87" s="56"/>
      <c r="FJ87" s="85"/>
      <c r="FK87" s="56"/>
    </row>
    <row r="88" spans="1:167" customFormat="1" ht="15" x14ac:dyDescent="0.25">
      <c r="A88" s="61"/>
      <c r="B88" s="60" t="s">
        <v>91</v>
      </c>
      <c r="C88" s="147" t="s">
        <v>92</v>
      </c>
      <c r="D88" s="147"/>
      <c r="E88" s="147"/>
      <c r="F88" s="62"/>
      <c r="G88" s="63"/>
      <c r="H88" s="63"/>
      <c r="I88" s="63"/>
      <c r="J88" s="64">
        <v>292.14999999999998</v>
      </c>
      <c r="K88" s="63"/>
      <c r="L88" s="66">
        <v>29215</v>
      </c>
      <c r="M88" s="65">
        <v>9.5</v>
      </c>
      <c r="N88" s="68">
        <v>277542.5</v>
      </c>
      <c r="EZ88" s="48"/>
      <c r="FA88" s="56"/>
      <c r="FB88" s="56"/>
      <c r="FC88" s="56"/>
      <c r="FF88" s="4" t="s">
        <v>92</v>
      </c>
      <c r="FI88" s="56"/>
      <c r="FJ88" s="85"/>
      <c r="FK88" s="56"/>
    </row>
    <row r="89" spans="1:167" customFormat="1" ht="15" x14ac:dyDescent="0.25">
      <c r="A89" s="70"/>
      <c r="B89" s="60"/>
      <c r="C89" s="147" t="s">
        <v>73</v>
      </c>
      <c r="D89" s="147"/>
      <c r="E89" s="147"/>
      <c r="F89" s="62" t="s">
        <v>74</v>
      </c>
      <c r="G89" s="67">
        <v>3.09</v>
      </c>
      <c r="H89" s="72">
        <v>1.7250000000000001</v>
      </c>
      <c r="I89" s="72">
        <v>533.02499999999998</v>
      </c>
      <c r="J89" s="9"/>
      <c r="K89" s="63"/>
      <c r="L89" s="9"/>
      <c r="M89" s="63"/>
      <c r="N89" s="71"/>
      <c r="EZ89" s="48"/>
      <c r="FA89" s="56"/>
      <c r="FB89" s="56"/>
      <c r="FC89" s="56"/>
      <c r="FG89" s="4" t="s">
        <v>73</v>
      </c>
      <c r="FI89" s="56"/>
      <c r="FJ89" s="85"/>
      <c r="FK89" s="56"/>
    </row>
    <row r="90" spans="1:167" customFormat="1" ht="15" x14ac:dyDescent="0.25">
      <c r="A90" s="70"/>
      <c r="B90" s="60"/>
      <c r="C90" s="147" t="s">
        <v>75</v>
      </c>
      <c r="D90" s="147"/>
      <c r="E90" s="147"/>
      <c r="F90" s="62" t="s">
        <v>74</v>
      </c>
      <c r="G90" s="67">
        <v>0.54</v>
      </c>
      <c r="H90" s="72">
        <v>1.875</v>
      </c>
      <c r="I90" s="67">
        <v>101.25</v>
      </c>
      <c r="J90" s="9"/>
      <c r="K90" s="63"/>
      <c r="L90" s="9"/>
      <c r="M90" s="63"/>
      <c r="N90" s="71"/>
      <c r="EZ90" s="48"/>
      <c r="FA90" s="56"/>
      <c r="FB90" s="56"/>
      <c r="FC90" s="56"/>
      <c r="FG90" s="4" t="s">
        <v>75</v>
      </c>
      <c r="FI90" s="56"/>
      <c r="FJ90" s="85"/>
      <c r="FK90" s="56"/>
    </row>
    <row r="91" spans="1:167" customFormat="1" ht="15" x14ac:dyDescent="0.25">
      <c r="A91" s="57"/>
      <c r="B91" s="60"/>
      <c r="C91" s="151" t="s">
        <v>76</v>
      </c>
      <c r="D91" s="151"/>
      <c r="E91" s="151"/>
      <c r="F91" s="73"/>
      <c r="G91" s="74"/>
      <c r="H91" s="74"/>
      <c r="I91" s="74"/>
      <c r="J91" s="75">
        <v>377.21</v>
      </c>
      <c r="K91" s="74"/>
      <c r="L91" s="76">
        <v>44704.01</v>
      </c>
      <c r="M91" s="74"/>
      <c r="N91" s="77">
        <v>713855.09</v>
      </c>
      <c r="EZ91" s="48"/>
      <c r="FA91" s="56"/>
      <c r="FB91" s="56"/>
      <c r="FC91" s="56"/>
      <c r="FH91" s="4" t="s">
        <v>76</v>
      </c>
      <c r="FI91" s="56"/>
      <c r="FJ91" s="85"/>
      <c r="FK91" s="56"/>
    </row>
    <row r="92" spans="1:167" customFormat="1" ht="15" x14ac:dyDescent="0.25">
      <c r="A92" s="70"/>
      <c r="B92" s="60"/>
      <c r="C92" s="147" t="s">
        <v>77</v>
      </c>
      <c r="D92" s="147"/>
      <c r="E92" s="147"/>
      <c r="F92" s="62"/>
      <c r="G92" s="63"/>
      <c r="H92" s="63"/>
      <c r="I92" s="63"/>
      <c r="J92" s="9"/>
      <c r="K92" s="63"/>
      <c r="L92" s="66">
        <v>6558.38</v>
      </c>
      <c r="M92" s="63"/>
      <c r="N92" s="68">
        <v>342413.02</v>
      </c>
      <c r="EZ92" s="48"/>
      <c r="FA92" s="56"/>
      <c r="FB92" s="56"/>
      <c r="FC92" s="56"/>
      <c r="FG92" s="4" t="s">
        <v>77</v>
      </c>
      <c r="FI92" s="56"/>
      <c r="FJ92" s="85"/>
      <c r="FK92" s="56"/>
    </row>
    <row r="93" spans="1:167" customFormat="1" ht="22.5" x14ac:dyDescent="0.25">
      <c r="A93" s="70"/>
      <c r="B93" s="60" t="s">
        <v>93</v>
      </c>
      <c r="C93" s="147" t="s">
        <v>94</v>
      </c>
      <c r="D93" s="147"/>
      <c r="E93" s="147"/>
      <c r="F93" s="62" t="s">
        <v>80</v>
      </c>
      <c r="G93" s="78">
        <v>97</v>
      </c>
      <c r="H93" s="63"/>
      <c r="I93" s="78">
        <v>97</v>
      </c>
      <c r="J93" s="9"/>
      <c r="K93" s="63"/>
      <c r="L93" s="66">
        <v>6361.63</v>
      </c>
      <c r="M93" s="63"/>
      <c r="N93" s="68">
        <v>332140.63</v>
      </c>
      <c r="EZ93" s="48"/>
      <c r="FA93" s="56"/>
      <c r="FB93" s="56"/>
      <c r="FC93" s="56"/>
      <c r="FG93" s="4" t="s">
        <v>94</v>
      </c>
      <c r="FI93" s="56"/>
      <c r="FJ93" s="85"/>
      <c r="FK93" s="56"/>
    </row>
    <row r="94" spans="1:167" customFormat="1" ht="22.5" x14ac:dyDescent="0.25">
      <c r="A94" s="70"/>
      <c r="B94" s="60" t="s">
        <v>95</v>
      </c>
      <c r="C94" s="147" t="s">
        <v>96</v>
      </c>
      <c r="D94" s="147"/>
      <c r="E94" s="147"/>
      <c r="F94" s="62" t="s">
        <v>80</v>
      </c>
      <c r="G94" s="78">
        <v>51</v>
      </c>
      <c r="H94" s="63"/>
      <c r="I94" s="78">
        <v>51</v>
      </c>
      <c r="J94" s="9"/>
      <c r="K94" s="63"/>
      <c r="L94" s="66">
        <v>3344.77</v>
      </c>
      <c r="M94" s="63"/>
      <c r="N94" s="68">
        <v>174630.64</v>
      </c>
      <c r="EZ94" s="48"/>
      <c r="FA94" s="56"/>
      <c r="FB94" s="56"/>
      <c r="FC94" s="56"/>
      <c r="FG94" s="4" t="s">
        <v>96</v>
      </c>
      <c r="FI94" s="56"/>
      <c r="FJ94" s="85"/>
      <c r="FK94" s="56"/>
    </row>
    <row r="95" spans="1:167" customFormat="1" ht="15" x14ac:dyDescent="0.25">
      <c r="A95" s="79"/>
      <c r="B95" s="80"/>
      <c r="C95" s="146" t="s">
        <v>83</v>
      </c>
      <c r="D95" s="146"/>
      <c r="E95" s="146"/>
      <c r="F95" s="51"/>
      <c r="G95" s="52"/>
      <c r="H95" s="52"/>
      <c r="I95" s="52"/>
      <c r="J95" s="54"/>
      <c r="K95" s="52"/>
      <c r="L95" s="81">
        <v>54410.41</v>
      </c>
      <c r="M95" s="74"/>
      <c r="N95" s="82">
        <v>1220626.3600000001</v>
      </c>
      <c r="EZ95" s="48"/>
      <c r="FA95" s="56"/>
      <c r="FB95" s="56"/>
      <c r="FC95" s="56"/>
      <c r="FI95" s="56" t="s">
        <v>83</v>
      </c>
      <c r="FJ95" s="85"/>
      <c r="FK95" s="56"/>
    </row>
    <row r="96" spans="1:167" customFormat="1" ht="56.25" x14ac:dyDescent="0.25">
      <c r="A96" s="49"/>
      <c r="B96" s="50" t="s">
        <v>112</v>
      </c>
      <c r="C96" s="146" t="s">
        <v>113</v>
      </c>
      <c r="D96" s="146"/>
      <c r="E96" s="146"/>
      <c r="F96" s="51" t="s">
        <v>86</v>
      </c>
      <c r="G96" s="52">
        <v>100</v>
      </c>
      <c r="H96" s="53">
        <v>1</v>
      </c>
      <c r="I96" s="53">
        <v>100</v>
      </c>
      <c r="J96" s="54"/>
      <c r="K96" s="52"/>
      <c r="L96" s="54"/>
      <c r="M96" s="88">
        <v>9.5</v>
      </c>
      <c r="N96" s="55"/>
      <c r="EZ96" s="48"/>
      <c r="FA96" s="56" t="s">
        <v>113</v>
      </c>
      <c r="FB96" s="56" t="s">
        <v>4</v>
      </c>
      <c r="FC96" s="56" t="s">
        <v>4</v>
      </c>
      <c r="FI96" s="56"/>
      <c r="FJ96" s="85"/>
      <c r="FK96" s="56"/>
    </row>
    <row r="97" spans="1:167" customFormat="1" ht="15" x14ac:dyDescent="0.25">
      <c r="A97" s="79"/>
      <c r="B97" s="80"/>
      <c r="C97" s="146" t="s">
        <v>83</v>
      </c>
      <c r="D97" s="146"/>
      <c r="E97" s="146"/>
      <c r="F97" s="51"/>
      <c r="G97" s="52"/>
      <c r="H97" s="52"/>
      <c r="I97" s="52"/>
      <c r="J97" s="54"/>
      <c r="K97" s="52"/>
      <c r="L97" s="87">
        <v>0</v>
      </c>
      <c r="M97" s="74"/>
      <c r="N97" s="97">
        <v>0</v>
      </c>
      <c r="EZ97" s="48"/>
      <c r="FA97" s="56"/>
      <c r="FB97" s="56"/>
      <c r="FC97" s="56"/>
      <c r="FI97" s="56" t="s">
        <v>83</v>
      </c>
      <c r="FJ97" s="85"/>
      <c r="FK97" s="56"/>
    </row>
    <row r="98" spans="1:167" customFormat="1" ht="22.5" x14ac:dyDescent="0.25">
      <c r="A98" s="49" t="s">
        <v>114</v>
      </c>
      <c r="B98" s="50" t="s">
        <v>115</v>
      </c>
      <c r="C98" s="146" t="s">
        <v>116</v>
      </c>
      <c r="D98" s="146"/>
      <c r="E98" s="146"/>
      <c r="F98" s="51" t="s">
        <v>62</v>
      </c>
      <c r="G98" s="52">
        <v>9.9</v>
      </c>
      <c r="H98" s="53">
        <v>1</v>
      </c>
      <c r="I98" s="88">
        <v>9.9</v>
      </c>
      <c r="J98" s="54"/>
      <c r="K98" s="52"/>
      <c r="L98" s="54"/>
      <c r="M98" s="52"/>
      <c r="N98" s="55"/>
      <c r="EZ98" s="48"/>
      <c r="FA98" s="56" t="s">
        <v>116</v>
      </c>
      <c r="FB98" s="56" t="s">
        <v>4</v>
      </c>
      <c r="FC98" s="56" t="s">
        <v>4</v>
      </c>
      <c r="FI98" s="56"/>
      <c r="FJ98" s="85"/>
      <c r="FK98" s="56"/>
    </row>
    <row r="99" spans="1:167" customFormat="1" ht="15" x14ac:dyDescent="0.25">
      <c r="A99" s="57"/>
      <c r="B99" s="58"/>
      <c r="C99" s="147" t="s">
        <v>117</v>
      </c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8"/>
      <c r="EZ99" s="48"/>
      <c r="FA99" s="56"/>
      <c r="FB99" s="56"/>
      <c r="FC99" s="56"/>
      <c r="FD99" s="4" t="s">
        <v>117</v>
      </c>
      <c r="FI99" s="56"/>
      <c r="FJ99" s="85"/>
      <c r="FK99" s="56"/>
    </row>
    <row r="100" spans="1:167" customFormat="1" ht="67.5" x14ac:dyDescent="0.25">
      <c r="A100" s="59"/>
      <c r="B100" s="60" t="s">
        <v>64</v>
      </c>
      <c r="C100" s="149" t="s">
        <v>65</v>
      </c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50"/>
      <c r="EZ100" s="48"/>
      <c r="FA100" s="56"/>
      <c r="FB100" s="56"/>
      <c r="FC100" s="56"/>
      <c r="FE100" s="4" t="s">
        <v>65</v>
      </c>
      <c r="FI100" s="56"/>
      <c r="FJ100" s="85"/>
      <c r="FK100" s="56"/>
    </row>
    <row r="101" spans="1:167" customFormat="1" ht="67.5" x14ac:dyDescent="0.25">
      <c r="A101" s="59"/>
      <c r="B101" s="60" t="s">
        <v>66</v>
      </c>
      <c r="C101" s="149" t="s">
        <v>67</v>
      </c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50"/>
      <c r="EZ101" s="48"/>
      <c r="FA101" s="56"/>
      <c r="FB101" s="56"/>
      <c r="FC101" s="56"/>
      <c r="FE101" s="4" t="s">
        <v>67</v>
      </c>
      <c r="FI101" s="56"/>
      <c r="FJ101" s="85"/>
      <c r="FK101" s="56"/>
    </row>
    <row r="102" spans="1:167" customFormat="1" ht="33.75" x14ac:dyDescent="0.25">
      <c r="A102" s="59"/>
      <c r="B102" s="60" t="s">
        <v>89</v>
      </c>
      <c r="C102" s="149" t="s">
        <v>90</v>
      </c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50"/>
      <c r="EZ102" s="48"/>
      <c r="FA102" s="56"/>
      <c r="FB102" s="56"/>
      <c r="FC102" s="56"/>
      <c r="FE102" s="4" t="s">
        <v>90</v>
      </c>
      <c r="FI102" s="56"/>
      <c r="FJ102" s="85"/>
      <c r="FK102" s="56"/>
    </row>
    <row r="103" spans="1:167" customFormat="1" ht="15" x14ac:dyDescent="0.25">
      <c r="A103" s="61"/>
      <c r="B103" s="60" t="s">
        <v>59</v>
      </c>
      <c r="C103" s="147" t="s">
        <v>68</v>
      </c>
      <c r="D103" s="147"/>
      <c r="E103" s="147"/>
      <c r="F103" s="62"/>
      <c r="G103" s="63"/>
      <c r="H103" s="63"/>
      <c r="I103" s="63"/>
      <c r="J103" s="64">
        <v>102.8</v>
      </c>
      <c r="K103" s="72">
        <v>1.7250000000000001</v>
      </c>
      <c r="L103" s="66">
        <v>1755.57</v>
      </c>
      <c r="M103" s="67">
        <v>52.21</v>
      </c>
      <c r="N103" s="68">
        <v>91658.31</v>
      </c>
      <c r="EZ103" s="48"/>
      <c r="FA103" s="56"/>
      <c r="FB103" s="56"/>
      <c r="FC103" s="56"/>
      <c r="FF103" s="4" t="s">
        <v>68</v>
      </c>
      <c r="FI103" s="56"/>
      <c r="FJ103" s="85"/>
      <c r="FK103" s="56"/>
    </row>
    <row r="104" spans="1:167" customFormat="1" ht="15" x14ac:dyDescent="0.25">
      <c r="A104" s="61"/>
      <c r="B104" s="60" t="s">
        <v>91</v>
      </c>
      <c r="C104" s="147" t="s">
        <v>92</v>
      </c>
      <c r="D104" s="147"/>
      <c r="E104" s="147"/>
      <c r="F104" s="62"/>
      <c r="G104" s="63"/>
      <c r="H104" s="63"/>
      <c r="I104" s="63"/>
      <c r="J104" s="64">
        <v>14.37</v>
      </c>
      <c r="K104" s="63"/>
      <c r="L104" s="64">
        <v>142.26</v>
      </c>
      <c r="M104" s="65">
        <v>9.5</v>
      </c>
      <c r="N104" s="68">
        <v>1351.47</v>
      </c>
      <c r="EZ104" s="48"/>
      <c r="FA104" s="56"/>
      <c r="FB104" s="56"/>
      <c r="FC104" s="56"/>
      <c r="FF104" s="4" t="s">
        <v>92</v>
      </c>
      <c r="FI104" s="56"/>
      <c r="FJ104" s="85"/>
      <c r="FK104" s="56"/>
    </row>
    <row r="105" spans="1:167" customFormat="1" ht="15" x14ac:dyDescent="0.25">
      <c r="A105" s="70"/>
      <c r="B105" s="60"/>
      <c r="C105" s="147" t="s">
        <v>73</v>
      </c>
      <c r="D105" s="147"/>
      <c r="E105" s="147"/>
      <c r="F105" s="62" t="s">
        <v>74</v>
      </c>
      <c r="G105" s="67">
        <v>9.27</v>
      </c>
      <c r="H105" s="72">
        <v>1.7250000000000001</v>
      </c>
      <c r="I105" s="98">
        <v>158.308425</v>
      </c>
      <c r="J105" s="9"/>
      <c r="K105" s="63"/>
      <c r="L105" s="9"/>
      <c r="M105" s="63"/>
      <c r="N105" s="71"/>
      <c r="EZ105" s="48"/>
      <c r="FA105" s="56"/>
      <c r="FB105" s="56"/>
      <c r="FC105" s="56"/>
      <c r="FG105" s="4" t="s">
        <v>73</v>
      </c>
      <c r="FI105" s="56"/>
      <c r="FJ105" s="85"/>
      <c r="FK105" s="56"/>
    </row>
    <row r="106" spans="1:167" customFormat="1" ht="15" x14ac:dyDescent="0.25">
      <c r="A106" s="57"/>
      <c r="B106" s="60"/>
      <c r="C106" s="151" t="s">
        <v>76</v>
      </c>
      <c r="D106" s="151"/>
      <c r="E106" s="151"/>
      <c r="F106" s="73"/>
      <c r="G106" s="74"/>
      <c r="H106" s="74"/>
      <c r="I106" s="74"/>
      <c r="J106" s="75">
        <v>117.17</v>
      </c>
      <c r="K106" s="74"/>
      <c r="L106" s="76">
        <v>1897.83</v>
      </c>
      <c r="M106" s="74"/>
      <c r="N106" s="77">
        <v>93009.78</v>
      </c>
      <c r="EZ106" s="48"/>
      <c r="FA106" s="56"/>
      <c r="FB106" s="56"/>
      <c r="FC106" s="56"/>
      <c r="FH106" s="4" t="s">
        <v>76</v>
      </c>
      <c r="FI106" s="56"/>
      <c r="FJ106" s="85"/>
      <c r="FK106" s="56"/>
    </row>
    <row r="107" spans="1:167" customFormat="1" ht="15" x14ac:dyDescent="0.25">
      <c r="A107" s="70"/>
      <c r="B107" s="60"/>
      <c r="C107" s="147" t="s">
        <v>77</v>
      </c>
      <c r="D107" s="147"/>
      <c r="E107" s="147"/>
      <c r="F107" s="62"/>
      <c r="G107" s="63"/>
      <c r="H107" s="63"/>
      <c r="I107" s="63"/>
      <c r="J107" s="9"/>
      <c r="K107" s="63"/>
      <c r="L107" s="66">
        <v>1755.57</v>
      </c>
      <c r="M107" s="63"/>
      <c r="N107" s="68">
        <v>91658.31</v>
      </c>
      <c r="EZ107" s="48"/>
      <c r="FA107" s="56"/>
      <c r="FB107" s="56"/>
      <c r="FC107" s="56"/>
      <c r="FG107" s="4" t="s">
        <v>77</v>
      </c>
      <c r="FI107" s="56"/>
      <c r="FJ107" s="85"/>
      <c r="FK107" s="56"/>
    </row>
    <row r="108" spans="1:167" customFormat="1" ht="22.5" x14ac:dyDescent="0.25">
      <c r="A108" s="70"/>
      <c r="B108" s="60" t="s">
        <v>118</v>
      </c>
      <c r="C108" s="147" t="s">
        <v>119</v>
      </c>
      <c r="D108" s="147"/>
      <c r="E108" s="147"/>
      <c r="F108" s="62" t="s">
        <v>80</v>
      </c>
      <c r="G108" s="78">
        <v>90</v>
      </c>
      <c r="H108" s="63"/>
      <c r="I108" s="78">
        <v>90</v>
      </c>
      <c r="J108" s="9"/>
      <c r="K108" s="63"/>
      <c r="L108" s="66">
        <v>1580.01</v>
      </c>
      <c r="M108" s="63"/>
      <c r="N108" s="68">
        <v>82492.479999999996</v>
      </c>
      <c r="EZ108" s="48"/>
      <c r="FA108" s="56"/>
      <c r="FB108" s="56"/>
      <c r="FC108" s="56"/>
      <c r="FG108" s="4" t="s">
        <v>119</v>
      </c>
      <c r="FI108" s="56"/>
      <c r="FJ108" s="85"/>
      <c r="FK108" s="56"/>
    </row>
    <row r="109" spans="1:167" customFormat="1" ht="22.5" x14ac:dyDescent="0.25">
      <c r="A109" s="70"/>
      <c r="B109" s="60" t="s">
        <v>120</v>
      </c>
      <c r="C109" s="147" t="s">
        <v>121</v>
      </c>
      <c r="D109" s="147"/>
      <c r="E109" s="147"/>
      <c r="F109" s="62" t="s">
        <v>80</v>
      </c>
      <c r="G109" s="78">
        <v>46</v>
      </c>
      <c r="H109" s="63"/>
      <c r="I109" s="78">
        <v>46</v>
      </c>
      <c r="J109" s="9"/>
      <c r="K109" s="63"/>
      <c r="L109" s="64">
        <v>807.56</v>
      </c>
      <c r="M109" s="63"/>
      <c r="N109" s="68">
        <v>42162.82</v>
      </c>
      <c r="EZ109" s="48"/>
      <c r="FA109" s="56"/>
      <c r="FB109" s="56"/>
      <c r="FC109" s="56"/>
      <c r="FG109" s="4" t="s">
        <v>121</v>
      </c>
      <c r="FI109" s="56"/>
      <c r="FJ109" s="85"/>
      <c r="FK109" s="56"/>
    </row>
    <row r="110" spans="1:167" customFormat="1" ht="15" x14ac:dyDescent="0.25">
      <c r="A110" s="79"/>
      <c r="B110" s="80"/>
      <c r="C110" s="146" t="s">
        <v>83</v>
      </c>
      <c r="D110" s="146"/>
      <c r="E110" s="146"/>
      <c r="F110" s="51"/>
      <c r="G110" s="52"/>
      <c r="H110" s="52"/>
      <c r="I110" s="52"/>
      <c r="J110" s="54"/>
      <c r="K110" s="52"/>
      <c r="L110" s="81">
        <v>4285.3999999999996</v>
      </c>
      <c r="M110" s="74"/>
      <c r="N110" s="82">
        <v>217665.08</v>
      </c>
      <c r="EZ110" s="48"/>
      <c r="FA110" s="56"/>
      <c r="FB110" s="56"/>
      <c r="FC110" s="56"/>
      <c r="FI110" s="56" t="s">
        <v>83</v>
      </c>
      <c r="FJ110" s="85"/>
      <c r="FK110" s="56"/>
    </row>
    <row r="111" spans="1:167" customFormat="1" ht="15" x14ac:dyDescent="0.25">
      <c r="A111" s="49"/>
      <c r="B111" s="50" t="s">
        <v>112</v>
      </c>
      <c r="C111" s="146" t="s">
        <v>122</v>
      </c>
      <c r="D111" s="146"/>
      <c r="E111" s="146"/>
      <c r="F111" s="51" t="s">
        <v>123</v>
      </c>
      <c r="G111" s="52">
        <v>1009.8</v>
      </c>
      <c r="H111" s="53">
        <v>1</v>
      </c>
      <c r="I111" s="88">
        <v>1009.8</v>
      </c>
      <c r="J111" s="54"/>
      <c r="K111" s="52"/>
      <c r="L111" s="54"/>
      <c r="M111" s="88">
        <v>9.5</v>
      </c>
      <c r="N111" s="55"/>
      <c r="EZ111" s="48"/>
      <c r="FA111" s="56" t="s">
        <v>122</v>
      </c>
      <c r="FB111" s="56" t="s">
        <v>4</v>
      </c>
      <c r="FC111" s="56" t="s">
        <v>4</v>
      </c>
      <c r="FI111" s="56"/>
      <c r="FJ111" s="85"/>
      <c r="FK111" s="56"/>
    </row>
    <row r="112" spans="1:167" customFormat="1" ht="15" x14ac:dyDescent="0.25">
      <c r="A112" s="57"/>
      <c r="B112" s="58"/>
      <c r="C112" s="147" t="s">
        <v>124</v>
      </c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8"/>
      <c r="EZ112" s="48"/>
      <c r="FA112" s="56"/>
      <c r="FB112" s="56"/>
      <c r="FC112" s="56"/>
      <c r="FD112" s="4" t="s">
        <v>124</v>
      </c>
      <c r="FI112" s="56"/>
      <c r="FJ112" s="85"/>
      <c r="FK112" s="56"/>
    </row>
    <row r="113" spans="1:167" customFormat="1" ht="15" x14ac:dyDescent="0.25">
      <c r="A113" s="79"/>
      <c r="B113" s="80"/>
      <c r="C113" s="146" t="s">
        <v>83</v>
      </c>
      <c r="D113" s="146"/>
      <c r="E113" s="146"/>
      <c r="F113" s="51"/>
      <c r="G113" s="52"/>
      <c r="H113" s="52"/>
      <c r="I113" s="52"/>
      <c r="J113" s="54"/>
      <c r="K113" s="52"/>
      <c r="L113" s="87">
        <v>0</v>
      </c>
      <c r="M113" s="74"/>
      <c r="N113" s="97">
        <v>0</v>
      </c>
      <c r="EZ113" s="48"/>
      <c r="FA113" s="56"/>
      <c r="FB113" s="56"/>
      <c r="FC113" s="56"/>
      <c r="FI113" s="56" t="s">
        <v>83</v>
      </c>
      <c r="FJ113" s="85"/>
      <c r="FK113" s="56"/>
    </row>
    <row r="114" spans="1:167" customFormat="1" ht="22.5" x14ac:dyDescent="0.25">
      <c r="A114" s="49" t="s">
        <v>125</v>
      </c>
      <c r="B114" s="50" t="s">
        <v>115</v>
      </c>
      <c r="C114" s="146" t="s">
        <v>116</v>
      </c>
      <c r="D114" s="146"/>
      <c r="E114" s="146"/>
      <c r="F114" s="51" t="s">
        <v>62</v>
      </c>
      <c r="G114" s="52">
        <v>2</v>
      </c>
      <c r="H114" s="53">
        <v>1</v>
      </c>
      <c r="I114" s="53">
        <v>2</v>
      </c>
      <c r="J114" s="54"/>
      <c r="K114" s="52"/>
      <c r="L114" s="54"/>
      <c r="M114" s="52"/>
      <c r="N114" s="55"/>
      <c r="EZ114" s="48"/>
      <c r="FA114" s="56" t="s">
        <v>116</v>
      </c>
      <c r="FB114" s="56" t="s">
        <v>4</v>
      </c>
      <c r="FC114" s="56" t="s">
        <v>4</v>
      </c>
      <c r="FI114" s="56"/>
      <c r="FJ114" s="85"/>
      <c r="FK114" s="56"/>
    </row>
    <row r="115" spans="1:167" customFormat="1" ht="15" x14ac:dyDescent="0.25">
      <c r="A115" s="57"/>
      <c r="B115" s="58"/>
      <c r="C115" s="147" t="s">
        <v>126</v>
      </c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8"/>
      <c r="EZ115" s="48"/>
      <c r="FA115" s="56"/>
      <c r="FB115" s="56"/>
      <c r="FC115" s="56"/>
      <c r="FD115" s="4" t="s">
        <v>126</v>
      </c>
      <c r="FI115" s="56"/>
      <c r="FJ115" s="85"/>
      <c r="FK115" s="56"/>
    </row>
    <row r="116" spans="1:167" customFormat="1" ht="67.5" x14ac:dyDescent="0.25">
      <c r="A116" s="59"/>
      <c r="B116" s="60" t="s">
        <v>64</v>
      </c>
      <c r="C116" s="149" t="s">
        <v>65</v>
      </c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50"/>
      <c r="EZ116" s="48"/>
      <c r="FA116" s="56"/>
      <c r="FB116" s="56"/>
      <c r="FC116" s="56"/>
      <c r="FE116" s="4" t="s">
        <v>65</v>
      </c>
      <c r="FI116" s="56"/>
      <c r="FJ116" s="85"/>
      <c r="FK116" s="56"/>
    </row>
    <row r="117" spans="1:167" customFormat="1" ht="67.5" x14ac:dyDescent="0.25">
      <c r="A117" s="59"/>
      <c r="B117" s="60" t="s">
        <v>66</v>
      </c>
      <c r="C117" s="149" t="s">
        <v>67</v>
      </c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50"/>
      <c r="EZ117" s="48"/>
      <c r="FA117" s="56"/>
      <c r="FB117" s="56"/>
      <c r="FC117" s="56"/>
      <c r="FE117" s="4" t="s">
        <v>67</v>
      </c>
      <c r="FI117" s="56"/>
      <c r="FJ117" s="85"/>
      <c r="FK117" s="56"/>
    </row>
    <row r="118" spans="1:167" customFormat="1" ht="33.75" x14ac:dyDescent="0.25">
      <c r="A118" s="59"/>
      <c r="B118" s="60" t="s">
        <v>89</v>
      </c>
      <c r="C118" s="149" t="s">
        <v>90</v>
      </c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50"/>
      <c r="EZ118" s="48"/>
      <c r="FA118" s="56"/>
      <c r="FB118" s="56"/>
      <c r="FC118" s="56"/>
      <c r="FE118" s="4" t="s">
        <v>90</v>
      </c>
      <c r="FI118" s="56"/>
      <c r="FJ118" s="85"/>
      <c r="FK118" s="56"/>
    </row>
    <row r="119" spans="1:167" customFormat="1" ht="15" x14ac:dyDescent="0.25">
      <c r="A119" s="61"/>
      <c r="B119" s="60" t="s">
        <v>59</v>
      </c>
      <c r="C119" s="147" t="s">
        <v>68</v>
      </c>
      <c r="D119" s="147"/>
      <c r="E119" s="147"/>
      <c r="F119" s="62"/>
      <c r="G119" s="63"/>
      <c r="H119" s="63"/>
      <c r="I119" s="63"/>
      <c r="J119" s="64">
        <v>102.8</v>
      </c>
      <c r="K119" s="72">
        <v>1.7250000000000001</v>
      </c>
      <c r="L119" s="64">
        <v>354.66</v>
      </c>
      <c r="M119" s="67">
        <v>52.21</v>
      </c>
      <c r="N119" s="68">
        <v>18516.8</v>
      </c>
      <c r="EZ119" s="48"/>
      <c r="FA119" s="56"/>
      <c r="FB119" s="56"/>
      <c r="FC119" s="56"/>
      <c r="FF119" s="4" t="s">
        <v>68</v>
      </c>
      <c r="FI119" s="56"/>
      <c r="FJ119" s="85"/>
      <c r="FK119" s="56"/>
    </row>
    <row r="120" spans="1:167" customFormat="1" ht="15" x14ac:dyDescent="0.25">
      <c r="A120" s="61"/>
      <c r="B120" s="60" t="s">
        <v>91</v>
      </c>
      <c r="C120" s="147" t="s">
        <v>92</v>
      </c>
      <c r="D120" s="147"/>
      <c r="E120" s="147"/>
      <c r="F120" s="62"/>
      <c r="G120" s="63"/>
      <c r="H120" s="63"/>
      <c r="I120" s="63"/>
      <c r="J120" s="64">
        <v>14.37</v>
      </c>
      <c r="K120" s="63"/>
      <c r="L120" s="64">
        <v>28.74</v>
      </c>
      <c r="M120" s="65">
        <v>9.5</v>
      </c>
      <c r="N120" s="69">
        <v>273.02999999999997</v>
      </c>
      <c r="EZ120" s="48"/>
      <c r="FA120" s="56"/>
      <c r="FB120" s="56"/>
      <c r="FC120" s="56"/>
      <c r="FF120" s="4" t="s">
        <v>92</v>
      </c>
      <c r="FI120" s="56"/>
      <c r="FJ120" s="85"/>
      <c r="FK120" s="56"/>
    </row>
    <row r="121" spans="1:167" customFormat="1" ht="15" x14ac:dyDescent="0.25">
      <c r="A121" s="70"/>
      <c r="B121" s="60"/>
      <c r="C121" s="147" t="s">
        <v>73</v>
      </c>
      <c r="D121" s="147"/>
      <c r="E121" s="147"/>
      <c r="F121" s="62" t="s">
        <v>74</v>
      </c>
      <c r="G121" s="67">
        <v>9.27</v>
      </c>
      <c r="H121" s="72">
        <v>1.7250000000000001</v>
      </c>
      <c r="I121" s="83">
        <v>31.9815</v>
      </c>
      <c r="J121" s="9"/>
      <c r="K121" s="63"/>
      <c r="L121" s="9"/>
      <c r="M121" s="63"/>
      <c r="N121" s="71"/>
      <c r="EZ121" s="48"/>
      <c r="FA121" s="56"/>
      <c r="FB121" s="56"/>
      <c r="FC121" s="56"/>
      <c r="FG121" s="4" t="s">
        <v>73</v>
      </c>
      <c r="FI121" s="56"/>
      <c r="FJ121" s="85"/>
      <c r="FK121" s="56"/>
    </row>
    <row r="122" spans="1:167" customFormat="1" ht="15" x14ac:dyDescent="0.25">
      <c r="A122" s="57"/>
      <c r="B122" s="60"/>
      <c r="C122" s="151" t="s">
        <v>76</v>
      </c>
      <c r="D122" s="151"/>
      <c r="E122" s="151"/>
      <c r="F122" s="73"/>
      <c r="G122" s="74"/>
      <c r="H122" s="74"/>
      <c r="I122" s="74"/>
      <c r="J122" s="75">
        <v>117.17</v>
      </c>
      <c r="K122" s="74"/>
      <c r="L122" s="75">
        <v>383.4</v>
      </c>
      <c r="M122" s="74"/>
      <c r="N122" s="77">
        <v>18789.830000000002</v>
      </c>
      <c r="EZ122" s="48"/>
      <c r="FA122" s="56"/>
      <c r="FB122" s="56"/>
      <c r="FC122" s="56"/>
      <c r="FH122" s="4" t="s">
        <v>76</v>
      </c>
      <c r="FI122" s="56"/>
      <c r="FJ122" s="85"/>
      <c r="FK122" s="56"/>
    </row>
    <row r="123" spans="1:167" customFormat="1" ht="15" x14ac:dyDescent="0.25">
      <c r="A123" s="70"/>
      <c r="B123" s="60"/>
      <c r="C123" s="147" t="s">
        <v>77</v>
      </c>
      <c r="D123" s="147"/>
      <c r="E123" s="147"/>
      <c r="F123" s="62"/>
      <c r="G123" s="63"/>
      <c r="H123" s="63"/>
      <c r="I123" s="63"/>
      <c r="J123" s="9"/>
      <c r="K123" s="63"/>
      <c r="L123" s="64">
        <v>354.66</v>
      </c>
      <c r="M123" s="63"/>
      <c r="N123" s="68">
        <v>18516.8</v>
      </c>
      <c r="EZ123" s="48"/>
      <c r="FA123" s="56"/>
      <c r="FB123" s="56"/>
      <c r="FC123" s="56"/>
      <c r="FG123" s="4" t="s">
        <v>77</v>
      </c>
      <c r="FI123" s="56"/>
      <c r="FJ123" s="85"/>
      <c r="FK123" s="56"/>
    </row>
    <row r="124" spans="1:167" customFormat="1" ht="22.5" x14ac:dyDescent="0.25">
      <c r="A124" s="70"/>
      <c r="B124" s="60" t="s">
        <v>118</v>
      </c>
      <c r="C124" s="147" t="s">
        <v>119</v>
      </c>
      <c r="D124" s="147"/>
      <c r="E124" s="147"/>
      <c r="F124" s="62" t="s">
        <v>80</v>
      </c>
      <c r="G124" s="78">
        <v>90</v>
      </c>
      <c r="H124" s="63"/>
      <c r="I124" s="78">
        <v>90</v>
      </c>
      <c r="J124" s="9"/>
      <c r="K124" s="63"/>
      <c r="L124" s="64">
        <v>319.19</v>
      </c>
      <c r="M124" s="63"/>
      <c r="N124" s="68">
        <v>16665.12</v>
      </c>
      <c r="EZ124" s="48"/>
      <c r="FA124" s="56"/>
      <c r="FB124" s="56"/>
      <c r="FC124" s="56"/>
      <c r="FG124" s="4" t="s">
        <v>119</v>
      </c>
      <c r="FI124" s="56"/>
      <c r="FJ124" s="85"/>
      <c r="FK124" s="56"/>
    </row>
    <row r="125" spans="1:167" customFormat="1" ht="22.5" x14ac:dyDescent="0.25">
      <c r="A125" s="70"/>
      <c r="B125" s="60" t="s">
        <v>120</v>
      </c>
      <c r="C125" s="147" t="s">
        <v>121</v>
      </c>
      <c r="D125" s="147"/>
      <c r="E125" s="147"/>
      <c r="F125" s="62" t="s">
        <v>80</v>
      </c>
      <c r="G125" s="78">
        <v>46</v>
      </c>
      <c r="H125" s="63"/>
      <c r="I125" s="78">
        <v>46</v>
      </c>
      <c r="J125" s="9"/>
      <c r="K125" s="63"/>
      <c r="L125" s="64">
        <v>163.13999999999999</v>
      </c>
      <c r="M125" s="63"/>
      <c r="N125" s="68">
        <v>8517.73</v>
      </c>
      <c r="EZ125" s="48"/>
      <c r="FA125" s="56"/>
      <c r="FB125" s="56"/>
      <c r="FC125" s="56"/>
      <c r="FG125" s="4" t="s">
        <v>121</v>
      </c>
      <c r="FI125" s="56"/>
      <c r="FJ125" s="85"/>
      <c r="FK125" s="56"/>
    </row>
    <row r="126" spans="1:167" customFormat="1" ht="15" x14ac:dyDescent="0.25">
      <c r="A126" s="79"/>
      <c r="B126" s="80"/>
      <c r="C126" s="146" t="s">
        <v>83</v>
      </c>
      <c r="D126" s="146"/>
      <c r="E126" s="146"/>
      <c r="F126" s="51"/>
      <c r="G126" s="52"/>
      <c r="H126" s="52"/>
      <c r="I126" s="52"/>
      <c r="J126" s="54"/>
      <c r="K126" s="52"/>
      <c r="L126" s="87">
        <v>865.73</v>
      </c>
      <c r="M126" s="74"/>
      <c r="N126" s="82">
        <v>43972.68</v>
      </c>
      <c r="EZ126" s="48"/>
      <c r="FA126" s="56"/>
      <c r="FB126" s="56"/>
      <c r="FC126" s="56"/>
      <c r="FI126" s="56" t="s">
        <v>83</v>
      </c>
      <c r="FJ126" s="85"/>
      <c r="FK126" s="56"/>
    </row>
    <row r="127" spans="1:167" customFormat="1" ht="22.5" x14ac:dyDescent="0.25">
      <c r="A127" s="49"/>
      <c r="B127" s="50" t="s">
        <v>112</v>
      </c>
      <c r="C127" s="146" t="s">
        <v>127</v>
      </c>
      <c r="D127" s="146"/>
      <c r="E127" s="146"/>
      <c r="F127" s="51" t="s">
        <v>123</v>
      </c>
      <c r="G127" s="52">
        <v>204</v>
      </c>
      <c r="H127" s="53">
        <v>1</v>
      </c>
      <c r="I127" s="53">
        <v>204</v>
      </c>
      <c r="J127" s="54"/>
      <c r="K127" s="52"/>
      <c r="L127" s="54"/>
      <c r="M127" s="88">
        <v>9.5</v>
      </c>
      <c r="N127" s="55"/>
      <c r="EZ127" s="48"/>
      <c r="FA127" s="56" t="s">
        <v>127</v>
      </c>
      <c r="FB127" s="56" t="s">
        <v>4</v>
      </c>
      <c r="FC127" s="56" t="s">
        <v>4</v>
      </c>
      <c r="FI127" s="56"/>
      <c r="FJ127" s="85"/>
      <c r="FK127" s="56"/>
    </row>
    <row r="128" spans="1:167" customFormat="1" ht="15" x14ac:dyDescent="0.25">
      <c r="A128" s="57"/>
      <c r="B128" s="58"/>
      <c r="C128" s="147" t="s">
        <v>128</v>
      </c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8"/>
      <c r="EZ128" s="48"/>
      <c r="FA128" s="56"/>
      <c r="FB128" s="56"/>
      <c r="FC128" s="56"/>
      <c r="FD128" s="4" t="s">
        <v>128</v>
      </c>
      <c r="FI128" s="56"/>
      <c r="FJ128" s="85"/>
      <c r="FK128" s="56"/>
    </row>
    <row r="129" spans="1:167" customFormat="1" ht="15" x14ac:dyDescent="0.25">
      <c r="A129" s="79"/>
      <c r="B129" s="80"/>
      <c r="C129" s="146" t="s">
        <v>83</v>
      </c>
      <c r="D129" s="146"/>
      <c r="E129" s="146"/>
      <c r="F129" s="51"/>
      <c r="G129" s="52"/>
      <c r="H129" s="52"/>
      <c r="I129" s="52"/>
      <c r="J129" s="54"/>
      <c r="K129" s="52"/>
      <c r="L129" s="87">
        <v>0</v>
      </c>
      <c r="M129" s="74"/>
      <c r="N129" s="97">
        <v>0</v>
      </c>
      <c r="EZ129" s="48"/>
      <c r="FA129" s="56"/>
      <c r="FB129" s="56"/>
      <c r="FC129" s="56"/>
      <c r="FI129" s="56" t="s">
        <v>83</v>
      </c>
      <c r="FJ129" s="85"/>
      <c r="FK129" s="56"/>
    </row>
    <row r="130" spans="1:167" customFormat="1" ht="67.5" x14ac:dyDescent="0.25">
      <c r="A130" s="49" t="s">
        <v>129</v>
      </c>
      <c r="B130" s="50" t="s">
        <v>130</v>
      </c>
      <c r="C130" s="146" t="s">
        <v>131</v>
      </c>
      <c r="D130" s="146"/>
      <c r="E130" s="146"/>
      <c r="F130" s="51" t="s">
        <v>62</v>
      </c>
      <c r="G130" s="52">
        <v>8</v>
      </c>
      <c r="H130" s="53">
        <v>1</v>
      </c>
      <c r="I130" s="53">
        <v>8</v>
      </c>
      <c r="J130" s="54"/>
      <c r="K130" s="52"/>
      <c r="L130" s="54"/>
      <c r="M130" s="52"/>
      <c r="N130" s="55"/>
      <c r="EZ130" s="48"/>
      <c r="FA130" s="56" t="s">
        <v>131</v>
      </c>
      <c r="FB130" s="56" t="s">
        <v>4</v>
      </c>
      <c r="FC130" s="56" t="s">
        <v>4</v>
      </c>
      <c r="FI130" s="56"/>
      <c r="FJ130" s="85"/>
      <c r="FK130" s="56"/>
    </row>
    <row r="131" spans="1:167" customFormat="1" ht="15" x14ac:dyDescent="0.25">
      <c r="A131" s="57"/>
      <c r="B131" s="58"/>
      <c r="C131" s="147" t="s">
        <v>132</v>
      </c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8"/>
      <c r="EZ131" s="48"/>
      <c r="FA131" s="56"/>
      <c r="FB131" s="56"/>
      <c r="FC131" s="56"/>
      <c r="FD131" s="4" t="s">
        <v>132</v>
      </c>
      <c r="FI131" s="56"/>
      <c r="FJ131" s="85"/>
      <c r="FK131" s="56"/>
    </row>
    <row r="132" spans="1:167" customFormat="1" ht="67.5" x14ac:dyDescent="0.25">
      <c r="A132" s="59"/>
      <c r="B132" s="60" t="s">
        <v>64</v>
      </c>
      <c r="C132" s="149" t="s">
        <v>65</v>
      </c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50"/>
      <c r="EZ132" s="48"/>
      <c r="FA132" s="56"/>
      <c r="FB132" s="56"/>
      <c r="FC132" s="56"/>
      <c r="FE132" s="4" t="s">
        <v>65</v>
      </c>
      <c r="FI132" s="56"/>
      <c r="FJ132" s="85"/>
      <c r="FK132" s="56"/>
    </row>
    <row r="133" spans="1:167" customFormat="1" ht="67.5" x14ac:dyDescent="0.25">
      <c r="A133" s="59"/>
      <c r="B133" s="60" t="s">
        <v>66</v>
      </c>
      <c r="C133" s="149" t="s">
        <v>67</v>
      </c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50"/>
      <c r="EZ133" s="48"/>
      <c r="FA133" s="56"/>
      <c r="FB133" s="56"/>
      <c r="FC133" s="56"/>
      <c r="FE133" s="4" t="s">
        <v>67</v>
      </c>
      <c r="FI133" s="56"/>
      <c r="FJ133" s="85"/>
      <c r="FK133" s="56"/>
    </row>
    <row r="134" spans="1:167" customFormat="1" ht="15" x14ac:dyDescent="0.25">
      <c r="A134" s="59"/>
      <c r="B134" s="60" t="s">
        <v>133</v>
      </c>
      <c r="C134" s="149" t="s">
        <v>134</v>
      </c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50"/>
      <c r="EZ134" s="48"/>
      <c r="FA134" s="56"/>
      <c r="FB134" s="56"/>
      <c r="FC134" s="56"/>
      <c r="FE134" s="4" t="s">
        <v>134</v>
      </c>
      <c r="FI134" s="56"/>
      <c r="FJ134" s="85"/>
      <c r="FK134" s="56"/>
    </row>
    <row r="135" spans="1:167" customFormat="1" ht="33.75" x14ac:dyDescent="0.25">
      <c r="A135" s="59"/>
      <c r="B135" s="60" t="s">
        <v>89</v>
      </c>
      <c r="C135" s="149" t="s">
        <v>90</v>
      </c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50"/>
      <c r="EZ135" s="48"/>
      <c r="FA135" s="56"/>
      <c r="FB135" s="56"/>
      <c r="FC135" s="56"/>
      <c r="FE135" s="4" t="s">
        <v>90</v>
      </c>
      <c r="FI135" s="56"/>
      <c r="FJ135" s="85"/>
      <c r="FK135" s="56"/>
    </row>
    <row r="136" spans="1:167" customFormat="1" ht="15" x14ac:dyDescent="0.25">
      <c r="A136" s="61"/>
      <c r="B136" s="60" t="s">
        <v>59</v>
      </c>
      <c r="C136" s="147" t="s">
        <v>68</v>
      </c>
      <c r="D136" s="147"/>
      <c r="E136" s="147"/>
      <c r="F136" s="62"/>
      <c r="G136" s="63"/>
      <c r="H136" s="63"/>
      <c r="I136" s="63"/>
      <c r="J136" s="64">
        <v>343.66</v>
      </c>
      <c r="K136" s="84">
        <v>1.81125</v>
      </c>
      <c r="L136" s="66">
        <v>4979.63</v>
      </c>
      <c r="M136" s="67">
        <v>52.21</v>
      </c>
      <c r="N136" s="68">
        <v>259986.48</v>
      </c>
      <c r="EZ136" s="48"/>
      <c r="FA136" s="56"/>
      <c r="FB136" s="56"/>
      <c r="FC136" s="56"/>
      <c r="FF136" s="4" t="s">
        <v>68</v>
      </c>
      <c r="FI136" s="56"/>
      <c r="FJ136" s="85"/>
      <c r="FK136" s="56"/>
    </row>
    <row r="137" spans="1:167" customFormat="1" ht="15" x14ac:dyDescent="0.25">
      <c r="A137" s="61"/>
      <c r="B137" s="60" t="s">
        <v>69</v>
      </c>
      <c r="C137" s="147" t="s">
        <v>70</v>
      </c>
      <c r="D137" s="147"/>
      <c r="E137" s="147"/>
      <c r="F137" s="62"/>
      <c r="G137" s="63"/>
      <c r="H137" s="63"/>
      <c r="I137" s="63"/>
      <c r="J137" s="64">
        <v>113.42</v>
      </c>
      <c r="K137" s="72">
        <v>1.875</v>
      </c>
      <c r="L137" s="66">
        <v>1701.3</v>
      </c>
      <c r="M137" s="67">
        <v>15.71</v>
      </c>
      <c r="N137" s="68">
        <v>26727.42</v>
      </c>
      <c r="EZ137" s="48"/>
      <c r="FA137" s="56"/>
      <c r="FB137" s="56"/>
      <c r="FC137" s="56"/>
      <c r="FF137" s="4" t="s">
        <v>70</v>
      </c>
      <c r="FI137" s="56"/>
      <c r="FJ137" s="85"/>
      <c r="FK137" s="56"/>
    </row>
    <row r="138" spans="1:167" customFormat="1" ht="15" x14ac:dyDescent="0.25">
      <c r="A138" s="61"/>
      <c r="B138" s="60" t="s">
        <v>71</v>
      </c>
      <c r="C138" s="147" t="s">
        <v>72</v>
      </c>
      <c r="D138" s="147"/>
      <c r="E138" s="147"/>
      <c r="F138" s="62"/>
      <c r="G138" s="63"/>
      <c r="H138" s="63"/>
      <c r="I138" s="63"/>
      <c r="J138" s="64">
        <v>5.4</v>
      </c>
      <c r="K138" s="72">
        <v>1.875</v>
      </c>
      <c r="L138" s="64">
        <v>81</v>
      </c>
      <c r="M138" s="67">
        <v>52.21</v>
      </c>
      <c r="N138" s="68">
        <v>4229.01</v>
      </c>
      <c r="EZ138" s="48"/>
      <c r="FA138" s="56"/>
      <c r="FB138" s="56"/>
      <c r="FC138" s="56"/>
      <c r="FF138" s="4" t="s">
        <v>72</v>
      </c>
      <c r="FI138" s="56"/>
      <c r="FJ138" s="85"/>
      <c r="FK138" s="56"/>
    </row>
    <row r="139" spans="1:167" customFormat="1" ht="15" x14ac:dyDescent="0.25">
      <c r="A139" s="61"/>
      <c r="B139" s="60" t="s">
        <v>91</v>
      </c>
      <c r="C139" s="147" t="s">
        <v>92</v>
      </c>
      <c r="D139" s="147"/>
      <c r="E139" s="147"/>
      <c r="F139" s="62"/>
      <c r="G139" s="63"/>
      <c r="H139" s="63"/>
      <c r="I139" s="63"/>
      <c r="J139" s="64">
        <v>42.03</v>
      </c>
      <c r="K139" s="63"/>
      <c r="L139" s="64">
        <v>336.24</v>
      </c>
      <c r="M139" s="65">
        <v>9.5</v>
      </c>
      <c r="N139" s="68">
        <v>3194.28</v>
      </c>
      <c r="EZ139" s="48"/>
      <c r="FA139" s="56"/>
      <c r="FB139" s="56"/>
      <c r="FC139" s="56"/>
      <c r="FF139" s="4" t="s">
        <v>92</v>
      </c>
      <c r="FI139" s="56"/>
      <c r="FJ139" s="85"/>
      <c r="FK139" s="56"/>
    </row>
    <row r="140" spans="1:167" customFormat="1" ht="15" x14ac:dyDescent="0.25">
      <c r="A140" s="70"/>
      <c r="B140" s="60"/>
      <c r="C140" s="147" t="s">
        <v>73</v>
      </c>
      <c r="D140" s="147"/>
      <c r="E140" s="147"/>
      <c r="F140" s="62" t="s">
        <v>74</v>
      </c>
      <c r="G140" s="67">
        <v>36.56</v>
      </c>
      <c r="H140" s="84">
        <v>1.81125</v>
      </c>
      <c r="I140" s="83">
        <v>529.75440000000003</v>
      </c>
      <c r="J140" s="9"/>
      <c r="K140" s="63"/>
      <c r="L140" s="9"/>
      <c r="M140" s="63"/>
      <c r="N140" s="71"/>
      <c r="EZ140" s="48"/>
      <c r="FA140" s="56"/>
      <c r="FB140" s="56"/>
      <c r="FC140" s="56"/>
      <c r="FG140" s="4" t="s">
        <v>73</v>
      </c>
      <c r="FI140" s="56"/>
      <c r="FJ140" s="85"/>
      <c r="FK140" s="56"/>
    </row>
    <row r="141" spans="1:167" customFormat="1" ht="15" x14ac:dyDescent="0.25">
      <c r="A141" s="70"/>
      <c r="B141" s="60"/>
      <c r="C141" s="147" t="s">
        <v>75</v>
      </c>
      <c r="D141" s="147"/>
      <c r="E141" s="147"/>
      <c r="F141" s="62" t="s">
        <v>74</v>
      </c>
      <c r="G141" s="65">
        <v>0.4</v>
      </c>
      <c r="H141" s="72">
        <v>1.875</v>
      </c>
      <c r="I141" s="78">
        <v>6</v>
      </c>
      <c r="J141" s="9"/>
      <c r="K141" s="63"/>
      <c r="L141" s="9"/>
      <c r="M141" s="63"/>
      <c r="N141" s="71"/>
      <c r="EZ141" s="48"/>
      <c r="FA141" s="56"/>
      <c r="FB141" s="56"/>
      <c r="FC141" s="56"/>
      <c r="FG141" s="4" t="s">
        <v>75</v>
      </c>
      <c r="FI141" s="56"/>
      <c r="FJ141" s="85"/>
      <c r="FK141" s="56"/>
    </row>
    <row r="142" spans="1:167" customFormat="1" ht="15" x14ac:dyDescent="0.25">
      <c r="A142" s="57"/>
      <c r="B142" s="60"/>
      <c r="C142" s="151" t="s">
        <v>76</v>
      </c>
      <c r="D142" s="151"/>
      <c r="E142" s="151"/>
      <c r="F142" s="73"/>
      <c r="G142" s="74"/>
      <c r="H142" s="74"/>
      <c r="I142" s="74"/>
      <c r="J142" s="75">
        <v>499.11</v>
      </c>
      <c r="K142" s="74"/>
      <c r="L142" s="76">
        <v>7017.17</v>
      </c>
      <c r="M142" s="74"/>
      <c r="N142" s="77">
        <v>289908.18</v>
      </c>
      <c r="EZ142" s="48"/>
      <c r="FA142" s="56"/>
      <c r="FB142" s="56"/>
      <c r="FC142" s="56"/>
      <c r="FH142" s="4" t="s">
        <v>76</v>
      </c>
      <c r="FI142" s="56"/>
      <c r="FJ142" s="85"/>
      <c r="FK142" s="56"/>
    </row>
    <row r="143" spans="1:167" customFormat="1" ht="15" x14ac:dyDescent="0.25">
      <c r="A143" s="70"/>
      <c r="B143" s="60"/>
      <c r="C143" s="147" t="s">
        <v>77</v>
      </c>
      <c r="D143" s="147"/>
      <c r="E143" s="147"/>
      <c r="F143" s="62"/>
      <c r="G143" s="63"/>
      <c r="H143" s="63"/>
      <c r="I143" s="63"/>
      <c r="J143" s="9"/>
      <c r="K143" s="63"/>
      <c r="L143" s="66">
        <v>5060.63</v>
      </c>
      <c r="M143" s="63"/>
      <c r="N143" s="68">
        <v>264215.49</v>
      </c>
      <c r="EZ143" s="48"/>
      <c r="FA143" s="56"/>
      <c r="FB143" s="56"/>
      <c r="FC143" s="56"/>
      <c r="FG143" s="4" t="s">
        <v>77</v>
      </c>
      <c r="FI143" s="56"/>
      <c r="FJ143" s="85"/>
      <c r="FK143" s="56"/>
    </row>
    <row r="144" spans="1:167" customFormat="1" ht="22.5" x14ac:dyDescent="0.25">
      <c r="A144" s="70"/>
      <c r="B144" s="60" t="s">
        <v>93</v>
      </c>
      <c r="C144" s="147" t="s">
        <v>94</v>
      </c>
      <c r="D144" s="147"/>
      <c r="E144" s="147"/>
      <c r="F144" s="62" t="s">
        <v>80</v>
      </c>
      <c r="G144" s="78">
        <v>97</v>
      </c>
      <c r="H144" s="63"/>
      <c r="I144" s="78">
        <v>97</v>
      </c>
      <c r="J144" s="9"/>
      <c r="K144" s="63"/>
      <c r="L144" s="66">
        <v>4908.8100000000004</v>
      </c>
      <c r="M144" s="63"/>
      <c r="N144" s="68">
        <v>256289.03</v>
      </c>
      <c r="EZ144" s="48"/>
      <c r="FA144" s="56"/>
      <c r="FB144" s="56"/>
      <c r="FC144" s="56"/>
      <c r="FG144" s="4" t="s">
        <v>94</v>
      </c>
      <c r="FI144" s="56"/>
      <c r="FJ144" s="85"/>
      <c r="FK144" s="56"/>
    </row>
    <row r="145" spans="1:167" customFormat="1" ht="22.5" x14ac:dyDescent="0.25">
      <c r="A145" s="70"/>
      <c r="B145" s="60" t="s">
        <v>95</v>
      </c>
      <c r="C145" s="147" t="s">
        <v>96</v>
      </c>
      <c r="D145" s="147"/>
      <c r="E145" s="147"/>
      <c r="F145" s="62" t="s">
        <v>80</v>
      </c>
      <c r="G145" s="78">
        <v>51</v>
      </c>
      <c r="H145" s="63"/>
      <c r="I145" s="78">
        <v>51</v>
      </c>
      <c r="J145" s="9"/>
      <c r="K145" s="63"/>
      <c r="L145" s="66">
        <v>2580.92</v>
      </c>
      <c r="M145" s="63"/>
      <c r="N145" s="68">
        <v>134749.9</v>
      </c>
      <c r="EZ145" s="48"/>
      <c r="FA145" s="56"/>
      <c r="FB145" s="56"/>
      <c r="FC145" s="56"/>
      <c r="FG145" s="4" t="s">
        <v>96</v>
      </c>
      <c r="FI145" s="56"/>
      <c r="FJ145" s="85"/>
      <c r="FK145" s="56"/>
    </row>
    <row r="146" spans="1:167" customFormat="1" ht="15" x14ac:dyDescent="0.25">
      <c r="A146" s="79"/>
      <c r="B146" s="80"/>
      <c r="C146" s="146" t="s">
        <v>83</v>
      </c>
      <c r="D146" s="146"/>
      <c r="E146" s="146"/>
      <c r="F146" s="51"/>
      <c r="G146" s="52"/>
      <c r="H146" s="52"/>
      <c r="I146" s="52"/>
      <c r="J146" s="54"/>
      <c r="K146" s="52"/>
      <c r="L146" s="81">
        <v>14506.9</v>
      </c>
      <c r="M146" s="74"/>
      <c r="N146" s="82">
        <v>680947.11</v>
      </c>
      <c r="EZ146" s="48"/>
      <c r="FA146" s="56"/>
      <c r="FB146" s="56"/>
      <c r="FC146" s="56"/>
      <c r="FI146" s="56" t="s">
        <v>83</v>
      </c>
      <c r="FJ146" s="85"/>
      <c r="FK146" s="56"/>
    </row>
    <row r="147" spans="1:167" customFormat="1" ht="15" x14ac:dyDescent="0.25">
      <c r="A147" s="49"/>
      <c r="B147" s="50" t="s">
        <v>112</v>
      </c>
      <c r="C147" s="146" t="s">
        <v>135</v>
      </c>
      <c r="D147" s="146"/>
      <c r="E147" s="146"/>
      <c r="F147" s="51" t="s">
        <v>123</v>
      </c>
      <c r="G147" s="52">
        <v>816</v>
      </c>
      <c r="H147" s="53">
        <v>1</v>
      </c>
      <c r="I147" s="53">
        <v>816</v>
      </c>
      <c r="J147" s="54"/>
      <c r="K147" s="52"/>
      <c r="L147" s="54"/>
      <c r="M147" s="88">
        <v>9.5</v>
      </c>
      <c r="N147" s="55"/>
      <c r="EZ147" s="48"/>
      <c r="FA147" s="56" t="s">
        <v>135</v>
      </c>
      <c r="FB147" s="56" t="s">
        <v>4</v>
      </c>
      <c r="FC147" s="56" t="s">
        <v>4</v>
      </c>
      <c r="FI147" s="56"/>
      <c r="FJ147" s="85"/>
      <c r="FK147" s="56"/>
    </row>
    <row r="148" spans="1:167" customFormat="1" ht="15" x14ac:dyDescent="0.25">
      <c r="A148" s="57"/>
      <c r="B148" s="58"/>
      <c r="C148" s="147" t="s">
        <v>136</v>
      </c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8"/>
      <c r="EZ148" s="48"/>
      <c r="FA148" s="56"/>
      <c r="FB148" s="56"/>
      <c r="FC148" s="56"/>
      <c r="FD148" s="4" t="s">
        <v>136</v>
      </c>
      <c r="FI148" s="56"/>
      <c r="FJ148" s="85"/>
      <c r="FK148" s="56"/>
    </row>
    <row r="149" spans="1:167" customFormat="1" ht="15" x14ac:dyDescent="0.25">
      <c r="A149" s="79"/>
      <c r="B149" s="80"/>
      <c r="C149" s="146" t="s">
        <v>83</v>
      </c>
      <c r="D149" s="146"/>
      <c r="E149" s="146"/>
      <c r="F149" s="51"/>
      <c r="G149" s="52"/>
      <c r="H149" s="52"/>
      <c r="I149" s="52"/>
      <c r="J149" s="54"/>
      <c r="K149" s="52"/>
      <c r="L149" s="87">
        <v>0</v>
      </c>
      <c r="M149" s="74"/>
      <c r="N149" s="97">
        <v>0</v>
      </c>
      <c r="EZ149" s="48"/>
      <c r="FA149" s="56"/>
      <c r="FB149" s="56"/>
      <c r="FC149" s="56"/>
      <c r="FI149" s="56" t="s">
        <v>83</v>
      </c>
      <c r="FJ149" s="85"/>
      <c r="FK149" s="56"/>
    </row>
    <row r="150" spans="1:167" customFormat="1" ht="67.5" x14ac:dyDescent="0.25">
      <c r="A150" s="49" t="s">
        <v>137</v>
      </c>
      <c r="B150" s="50" t="s">
        <v>138</v>
      </c>
      <c r="C150" s="146" t="s">
        <v>139</v>
      </c>
      <c r="D150" s="146"/>
      <c r="E150" s="146"/>
      <c r="F150" s="51" t="s">
        <v>86</v>
      </c>
      <c r="G150" s="52">
        <v>400</v>
      </c>
      <c r="H150" s="53">
        <v>1</v>
      </c>
      <c r="I150" s="53">
        <v>400</v>
      </c>
      <c r="J150" s="54"/>
      <c r="K150" s="52"/>
      <c r="L150" s="54"/>
      <c r="M150" s="52"/>
      <c r="N150" s="55"/>
      <c r="EZ150" s="48"/>
      <c r="FA150" s="56" t="s">
        <v>139</v>
      </c>
      <c r="FB150" s="56" t="s">
        <v>4</v>
      </c>
      <c r="FC150" s="56" t="s">
        <v>4</v>
      </c>
      <c r="FI150" s="56"/>
      <c r="FJ150" s="85"/>
      <c r="FK150" s="56"/>
    </row>
    <row r="151" spans="1:167" customFormat="1" ht="67.5" x14ac:dyDescent="0.25">
      <c r="A151" s="59"/>
      <c r="B151" s="60" t="s">
        <v>64</v>
      </c>
      <c r="C151" s="149" t="s">
        <v>65</v>
      </c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50"/>
      <c r="EZ151" s="48"/>
      <c r="FA151" s="56"/>
      <c r="FB151" s="56"/>
      <c r="FC151" s="56"/>
      <c r="FE151" s="4" t="s">
        <v>65</v>
      </c>
      <c r="FI151" s="56"/>
      <c r="FJ151" s="85"/>
      <c r="FK151" s="56"/>
    </row>
    <row r="152" spans="1:167" customFormat="1" ht="67.5" x14ac:dyDescent="0.25">
      <c r="A152" s="59"/>
      <c r="B152" s="60" t="s">
        <v>66</v>
      </c>
      <c r="C152" s="149" t="s">
        <v>67</v>
      </c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50"/>
      <c r="EZ152" s="48"/>
      <c r="FA152" s="56"/>
      <c r="FB152" s="56"/>
      <c r="FC152" s="56"/>
      <c r="FE152" s="4" t="s">
        <v>67</v>
      </c>
      <c r="FI152" s="56"/>
      <c r="FJ152" s="85"/>
      <c r="FK152" s="56"/>
    </row>
    <row r="153" spans="1:167" customFormat="1" ht="33.75" x14ac:dyDescent="0.25">
      <c r="A153" s="59"/>
      <c r="B153" s="60" t="s">
        <v>89</v>
      </c>
      <c r="C153" s="149" t="s">
        <v>90</v>
      </c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50"/>
      <c r="EZ153" s="48"/>
      <c r="FA153" s="56"/>
      <c r="FB153" s="56"/>
      <c r="FC153" s="56"/>
      <c r="FE153" s="4" t="s">
        <v>90</v>
      </c>
      <c r="FI153" s="56"/>
      <c r="FJ153" s="85"/>
      <c r="FK153" s="56"/>
    </row>
    <row r="154" spans="1:167" customFormat="1" ht="15" x14ac:dyDescent="0.25">
      <c r="A154" s="61"/>
      <c r="B154" s="60" t="s">
        <v>59</v>
      </c>
      <c r="C154" s="147" t="s">
        <v>68</v>
      </c>
      <c r="D154" s="147"/>
      <c r="E154" s="147"/>
      <c r="F154" s="62"/>
      <c r="G154" s="63"/>
      <c r="H154" s="63"/>
      <c r="I154" s="63"/>
      <c r="J154" s="64">
        <v>75.95</v>
      </c>
      <c r="K154" s="72">
        <v>1.7250000000000001</v>
      </c>
      <c r="L154" s="66">
        <v>52405.5</v>
      </c>
      <c r="M154" s="67">
        <v>52.21</v>
      </c>
      <c r="N154" s="68">
        <v>2736091.16</v>
      </c>
      <c r="EZ154" s="48"/>
      <c r="FA154" s="56"/>
      <c r="FB154" s="56"/>
      <c r="FC154" s="56"/>
      <c r="FF154" s="4" t="s">
        <v>68</v>
      </c>
      <c r="FI154" s="56"/>
      <c r="FJ154" s="85"/>
      <c r="FK154" s="56"/>
    </row>
    <row r="155" spans="1:167" customFormat="1" ht="15" x14ac:dyDescent="0.25">
      <c r="A155" s="61"/>
      <c r="B155" s="60" t="s">
        <v>69</v>
      </c>
      <c r="C155" s="147" t="s">
        <v>70</v>
      </c>
      <c r="D155" s="147"/>
      <c r="E155" s="147"/>
      <c r="F155" s="62"/>
      <c r="G155" s="63"/>
      <c r="H155" s="63"/>
      <c r="I155" s="63"/>
      <c r="J155" s="64">
        <v>497.09</v>
      </c>
      <c r="K155" s="72">
        <v>1.875</v>
      </c>
      <c r="L155" s="66">
        <v>372817.5</v>
      </c>
      <c r="M155" s="67">
        <v>15.71</v>
      </c>
      <c r="N155" s="68">
        <v>5856962.9299999997</v>
      </c>
      <c r="EZ155" s="48"/>
      <c r="FA155" s="56"/>
      <c r="FB155" s="56"/>
      <c r="FC155" s="56"/>
      <c r="FF155" s="4" t="s">
        <v>70</v>
      </c>
      <c r="FI155" s="56"/>
      <c r="FJ155" s="85"/>
      <c r="FK155" s="56"/>
    </row>
    <row r="156" spans="1:167" customFormat="1" ht="15" x14ac:dyDescent="0.25">
      <c r="A156" s="61"/>
      <c r="B156" s="60" t="s">
        <v>71</v>
      </c>
      <c r="C156" s="147" t="s">
        <v>72</v>
      </c>
      <c r="D156" s="147"/>
      <c r="E156" s="147"/>
      <c r="F156" s="62"/>
      <c r="G156" s="63"/>
      <c r="H156" s="63"/>
      <c r="I156" s="63"/>
      <c r="J156" s="64">
        <v>47.43</v>
      </c>
      <c r="K156" s="72">
        <v>1.875</v>
      </c>
      <c r="L156" s="66">
        <v>35572.5</v>
      </c>
      <c r="M156" s="67">
        <v>52.21</v>
      </c>
      <c r="N156" s="68">
        <v>1857240.23</v>
      </c>
      <c r="EZ156" s="48"/>
      <c r="FA156" s="56"/>
      <c r="FB156" s="56"/>
      <c r="FC156" s="56"/>
      <c r="FF156" s="4" t="s">
        <v>72</v>
      </c>
      <c r="FI156" s="56"/>
      <c r="FJ156" s="85"/>
      <c r="FK156" s="56"/>
    </row>
    <row r="157" spans="1:167" customFormat="1" ht="15" x14ac:dyDescent="0.25">
      <c r="A157" s="61"/>
      <c r="B157" s="60" t="s">
        <v>91</v>
      </c>
      <c r="C157" s="147" t="s">
        <v>92</v>
      </c>
      <c r="D157" s="147"/>
      <c r="E157" s="147"/>
      <c r="F157" s="62"/>
      <c r="G157" s="63"/>
      <c r="H157" s="63"/>
      <c r="I157" s="63"/>
      <c r="J157" s="64">
        <v>20.94</v>
      </c>
      <c r="K157" s="63"/>
      <c r="L157" s="66">
        <v>8376</v>
      </c>
      <c r="M157" s="65">
        <v>9.5</v>
      </c>
      <c r="N157" s="68">
        <v>79572</v>
      </c>
      <c r="EZ157" s="48"/>
      <c r="FA157" s="56"/>
      <c r="FB157" s="56"/>
      <c r="FC157" s="56"/>
      <c r="FF157" s="4" t="s">
        <v>92</v>
      </c>
      <c r="FI157" s="56"/>
      <c r="FJ157" s="85"/>
      <c r="FK157" s="56"/>
    </row>
    <row r="158" spans="1:167" customFormat="1" ht="15" x14ac:dyDescent="0.25">
      <c r="A158" s="70"/>
      <c r="B158" s="60"/>
      <c r="C158" s="147" t="s">
        <v>73</v>
      </c>
      <c r="D158" s="147"/>
      <c r="E158" s="147"/>
      <c r="F158" s="62" t="s">
        <v>74</v>
      </c>
      <c r="G158" s="67">
        <v>8.08</v>
      </c>
      <c r="H158" s="72">
        <v>1.7250000000000001</v>
      </c>
      <c r="I158" s="65">
        <v>5575.2</v>
      </c>
      <c r="J158" s="9"/>
      <c r="K158" s="63"/>
      <c r="L158" s="9"/>
      <c r="M158" s="63"/>
      <c r="N158" s="71"/>
      <c r="EZ158" s="48"/>
      <c r="FA158" s="56"/>
      <c r="FB158" s="56"/>
      <c r="FC158" s="56"/>
      <c r="FG158" s="4" t="s">
        <v>73</v>
      </c>
      <c r="FI158" s="56"/>
      <c r="FJ158" s="85"/>
      <c r="FK158" s="56"/>
    </row>
    <row r="159" spans="1:167" customFormat="1" ht="15" x14ac:dyDescent="0.25">
      <c r="A159" s="70"/>
      <c r="B159" s="60"/>
      <c r="C159" s="147" t="s">
        <v>75</v>
      </c>
      <c r="D159" s="147"/>
      <c r="E159" s="147"/>
      <c r="F159" s="62" t="s">
        <v>74</v>
      </c>
      <c r="G159" s="67">
        <v>3.52</v>
      </c>
      <c r="H159" s="72">
        <v>1.875</v>
      </c>
      <c r="I159" s="78">
        <v>2640</v>
      </c>
      <c r="J159" s="9"/>
      <c r="K159" s="63"/>
      <c r="L159" s="9"/>
      <c r="M159" s="63"/>
      <c r="N159" s="71"/>
      <c r="EZ159" s="48"/>
      <c r="FA159" s="56"/>
      <c r="FB159" s="56"/>
      <c r="FC159" s="56"/>
      <c r="FG159" s="4" t="s">
        <v>75</v>
      </c>
      <c r="FI159" s="56"/>
      <c r="FJ159" s="85"/>
      <c r="FK159" s="56"/>
    </row>
    <row r="160" spans="1:167" customFormat="1" ht="15" x14ac:dyDescent="0.25">
      <c r="A160" s="57"/>
      <c r="B160" s="60"/>
      <c r="C160" s="151" t="s">
        <v>76</v>
      </c>
      <c r="D160" s="151"/>
      <c r="E160" s="151"/>
      <c r="F160" s="73"/>
      <c r="G160" s="74"/>
      <c r="H160" s="74"/>
      <c r="I160" s="74"/>
      <c r="J160" s="75">
        <v>593.98</v>
      </c>
      <c r="K160" s="74"/>
      <c r="L160" s="76">
        <v>433599</v>
      </c>
      <c r="M160" s="74"/>
      <c r="N160" s="77">
        <v>8672626.0899999999</v>
      </c>
      <c r="EZ160" s="48"/>
      <c r="FA160" s="56"/>
      <c r="FB160" s="56"/>
      <c r="FC160" s="56"/>
      <c r="FH160" s="4" t="s">
        <v>76</v>
      </c>
      <c r="FI160" s="56"/>
      <c r="FJ160" s="85"/>
      <c r="FK160" s="56"/>
    </row>
    <row r="161" spans="1:167" customFormat="1" ht="15" x14ac:dyDescent="0.25">
      <c r="A161" s="70"/>
      <c r="B161" s="60"/>
      <c r="C161" s="147" t="s">
        <v>77</v>
      </c>
      <c r="D161" s="147"/>
      <c r="E161" s="147"/>
      <c r="F161" s="62"/>
      <c r="G161" s="63"/>
      <c r="H161" s="63"/>
      <c r="I161" s="63"/>
      <c r="J161" s="9"/>
      <c r="K161" s="63"/>
      <c r="L161" s="66">
        <v>87978</v>
      </c>
      <c r="M161" s="63"/>
      <c r="N161" s="68">
        <v>4593331.3899999997</v>
      </c>
      <c r="EZ161" s="48"/>
      <c r="FA161" s="56"/>
      <c r="FB161" s="56"/>
      <c r="FC161" s="56"/>
      <c r="FG161" s="4" t="s">
        <v>77</v>
      </c>
      <c r="FI161" s="56"/>
      <c r="FJ161" s="85"/>
      <c r="FK161" s="56"/>
    </row>
    <row r="162" spans="1:167" customFormat="1" ht="22.5" x14ac:dyDescent="0.25">
      <c r="A162" s="70"/>
      <c r="B162" s="60" t="s">
        <v>93</v>
      </c>
      <c r="C162" s="147" t="s">
        <v>94</v>
      </c>
      <c r="D162" s="147"/>
      <c r="E162" s="147"/>
      <c r="F162" s="62" t="s">
        <v>80</v>
      </c>
      <c r="G162" s="78">
        <v>97</v>
      </c>
      <c r="H162" s="63"/>
      <c r="I162" s="78">
        <v>97</v>
      </c>
      <c r="J162" s="9"/>
      <c r="K162" s="63"/>
      <c r="L162" s="66">
        <v>85338.66</v>
      </c>
      <c r="M162" s="63"/>
      <c r="N162" s="68">
        <v>4455531.45</v>
      </c>
      <c r="EZ162" s="48"/>
      <c r="FA162" s="56"/>
      <c r="FB162" s="56"/>
      <c r="FC162" s="56"/>
      <c r="FG162" s="4" t="s">
        <v>94</v>
      </c>
      <c r="FI162" s="56"/>
      <c r="FJ162" s="85"/>
      <c r="FK162" s="56"/>
    </row>
    <row r="163" spans="1:167" customFormat="1" ht="22.5" x14ac:dyDescent="0.25">
      <c r="A163" s="70"/>
      <c r="B163" s="60" t="s">
        <v>95</v>
      </c>
      <c r="C163" s="147" t="s">
        <v>96</v>
      </c>
      <c r="D163" s="147"/>
      <c r="E163" s="147"/>
      <c r="F163" s="62" t="s">
        <v>80</v>
      </c>
      <c r="G163" s="78">
        <v>51</v>
      </c>
      <c r="H163" s="63"/>
      <c r="I163" s="78">
        <v>51</v>
      </c>
      <c r="J163" s="9"/>
      <c r="K163" s="63"/>
      <c r="L163" s="66">
        <v>44868.78</v>
      </c>
      <c r="M163" s="63"/>
      <c r="N163" s="68">
        <v>2342599.0099999998</v>
      </c>
      <c r="EZ163" s="48"/>
      <c r="FA163" s="56"/>
      <c r="FB163" s="56"/>
      <c r="FC163" s="56"/>
      <c r="FG163" s="4" t="s">
        <v>96</v>
      </c>
      <c r="FI163" s="56"/>
      <c r="FJ163" s="85"/>
      <c r="FK163" s="56"/>
    </row>
    <row r="164" spans="1:167" customFormat="1" ht="15" x14ac:dyDescent="0.25">
      <c r="A164" s="79"/>
      <c r="B164" s="80"/>
      <c r="C164" s="146" t="s">
        <v>83</v>
      </c>
      <c r="D164" s="146"/>
      <c r="E164" s="146"/>
      <c r="F164" s="51"/>
      <c r="G164" s="52"/>
      <c r="H164" s="52"/>
      <c r="I164" s="52"/>
      <c r="J164" s="54"/>
      <c r="K164" s="52"/>
      <c r="L164" s="81">
        <v>563806.43999999994</v>
      </c>
      <c r="M164" s="74"/>
      <c r="N164" s="82">
        <v>15470756.550000001</v>
      </c>
      <c r="EZ164" s="48"/>
      <c r="FA164" s="56"/>
      <c r="FB164" s="56"/>
      <c r="FC164" s="56"/>
      <c r="FI164" s="56" t="s">
        <v>83</v>
      </c>
      <c r="FJ164" s="85"/>
      <c r="FK164" s="56"/>
    </row>
    <row r="165" spans="1:167" customFormat="1" ht="15" x14ac:dyDescent="0.25">
      <c r="A165" s="49"/>
      <c r="B165" s="50" t="s">
        <v>112</v>
      </c>
      <c r="C165" s="146" t="s">
        <v>140</v>
      </c>
      <c r="D165" s="146"/>
      <c r="E165" s="146"/>
      <c r="F165" s="51" t="s">
        <v>86</v>
      </c>
      <c r="G165" s="52">
        <v>400</v>
      </c>
      <c r="H165" s="53">
        <v>1</v>
      </c>
      <c r="I165" s="53">
        <v>400</v>
      </c>
      <c r="J165" s="54"/>
      <c r="K165" s="52"/>
      <c r="L165" s="54"/>
      <c r="M165" s="88">
        <v>9.5</v>
      </c>
      <c r="N165" s="55"/>
      <c r="EZ165" s="48"/>
      <c r="FA165" s="56" t="s">
        <v>140</v>
      </c>
      <c r="FB165" s="56" t="s">
        <v>4</v>
      </c>
      <c r="FC165" s="56" t="s">
        <v>4</v>
      </c>
      <c r="FI165" s="56"/>
      <c r="FJ165" s="85"/>
      <c r="FK165" s="56"/>
    </row>
    <row r="166" spans="1:167" customFormat="1" ht="15" x14ac:dyDescent="0.25">
      <c r="A166" s="79"/>
      <c r="B166" s="80"/>
      <c r="C166" s="146" t="s">
        <v>83</v>
      </c>
      <c r="D166" s="146"/>
      <c r="E166" s="146"/>
      <c r="F166" s="51"/>
      <c r="G166" s="52"/>
      <c r="H166" s="52"/>
      <c r="I166" s="52"/>
      <c r="J166" s="54"/>
      <c r="K166" s="52"/>
      <c r="L166" s="87">
        <v>0</v>
      </c>
      <c r="M166" s="74"/>
      <c r="N166" s="97">
        <v>0</v>
      </c>
      <c r="EZ166" s="48"/>
      <c r="FA166" s="56"/>
      <c r="FB166" s="56"/>
      <c r="FC166" s="56"/>
      <c r="FI166" s="56" t="s">
        <v>83</v>
      </c>
      <c r="FJ166" s="85"/>
      <c r="FK166" s="56"/>
    </row>
    <row r="167" spans="1:167" customFormat="1" ht="0" hidden="1" customHeight="1" x14ac:dyDescent="0.25">
      <c r="A167" s="89"/>
      <c r="B167" s="56"/>
      <c r="C167" s="56"/>
      <c r="D167" s="56"/>
      <c r="E167" s="56"/>
      <c r="F167" s="90"/>
      <c r="G167" s="90"/>
      <c r="H167" s="90"/>
      <c r="I167" s="90"/>
      <c r="J167" s="91"/>
      <c r="K167" s="90"/>
      <c r="L167" s="91"/>
      <c r="M167" s="63"/>
      <c r="N167" s="91"/>
      <c r="EZ167" s="48"/>
      <c r="FA167" s="56"/>
      <c r="FB167" s="56"/>
      <c r="FC167" s="56"/>
      <c r="FI167" s="56"/>
      <c r="FJ167" s="85"/>
      <c r="FK167" s="56"/>
    </row>
    <row r="168" spans="1:167" customFormat="1" ht="15" x14ac:dyDescent="0.25">
      <c r="A168" s="92"/>
      <c r="B168" s="93"/>
      <c r="C168" s="146" t="s">
        <v>141</v>
      </c>
      <c r="D168" s="146"/>
      <c r="E168" s="146"/>
      <c r="F168" s="146"/>
      <c r="G168" s="146"/>
      <c r="H168" s="146"/>
      <c r="I168" s="146"/>
      <c r="J168" s="146"/>
      <c r="K168" s="146"/>
      <c r="L168" s="94">
        <v>637874.88</v>
      </c>
      <c r="M168" s="95"/>
      <c r="N168" s="96">
        <v>17633967.780000001</v>
      </c>
      <c r="EZ168" s="48"/>
      <c r="FA168" s="56"/>
      <c r="FB168" s="56"/>
      <c r="FC168" s="56"/>
      <c r="FI168" s="56"/>
      <c r="FJ168" s="85"/>
      <c r="FK168" s="56" t="s">
        <v>141</v>
      </c>
    </row>
    <row r="169" spans="1:167" customFormat="1" ht="15" x14ac:dyDescent="0.25">
      <c r="A169" s="143" t="s">
        <v>142</v>
      </c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5"/>
      <c r="EZ169" s="48" t="s">
        <v>142</v>
      </c>
      <c r="FA169" s="56"/>
      <c r="FB169" s="56"/>
      <c r="FC169" s="56"/>
      <c r="FI169" s="56"/>
      <c r="FJ169" s="85"/>
      <c r="FK169" s="56"/>
    </row>
    <row r="170" spans="1:167" customFormat="1" ht="56.25" x14ac:dyDescent="0.25">
      <c r="A170" s="49" t="s">
        <v>143</v>
      </c>
      <c r="B170" s="50" t="s">
        <v>144</v>
      </c>
      <c r="C170" s="146" t="s">
        <v>145</v>
      </c>
      <c r="D170" s="146"/>
      <c r="E170" s="146"/>
      <c r="F170" s="51" t="s">
        <v>62</v>
      </c>
      <c r="G170" s="52">
        <v>3</v>
      </c>
      <c r="H170" s="53">
        <v>1</v>
      </c>
      <c r="I170" s="53">
        <v>3</v>
      </c>
      <c r="J170" s="54"/>
      <c r="K170" s="52"/>
      <c r="L170" s="54"/>
      <c r="M170" s="52"/>
      <c r="N170" s="55"/>
      <c r="EZ170" s="48"/>
      <c r="FA170" s="56" t="s">
        <v>145</v>
      </c>
      <c r="FB170" s="56" t="s">
        <v>4</v>
      </c>
      <c r="FC170" s="56" t="s">
        <v>4</v>
      </c>
      <c r="FI170" s="56"/>
      <c r="FJ170" s="85"/>
      <c r="FK170" s="56"/>
    </row>
    <row r="171" spans="1:167" customFormat="1" ht="15" x14ac:dyDescent="0.25">
      <c r="A171" s="57"/>
      <c r="B171" s="58"/>
      <c r="C171" s="147" t="s">
        <v>146</v>
      </c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8"/>
      <c r="EZ171" s="48"/>
      <c r="FA171" s="56"/>
      <c r="FB171" s="56"/>
      <c r="FC171" s="56"/>
      <c r="FD171" s="4" t="s">
        <v>146</v>
      </c>
      <c r="FI171" s="56"/>
      <c r="FJ171" s="85"/>
      <c r="FK171" s="56"/>
    </row>
    <row r="172" spans="1:167" customFormat="1" ht="67.5" x14ac:dyDescent="0.25">
      <c r="A172" s="59"/>
      <c r="B172" s="60" t="s">
        <v>64</v>
      </c>
      <c r="C172" s="149" t="s">
        <v>65</v>
      </c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50"/>
      <c r="EZ172" s="48"/>
      <c r="FA172" s="56"/>
      <c r="FB172" s="56"/>
      <c r="FC172" s="56"/>
      <c r="FE172" s="4" t="s">
        <v>65</v>
      </c>
      <c r="FI172" s="56"/>
      <c r="FJ172" s="85"/>
      <c r="FK172" s="56"/>
    </row>
    <row r="173" spans="1:167" customFormat="1" ht="67.5" x14ac:dyDescent="0.25">
      <c r="A173" s="59"/>
      <c r="B173" s="60" t="s">
        <v>66</v>
      </c>
      <c r="C173" s="149" t="s">
        <v>67</v>
      </c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50"/>
      <c r="EZ173" s="48"/>
      <c r="FA173" s="56"/>
      <c r="FB173" s="56"/>
      <c r="FC173" s="56"/>
      <c r="FE173" s="4" t="s">
        <v>67</v>
      </c>
      <c r="FI173" s="56"/>
      <c r="FJ173" s="85"/>
      <c r="FK173" s="56"/>
    </row>
    <row r="174" spans="1:167" customFormat="1" ht="33.75" x14ac:dyDescent="0.25">
      <c r="A174" s="59"/>
      <c r="B174" s="60" t="s">
        <v>89</v>
      </c>
      <c r="C174" s="149" t="s">
        <v>90</v>
      </c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50"/>
      <c r="EZ174" s="48"/>
      <c r="FA174" s="56"/>
      <c r="FB174" s="56"/>
      <c r="FC174" s="56"/>
      <c r="FE174" s="4" t="s">
        <v>90</v>
      </c>
      <c r="FI174" s="56"/>
      <c r="FJ174" s="85"/>
      <c r="FK174" s="56"/>
    </row>
    <row r="175" spans="1:167" customFormat="1" ht="15" x14ac:dyDescent="0.25">
      <c r="A175" s="61"/>
      <c r="B175" s="60" t="s">
        <v>59</v>
      </c>
      <c r="C175" s="147" t="s">
        <v>68</v>
      </c>
      <c r="D175" s="147"/>
      <c r="E175" s="147"/>
      <c r="F175" s="62"/>
      <c r="G175" s="63"/>
      <c r="H175" s="63"/>
      <c r="I175" s="63"/>
      <c r="J175" s="64">
        <v>238.38</v>
      </c>
      <c r="K175" s="72">
        <v>1.7250000000000001</v>
      </c>
      <c r="L175" s="66">
        <v>1233.6199999999999</v>
      </c>
      <c r="M175" s="67">
        <v>52.21</v>
      </c>
      <c r="N175" s="68">
        <v>64407.3</v>
      </c>
      <c r="EZ175" s="48"/>
      <c r="FA175" s="56"/>
      <c r="FB175" s="56"/>
      <c r="FC175" s="56"/>
      <c r="FF175" s="4" t="s">
        <v>68</v>
      </c>
      <c r="FI175" s="56"/>
      <c r="FJ175" s="85"/>
      <c r="FK175" s="56"/>
    </row>
    <row r="176" spans="1:167" customFormat="1" ht="15" x14ac:dyDescent="0.25">
      <c r="A176" s="61"/>
      <c r="B176" s="60" t="s">
        <v>69</v>
      </c>
      <c r="C176" s="147" t="s">
        <v>70</v>
      </c>
      <c r="D176" s="147"/>
      <c r="E176" s="147"/>
      <c r="F176" s="62"/>
      <c r="G176" s="63"/>
      <c r="H176" s="63"/>
      <c r="I176" s="63"/>
      <c r="J176" s="64">
        <v>241.14</v>
      </c>
      <c r="K176" s="72">
        <v>1.875</v>
      </c>
      <c r="L176" s="66">
        <v>1356.41</v>
      </c>
      <c r="M176" s="67">
        <v>15.71</v>
      </c>
      <c r="N176" s="68">
        <v>21309.200000000001</v>
      </c>
      <c r="EZ176" s="48"/>
      <c r="FA176" s="56"/>
      <c r="FB176" s="56"/>
      <c r="FC176" s="56"/>
      <c r="FF176" s="4" t="s">
        <v>70</v>
      </c>
      <c r="FI176" s="56"/>
      <c r="FJ176" s="85"/>
      <c r="FK176" s="56"/>
    </row>
    <row r="177" spans="1:167" customFormat="1" ht="15" x14ac:dyDescent="0.25">
      <c r="A177" s="61"/>
      <c r="B177" s="60" t="s">
        <v>71</v>
      </c>
      <c r="C177" s="147" t="s">
        <v>72</v>
      </c>
      <c r="D177" s="147"/>
      <c r="E177" s="147"/>
      <c r="F177" s="62"/>
      <c r="G177" s="63"/>
      <c r="H177" s="63"/>
      <c r="I177" s="63"/>
      <c r="J177" s="64">
        <v>71.319999999999993</v>
      </c>
      <c r="K177" s="72">
        <v>1.875</v>
      </c>
      <c r="L177" s="64">
        <v>401.18</v>
      </c>
      <c r="M177" s="67">
        <v>52.21</v>
      </c>
      <c r="N177" s="68">
        <v>20945.61</v>
      </c>
      <c r="EZ177" s="48"/>
      <c r="FA177" s="56"/>
      <c r="FB177" s="56"/>
      <c r="FC177" s="56"/>
      <c r="FF177" s="4" t="s">
        <v>72</v>
      </c>
      <c r="FI177" s="56"/>
      <c r="FJ177" s="85"/>
      <c r="FK177" s="56"/>
    </row>
    <row r="178" spans="1:167" customFormat="1" ht="15" x14ac:dyDescent="0.25">
      <c r="A178" s="61"/>
      <c r="B178" s="60" t="s">
        <v>91</v>
      </c>
      <c r="C178" s="147" t="s">
        <v>92</v>
      </c>
      <c r="D178" s="147"/>
      <c r="E178" s="147"/>
      <c r="F178" s="62"/>
      <c r="G178" s="63"/>
      <c r="H178" s="63"/>
      <c r="I178" s="63"/>
      <c r="J178" s="64">
        <v>186.57</v>
      </c>
      <c r="K178" s="63"/>
      <c r="L178" s="64">
        <v>559.71</v>
      </c>
      <c r="M178" s="65">
        <v>9.5</v>
      </c>
      <c r="N178" s="68">
        <v>5317.25</v>
      </c>
      <c r="EZ178" s="48"/>
      <c r="FA178" s="56"/>
      <c r="FB178" s="56"/>
      <c r="FC178" s="56"/>
      <c r="FF178" s="4" t="s">
        <v>92</v>
      </c>
      <c r="FI178" s="56"/>
      <c r="FJ178" s="85"/>
      <c r="FK178" s="56"/>
    </row>
    <row r="179" spans="1:167" customFormat="1" ht="15" x14ac:dyDescent="0.25">
      <c r="A179" s="70"/>
      <c r="B179" s="60"/>
      <c r="C179" s="147" t="s">
        <v>73</v>
      </c>
      <c r="D179" s="147"/>
      <c r="E179" s="147"/>
      <c r="F179" s="62" t="s">
        <v>74</v>
      </c>
      <c r="G179" s="67">
        <v>25.36</v>
      </c>
      <c r="H179" s="72">
        <v>1.7250000000000001</v>
      </c>
      <c r="I179" s="72">
        <v>131.238</v>
      </c>
      <c r="J179" s="9"/>
      <c r="K179" s="63"/>
      <c r="L179" s="9"/>
      <c r="M179" s="63"/>
      <c r="N179" s="71"/>
      <c r="EZ179" s="48"/>
      <c r="FA179" s="56"/>
      <c r="FB179" s="56"/>
      <c r="FC179" s="56"/>
      <c r="FG179" s="4" t="s">
        <v>73</v>
      </c>
      <c r="FI179" s="56"/>
      <c r="FJ179" s="85"/>
      <c r="FK179" s="56"/>
    </row>
    <row r="180" spans="1:167" customFormat="1" ht="15" x14ac:dyDescent="0.25">
      <c r="A180" s="70"/>
      <c r="B180" s="60"/>
      <c r="C180" s="147" t="s">
        <v>75</v>
      </c>
      <c r="D180" s="147"/>
      <c r="E180" s="147"/>
      <c r="F180" s="62" t="s">
        <v>74</v>
      </c>
      <c r="G180" s="67">
        <v>7.04</v>
      </c>
      <c r="H180" s="72">
        <v>1.875</v>
      </c>
      <c r="I180" s="65">
        <v>39.6</v>
      </c>
      <c r="J180" s="9"/>
      <c r="K180" s="63"/>
      <c r="L180" s="9"/>
      <c r="M180" s="63"/>
      <c r="N180" s="71"/>
      <c r="EZ180" s="48"/>
      <c r="FA180" s="56"/>
      <c r="FB180" s="56"/>
      <c r="FC180" s="56"/>
      <c r="FG180" s="4" t="s">
        <v>75</v>
      </c>
      <c r="FI180" s="56"/>
      <c r="FJ180" s="85"/>
      <c r="FK180" s="56"/>
    </row>
    <row r="181" spans="1:167" customFormat="1" ht="15" x14ac:dyDescent="0.25">
      <c r="A181" s="57"/>
      <c r="B181" s="60"/>
      <c r="C181" s="151" t="s">
        <v>76</v>
      </c>
      <c r="D181" s="151"/>
      <c r="E181" s="151"/>
      <c r="F181" s="73"/>
      <c r="G181" s="74"/>
      <c r="H181" s="74"/>
      <c r="I181" s="74"/>
      <c r="J181" s="75">
        <v>666.09</v>
      </c>
      <c r="K181" s="74"/>
      <c r="L181" s="76">
        <v>3149.74</v>
      </c>
      <c r="M181" s="74"/>
      <c r="N181" s="77">
        <v>91033.75</v>
      </c>
      <c r="EZ181" s="48"/>
      <c r="FA181" s="56"/>
      <c r="FB181" s="56"/>
      <c r="FC181" s="56"/>
      <c r="FH181" s="4" t="s">
        <v>76</v>
      </c>
      <c r="FI181" s="56"/>
      <c r="FJ181" s="85"/>
      <c r="FK181" s="56"/>
    </row>
    <row r="182" spans="1:167" customFormat="1" ht="15" x14ac:dyDescent="0.25">
      <c r="A182" s="70"/>
      <c r="B182" s="60"/>
      <c r="C182" s="147" t="s">
        <v>77</v>
      </c>
      <c r="D182" s="147"/>
      <c r="E182" s="147"/>
      <c r="F182" s="62"/>
      <c r="G182" s="63"/>
      <c r="H182" s="63"/>
      <c r="I182" s="63"/>
      <c r="J182" s="9"/>
      <c r="K182" s="63"/>
      <c r="L182" s="66">
        <v>1634.8</v>
      </c>
      <c r="M182" s="63"/>
      <c r="N182" s="68">
        <v>85352.91</v>
      </c>
      <c r="EZ182" s="48"/>
      <c r="FA182" s="56"/>
      <c r="FB182" s="56"/>
      <c r="FC182" s="56"/>
      <c r="FG182" s="4" t="s">
        <v>77</v>
      </c>
      <c r="FI182" s="56"/>
      <c r="FJ182" s="85"/>
      <c r="FK182" s="56"/>
    </row>
    <row r="183" spans="1:167" customFormat="1" ht="22.5" x14ac:dyDescent="0.25">
      <c r="A183" s="70"/>
      <c r="B183" s="60" t="s">
        <v>93</v>
      </c>
      <c r="C183" s="147" t="s">
        <v>94</v>
      </c>
      <c r="D183" s="147"/>
      <c r="E183" s="147"/>
      <c r="F183" s="62" t="s">
        <v>80</v>
      </c>
      <c r="G183" s="78">
        <v>97</v>
      </c>
      <c r="H183" s="63"/>
      <c r="I183" s="78">
        <v>97</v>
      </c>
      <c r="J183" s="9"/>
      <c r="K183" s="63"/>
      <c r="L183" s="66">
        <v>1585.76</v>
      </c>
      <c r="M183" s="63"/>
      <c r="N183" s="68">
        <v>82792.320000000007</v>
      </c>
      <c r="EZ183" s="48"/>
      <c r="FA183" s="56"/>
      <c r="FB183" s="56"/>
      <c r="FC183" s="56"/>
      <c r="FG183" s="4" t="s">
        <v>94</v>
      </c>
      <c r="FI183" s="56"/>
      <c r="FJ183" s="85"/>
      <c r="FK183" s="56"/>
    </row>
    <row r="184" spans="1:167" customFormat="1" ht="22.5" x14ac:dyDescent="0.25">
      <c r="A184" s="70"/>
      <c r="B184" s="60" t="s">
        <v>95</v>
      </c>
      <c r="C184" s="147" t="s">
        <v>96</v>
      </c>
      <c r="D184" s="147"/>
      <c r="E184" s="147"/>
      <c r="F184" s="62" t="s">
        <v>80</v>
      </c>
      <c r="G184" s="78">
        <v>51</v>
      </c>
      <c r="H184" s="63"/>
      <c r="I184" s="78">
        <v>51</v>
      </c>
      <c r="J184" s="9"/>
      <c r="K184" s="63"/>
      <c r="L184" s="64">
        <v>833.75</v>
      </c>
      <c r="M184" s="63"/>
      <c r="N184" s="68">
        <v>43529.98</v>
      </c>
      <c r="EZ184" s="48"/>
      <c r="FA184" s="56"/>
      <c r="FB184" s="56"/>
      <c r="FC184" s="56"/>
      <c r="FG184" s="4" t="s">
        <v>96</v>
      </c>
      <c r="FI184" s="56"/>
      <c r="FJ184" s="85"/>
      <c r="FK184" s="56"/>
    </row>
    <row r="185" spans="1:167" customFormat="1" ht="15" x14ac:dyDescent="0.25">
      <c r="A185" s="79"/>
      <c r="B185" s="80"/>
      <c r="C185" s="146" t="s">
        <v>83</v>
      </c>
      <c r="D185" s="146"/>
      <c r="E185" s="146"/>
      <c r="F185" s="51"/>
      <c r="G185" s="52"/>
      <c r="H185" s="52"/>
      <c r="I185" s="52"/>
      <c r="J185" s="54"/>
      <c r="K185" s="52"/>
      <c r="L185" s="81">
        <v>5569.25</v>
      </c>
      <c r="M185" s="74"/>
      <c r="N185" s="82">
        <v>217356.05</v>
      </c>
      <c r="EZ185" s="48"/>
      <c r="FA185" s="56"/>
      <c r="FB185" s="56"/>
      <c r="FC185" s="56"/>
      <c r="FI185" s="56" t="s">
        <v>83</v>
      </c>
      <c r="FJ185" s="85"/>
      <c r="FK185" s="56"/>
    </row>
    <row r="186" spans="1:167" customFormat="1" ht="22.5" x14ac:dyDescent="0.25">
      <c r="A186" s="49"/>
      <c r="B186" s="50" t="s">
        <v>112</v>
      </c>
      <c r="C186" s="146" t="s">
        <v>147</v>
      </c>
      <c r="D186" s="146"/>
      <c r="E186" s="146"/>
      <c r="F186" s="51" t="s">
        <v>86</v>
      </c>
      <c r="G186" s="52">
        <v>100</v>
      </c>
      <c r="H186" s="53">
        <v>1</v>
      </c>
      <c r="I186" s="53">
        <v>100</v>
      </c>
      <c r="J186" s="54"/>
      <c r="K186" s="52"/>
      <c r="L186" s="54"/>
      <c r="M186" s="88">
        <v>9.5</v>
      </c>
      <c r="N186" s="55"/>
      <c r="EZ186" s="48"/>
      <c r="FA186" s="56" t="s">
        <v>147</v>
      </c>
      <c r="FB186" s="56" t="s">
        <v>4</v>
      </c>
      <c r="FC186" s="56" t="s">
        <v>4</v>
      </c>
      <c r="FI186" s="56"/>
      <c r="FJ186" s="85"/>
      <c r="FK186" s="56"/>
    </row>
    <row r="187" spans="1:167" customFormat="1" ht="15" x14ac:dyDescent="0.25">
      <c r="A187" s="79"/>
      <c r="B187" s="80"/>
      <c r="C187" s="146" t="s">
        <v>83</v>
      </c>
      <c r="D187" s="146"/>
      <c r="E187" s="146"/>
      <c r="F187" s="51"/>
      <c r="G187" s="52"/>
      <c r="H187" s="52"/>
      <c r="I187" s="52"/>
      <c r="J187" s="54"/>
      <c r="K187" s="52"/>
      <c r="L187" s="87">
        <v>0</v>
      </c>
      <c r="M187" s="74"/>
      <c r="N187" s="97">
        <v>0</v>
      </c>
      <c r="EZ187" s="48"/>
      <c r="FA187" s="56"/>
      <c r="FB187" s="56"/>
      <c r="FC187" s="56"/>
      <c r="FI187" s="56" t="s">
        <v>83</v>
      </c>
      <c r="FJ187" s="85"/>
      <c r="FK187" s="56"/>
    </row>
    <row r="188" spans="1:167" customFormat="1" ht="22.5" x14ac:dyDescent="0.25">
      <c r="A188" s="49"/>
      <c r="B188" s="50" t="s">
        <v>112</v>
      </c>
      <c r="C188" s="146" t="s">
        <v>148</v>
      </c>
      <c r="D188" s="146"/>
      <c r="E188" s="146"/>
      <c r="F188" s="51" t="s">
        <v>86</v>
      </c>
      <c r="G188" s="52">
        <v>100</v>
      </c>
      <c r="H188" s="53">
        <v>1</v>
      </c>
      <c r="I188" s="53">
        <v>100</v>
      </c>
      <c r="J188" s="54"/>
      <c r="K188" s="52"/>
      <c r="L188" s="54"/>
      <c r="M188" s="88">
        <v>9.5</v>
      </c>
      <c r="N188" s="55"/>
      <c r="EZ188" s="48"/>
      <c r="FA188" s="56" t="s">
        <v>148</v>
      </c>
      <c r="FB188" s="56" t="s">
        <v>4</v>
      </c>
      <c r="FC188" s="56" t="s">
        <v>4</v>
      </c>
      <c r="FI188" s="56"/>
      <c r="FJ188" s="85"/>
      <c r="FK188" s="56"/>
    </row>
    <row r="189" spans="1:167" customFormat="1" ht="15" x14ac:dyDescent="0.25">
      <c r="A189" s="79"/>
      <c r="B189" s="80"/>
      <c r="C189" s="146" t="s">
        <v>83</v>
      </c>
      <c r="D189" s="146"/>
      <c r="E189" s="146"/>
      <c r="F189" s="51"/>
      <c r="G189" s="52"/>
      <c r="H189" s="52"/>
      <c r="I189" s="52"/>
      <c r="J189" s="54"/>
      <c r="K189" s="52"/>
      <c r="L189" s="87">
        <v>0</v>
      </c>
      <c r="M189" s="74"/>
      <c r="N189" s="97">
        <v>0</v>
      </c>
      <c r="EZ189" s="48"/>
      <c r="FA189" s="56"/>
      <c r="FB189" s="56"/>
      <c r="FC189" s="56"/>
      <c r="FI189" s="56" t="s">
        <v>83</v>
      </c>
      <c r="FJ189" s="85"/>
      <c r="FK189" s="56"/>
    </row>
    <row r="190" spans="1:167" customFormat="1" ht="33.75" x14ac:dyDescent="0.25">
      <c r="A190" s="49"/>
      <c r="B190" s="50" t="s">
        <v>112</v>
      </c>
      <c r="C190" s="146" t="s">
        <v>149</v>
      </c>
      <c r="D190" s="146"/>
      <c r="E190" s="146"/>
      <c r="F190" s="51" t="s">
        <v>86</v>
      </c>
      <c r="G190" s="52">
        <v>100</v>
      </c>
      <c r="H190" s="53">
        <v>1</v>
      </c>
      <c r="I190" s="53">
        <v>100</v>
      </c>
      <c r="J190" s="54"/>
      <c r="K190" s="52"/>
      <c r="L190" s="54"/>
      <c r="M190" s="88">
        <v>9.5</v>
      </c>
      <c r="N190" s="55"/>
      <c r="EZ190" s="48"/>
      <c r="FA190" s="56" t="s">
        <v>149</v>
      </c>
      <c r="FB190" s="56" t="s">
        <v>4</v>
      </c>
      <c r="FC190" s="56" t="s">
        <v>4</v>
      </c>
      <c r="FI190" s="56"/>
      <c r="FJ190" s="85"/>
      <c r="FK190" s="56"/>
    </row>
    <row r="191" spans="1:167" customFormat="1" ht="15" x14ac:dyDescent="0.25">
      <c r="A191" s="79"/>
      <c r="B191" s="80"/>
      <c r="C191" s="146" t="s">
        <v>83</v>
      </c>
      <c r="D191" s="146"/>
      <c r="E191" s="146"/>
      <c r="F191" s="51"/>
      <c r="G191" s="52"/>
      <c r="H191" s="52"/>
      <c r="I191" s="52"/>
      <c r="J191" s="54"/>
      <c r="K191" s="52"/>
      <c r="L191" s="87">
        <v>0</v>
      </c>
      <c r="M191" s="74"/>
      <c r="N191" s="97">
        <v>0</v>
      </c>
      <c r="EZ191" s="48"/>
      <c r="FA191" s="56"/>
      <c r="FB191" s="56"/>
      <c r="FC191" s="56"/>
      <c r="FI191" s="56" t="s">
        <v>83</v>
      </c>
      <c r="FJ191" s="85"/>
      <c r="FK191" s="56"/>
    </row>
    <row r="192" spans="1:167" customFormat="1" ht="22.5" x14ac:dyDescent="0.25">
      <c r="A192" s="49"/>
      <c r="B192" s="50" t="s">
        <v>112</v>
      </c>
      <c r="C192" s="146" t="s">
        <v>150</v>
      </c>
      <c r="D192" s="146"/>
      <c r="E192" s="146"/>
      <c r="F192" s="51" t="s">
        <v>86</v>
      </c>
      <c r="G192" s="52">
        <v>100</v>
      </c>
      <c r="H192" s="53">
        <v>1</v>
      </c>
      <c r="I192" s="53">
        <v>100</v>
      </c>
      <c r="J192" s="54"/>
      <c r="K192" s="52"/>
      <c r="L192" s="54"/>
      <c r="M192" s="88">
        <v>9.5</v>
      </c>
      <c r="N192" s="55"/>
      <c r="EZ192" s="48"/>
      <c r="FA192" s="56" t="s">
        <v>150</v>
      </c>
      <c r="FB192" s="56" t="s">
        <v>4</v>
      </c>
      <c r="FC192" s="56" t="s">
        <v>4</v>
      </c>
      <c r="FI192" s="56"/>
      <c r="FJ192" s="85"/>
      <c r="FK192" s="56"/>
    </row>
    <row r="193" spans="1:167" customFormat="1" ht="15" x14ac:dyDescent="0.25">
      <c r="A193" s="79"/>
      <c r="B193" s="80"/>
      <c r="C193" s="146" t="s">
        <v>83</v>
      </c>
      <c r="D193" s="146"/>
      <c r="E193" s="146"/>
      <c r="F193" s="51"/>
      <c r="G193" s="52"/>
      <c r="H193" s="52"/>
      <c r="I193" s="52"/>
      <c r="J193" s="54"/>
      <c r="K193" s="52"/>
      <c r="L193" s="87">
        <v>0</v>
      </c>
      <c r="M193" s="74"/>
      <c r="N193" s="97">
        <v>0</v>
      </c>
      <c r="EZ193" s="48"/>
      <c r="FA193" s="56"/>
      <c r="FB193" s="56"/>
      <c r="FC193" s="56"/>
      <c r="FI193" s="56" t="s">
        <v>83</v>
      </c>
      <c r="FJ193" s="85"/>
      <c r="FK193" s="56"/>
    </row>
    <row r="194" spans="1:167" customFormat="1" ht="33.75" x14ac:dyDescent="0.25">
      <c r="A194" s="49"/>
      <c r="B194" s="50" t="s">
        <v>112</v>
      </c>
      <c r="C194" s="146" t="s">
        <v>151</v>
      </c>
      <c r="D194" s="146"/>
      <c r="E194" s="146"/>
      <c r="F194" s="51" t="s">
        <v>86</v>
      </c>
      <c r="G194" s="52">
        <v>100</v>
      </c>
      <c r="H194" s="53">
        <v>1</v>
      </c>
      <c r="I194" s="53">
        <v>100</v>
      </c>
      <c r="J194" s="54"/>
      <c r="K194" s="52"/>
      <c r="L194" s="54"/>
      <c r="M194" s="88">
        <v>9.5</v>
      </c>
      <c r="N194" s="55"/>
      <c r="EZ194" s="48"/>
      <c r="FA194" s="56" t="s">
        <v>151</v>
      </c>
      <c r="FB194" s="56" t="s">
        <v>4</v>
      </c>
      <c r="FC194" s="56" t="s">
        <v>4</v>
      </c>
      <c r="FI194" s="56"/>
      <c r="FJ194" s="85"/>
      <c r="FK194" s="56"/>
    </row>
    <row r="195" spans="1:167" customFormat="1" ht="15" x14ac:dyDescent="0.25">
      <c r="A195" s="79"/>
      <c r="B195" s="80"/>
      <c r="C195" s="146" t="s">
        <v>83</v>
      </c>
      <c r="D195" s="146"/>
      <c r="E195" s="146"/>
      <c r="F195" s="51"/>
      <c r="G195" s="52"/>
      <c r="H195" s="52"/>
      <c r="I195" s="52"/>
      <c r="J195" s="54"/>
      <c r="K195" s="52"/>
      <c r="L195" s="87">
        <v>0</v>
      </c>
      <c r="M195" s="74"/>
      <c r="N195" s="97">
        <v>0</v>
      </c>
      <c r="EZ195" s="48"/>
      <c r="FA195" s="56"/>
      <c r="FB195" s="56"/>
      <c r="FC195" s="56"/>
      <c r="FI195" s="56" t="s">
        <v>83</v>
      </c>
      <c r="FJ195" s="85"/>
      <c r="FK195" s="56"/>
    </row>
    <row r="196" spans="1:167" customFormat="1" ht="33.75" x14ac:dyDescent="0.25">
      <c r="A196" s="49"/>
      <c r="B196" s="50" t="s">
        <v>112</v>
      </c>
      <c r="C196" s="146" t="s">
        <v>152</v>
      </c>
      <c r="D196" s="146"/>
      <c r="E196" s="146"/>
      <c r="F196" s="51" t="s">
        <v>86</v>
      </c>
      <c r="G196" s="52">
        <v>100</v>
      </c>
      <c r="H196" s="53">
        <v>1</v>
      </c>
      <c r="I196" s="53">
        <v>100</v>
      </c>
      <c r="J196" s="54"/>
      <c r="K196" s="52"/>
      <c r="L196" s="54"/>
      <c r="M196" s="88">
        <v>9.5</v>
      </c>
      <c r="N196" s="55"/>
      <c r="EZ196" s="48"/>
      <c r="FA196" s="56" t="s">
        <v>152</v>
      </c>
      <c r="FB196" s="56" t="s">
        <v>4</v>
      </c>
      <c r="FC196" s="56" t="s">
        <v>4</v>
      </c>
      <c r="FI196" s="56"/>
      <c r="FJ196" s="85"/>
      <c r="FK196" s="56"/>
    </row>
    <row r="197" spans="1:167" customFormat="1" ht="15" x14ac:dyDescent="0.25">
      <c r="A197" s="79"/>
      <c r="B197" s="80"/>
      <c r="C197" s="146" t="s">
        <v>83</v>
      </c>
      <c r="D197" s="146"/>
      <c r="E197" s="146"/>
      <c r="F197" s="51"/>
      <c r="G197" s="52"/>
      <c r="H197" s="52"/>
      <c r="I197" s="52"/>
      <c r="J197" s="54"/>
      <c r="K197" s="52"/>
      <c r="L197" s="87">
        <v>0</v>
      </c>
      <c r="M197" s="74"/>
      <c r="N197" s="97">
        <v>0</v>
      </c>
      <c r="EZ197" s="48"/>
      <c r="FA197" s="56"/>
      <c r="FB197" s="56"/>
      <c r="FC197" s="56"/>
      <c r="FI197" s="56" t="s">
        <v>83</v>
      </c>
      <c r="FJ197" s="85"/>
      <c r="FK197" s="56"/>
    </row>
    <row r="198" spans="1:167" customFormat="1" ht="33.75" x14ac:dyDescent="0.25">
      <c r="A198" s="49" t="s">
        <v>153</v>
      </c>
      <c r="B198" s="50" t="s">
        <v>154</v>
      </c>
      <c r="C198" s="146" t="s">
        <v>155</v>
      </c>
      <c r="D198" s="146"/>
      <c r="E198" s="146"/>
      <c r="F198" s="51" t="s">
        <v>156</v>
      </c>
      <c r="G198" s="52">
        <v>1.44</v>
      </c>
      <c r="H198" s="53">
        <v>1</v>
      </c>
      <c r="I198" s="86">
        <v>1.44</v>
      </c>
      <c r="J198" s="54"/>
      <c r="K198" s="52"/>
      <c r="L198" s="54"/>
      <c r="M198" s="52"/>
      <c r="N198" s="55"/>
      <c r="EZ198" s="48"/>
      <c r="FA198" s="56" t="s">
        <v>155</v>
      </c>
      <c r="FB198" s="56" t="s">
        <v>4</v>
      </c>
      <c r="FC198" s="56" t="s">
        <v>4</v>
      </c>
      <c r="FI198" s="56"/>
      <c r="FJ198" s="85"/>
      <c r="FK198" s="56"/>
    </row>
    <row r="199" spans="1:167" customFormat="1" ht="15" x14ac:dyDescent="0.25">
      <c r="A199" s="57"/>
      <c r="B199" s="58"/>
      <c r="C199" s="147" t="s">
        <v>157</v>
      </c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8"/>
      <c r="EZ199" s="48"/>
      <c r="FA199" s="56"/>
      <c r="FB199" s="56"/>
      <c r="FC199" s="56"/>
      <c r="FD199" s="4" t="s">
        <v>157</v>
      </c>
      <c r="FI199" s="56"/>
      <c r="FJ199" s="85"/>
      <c r="FK199" s="56"/>
    </row>
    <row r="200" spans="1:167" customFormat="1" ht="67.5" x14ac:dyDescent="0.25">
      <c r="A200" s="59"/>
      <c r="B200" s="60" t="s">
        <v>64</v>
      </c>
      <c r="C200" s="149" t="s">
        <v>65</v>
      </c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50"/>
      <c r="EZ200" s="48"/>
      <c r="FA200" s="56"/>
      <c r="FB200" s="56"/>
      <c r="FC200" s="56"/>
      <c r="FE200" s="4" t="s">
        <v>65</v>
      </c>
      <c r="FI200" s="56"/>
      <c r="FJ200" s="85"/>
      <c r="FK200" s="56"/>
    </row>
    <row r="201" spans="1:167" customFormat="1" ht="67.5" x14ac:dyDescent="0.25">
      <c r="A201" s="59"/>
      <c r="B201" s="60" t="s">
        <v>66</v>
      </c>
      <c r="C201" s="149" t="s">
        <v>67</v>
      </c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50"/>
      <c r="EZ201" s="48"/>
      <c r="FA201" s="56"/>
      <c r="FB201" s="56"/>
      <c r="FC201" s="56"/>
      <c r="FE201" s="4" t="s">
        <v>67</v>
      </c>
      <c r="FI201" s="56"/>
      <c r="FJ201" s="85"/>
      <c r="FK201" s="56"/>
    </row>
    <row r="202" spans="1:167" customFormat="1" ht="33.75" x14ac:dyDescent="0.25">
      <c r="A202" s="59"/>
      <c r="B202" s="60" t="s">
        <v>89</v>
      </c>
      <c r="C202" s="149" t="s">
        <v>90</v>
      </c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50"/>
      <c r="EZ202" s="48"/>
      <c r="FA202" s="56"/>
      <c r="FB202" s="56"/>
      <c r="FC202" s="56"/>
      <c r="FE202" s="4" t="s">
        <v>90</v>
      </c>
      <c r="FI202" s="56"/>
      <c r="FJ202" s="85"/>
      <c r="FK202" s="56"/>
    </row>
    <row r="203" spans="1:167" customFormat="1" ht="15" x14ac:dyDescent="0.25">
      <c r="A203" s="61"/>
      <c r="B203" s="60" t="s">
        <v>59</v>
      </c>
      <c r="C203" s="147" t="s">
        <v>68</v>
      </c>
      <c r="D203" s="147"/>
      <c r="E203" s="147"/>
      <c r="F203" s="62"/>
      <c r="G203" s="63"/>
      <c r="H203" s="63"/>
      <c r="I203" s="63"/>
      <c r="J203" s="64">
        <v>759.52</v>
      </c>
      <c r="K203" s="72">
        <v>1.7250000000000001</v>
      </c>
      <c r="L203" s="66">
        <v>1886.65</v>
      </c>
      <c r="M203" s="67">
        <v>52.21</v>
      </c>
      <c r="N203" s="68">
        <v>98502</v>
      </c>
      <c r="EZ203" s="48"/>
      <c r="FA203" s="56"/>
      <c r="FB203" s="56"/>
      <c r="FC203" s="56"/>
      <c r="FF203" s="4" t="s">
        <v>68</v>
      </c>
      <c r="FI203" s="56"/>
      <c r="FJ203" s="85"/>
      <c r="FK203" s="56"/>
    </row>
    <row r="204" spans="1:167" customFormat="1" ht="15" x14ac:dyDescent="0.25">
      <c r="A204" s="61"/>
      <c r="B204" s="60" t="s">
        <v>69</v>
      </c>
      <c r="C204" s="147" t="s">
        <v>70</v>
      </c>
      <c r="D204" s="147"/>
      <c r="E204" s="147"/>
      <c r="F204" s="62"/>
      <c r="G204" s="63"/>
      <c r="H204" s="63"/>
      <c r="I204" s="63"/>
      <c r="J204" s="64">
        <v>214.42</v>
      </c>
      <c r="K204" s="72">
        <v>1.875</v>
      </c>
      <c r="L204" s="64">
        <v>578.92999999999995</v>
      </c>
      <c r="M204" s="67">
        <v>15.71</v>
      </c>
      <c r="N204" s="68">
        <v>9094.99</v>
      </c>
      <c r="EZ204" s="48"/>
      <c r="FA204" s="56"/>
      <c r="FB204" s="56"/>
      <c r="FC204" s="56"/>
      <c r="FF204" s="4" t="s">
        <v>70</v>
      </c>
      <c r="FI204" s="56"/>
      <c r="FJ204" s="85"/>
      <c r="FK204" s="56"/>
    </row>
    <row r="205" spans="1:167" customFormat="1" ht="15" x14ac:dyDescent="0.25">
      <c r="A205" s="61"/>
      <c r="B205" s="60" t="s">
        <v>71</v>
      </c>
      <c r="C205" s="147" t="s">
        <v>72</v>
      </c>
      <c r="D205" s="147"/>
      <c r="E205" s="147"/>
      <c r="F205" s="62"/>
      <c r="G205" s="63"/>
      <c r="H205" s="63"/>
      <c r="I205" s="63"/>
      <c r="J205" s="64">
        <v>5.0199999999999996</v>
      </c>
      <c r="K205" s="72">
        <v>1.875</v>
      </c>
      <c r="L205" s="64">
        <v>13.55</v>
      </c>
      <c r="M205" s="67">
        <v>52.21</v>
      </c>
      <c r="N205" s="69">
        <v>707.45</v>
      </c>
      <c r="EZ205" s="48"/>
      <c r="FA205" s="56"/>
      <c r="FB205" s="56"/>
      <c r="FC205" s="56"/>
      <c r="FF205" s="4" t="s">
        <v>72</v>
      </c>
      <c r="FI205" s="56"/>
      <c r="FJ205" s="85"/>
      <c r="FK205" s="56"/>
    </row>
    <row r="206" spans="1:167" customFormat="1" ht="15" x14ac:dyDescent="0.25">
      <c r="A206" s="61"/>
      <c r="B206" s="60" t="s">
        <v>91</v>
      </c>
      <c r="C206" s="147" t="s">
        <v>92</v>
      </c>
      <c r="D206" s="147"/>
      <c r="E206" s="147"/>
      <c r="F206" s="62"/>
      <c r="G206" s="63"/>
      <c r="H206" s="63"/>
      <c r="I206" s="63"/>
      <c r="J206" s="64">
        <v>137.97999999999999</v>
      </c>
      <c r="K206" s="63"/>
      <c r="L206" s="64">
        <v>198.69</v>
      </c>
      <c r="M206" s="65">
        <v>9.5</v>
      </c>
      <c r="N206" s="68">
        <v>1887.56</v>
      </c>
      <c r="EZ206" s="48"/>
      <c r="FA206" s="56"/>
      <c r="FB206" s="56"/>
      <c r="FC206" s="56"/>
      <c r="FF206" s="4" t="s">
        <v>92</v>
      </c>
      <c r="FI206" s="56"/>
      <c r="FJ206" s="85"/>
      <c r="FK206" s="56"/>
    </row>
    <row r="207" spans="1:167" customFormat="1" ht="15" x14ac:dyDescent="0.25">
      <c r="A207" s="70"/>
      <c r="B207" s="60"/>
      <c r="C207" s="147" t="s">
        <v>73</v>
      </c>
      <c r="D207" s="147"/>
      <c r="E207" s="147"/>
      <c r="F207" s="62" t="s">
        <v>74</v>
      </c>
      <c r="G207" s="65">
        <v>80.8</v>
      </c>
      <c r="H207" s="72">
        <v>1.7250000000000001</v>
      </c>
      <c r="I207" s="83">
        <v>200.7072</v>
      </c>
      <c r="J207" s="9"/>
      <c r="K207" s="63"/>
      <c r="L207" s="9"/>
      <c r="M207" s="63"/>
      <c r="N207" s="71"/>
      <c r="EZ207" s="48"/>
      <c r="FA207" s="56"/>
      <c r="FB207" s="56"/>
      <c r="FC207" s="56"/>
      <c r="FG207" s="4" t="s">
        <v>73</v>
      </c>
      <c r="FI207" s="56"/>
      <c r="FJ207" s="85"/>
      <c r="FK207" s="56"/>
    </row>
    <row r="208" spans="1:167" customFormat="1" ht="15" x14ac:dyDescent="0.25">
      <c r="A208" s="70"/>
      <c r="B208" s="60"/>
      <c r="C208" s="147" t="s">
        <v>75</v>
      </c>
      <c r="D208" s="147"/>
      <c r="E208" s="147"/>
      <c r="F208" s="62" t="s">
        <v>74</v>
      </c>
      <c r="G208" s="65">
        <v>0.4</v>
      </c>
      <c r="H208" s="72">
        <v>1.875</v>
      </c>
      <c r="I208" s="67">
        <v>1.08</v>
      </c>
      <c r="J208" s="9"/>
      <c r="K208" s="63"/>
      <c r="L208" s="9"/>
      <c r="M208" s="63"/>
      <c r="N208" s="71"/>
      <c r="EZ208" s="48"/>
      <c r="FA208" s="56"/>
      <c r="FB208" s="56"/>
      <c r="FC208" s="56"/>
      <c r="FG208" s="4" t="s">
        <v>75</v>
      </c>
      <c r="FI208" s="56"/>
      <c r="FJ208" s="85"/>
      <c r="FK208" s="56"/>
    </row>
    <row r="209" spans="1:169" customFormat="1" ht="15" x14ac:dyDescent="0.25">
      <c r="A209" s="57"/>
      <c r="B209" s="60"/>
      <c r="C209" s="151" t="s">
        <v>76</v>
      </c>
      <c r="D209" s="151"/>
      <c r="E209" s="151"/>
      <c r="F209" s="73"/>
      <c r="G209" s="74"/>
      <c r="H209" s="74"/>
      <c r="I209" s="74"/>
      <c r="J209" s="76">
        <v>1111.92</v>
      </c>
      <c r="K209" s="74"/>
      <c r="L209" s="76">
        <v>2664.27</v>
      </c>
      <c r="M209" s="74"/>
      <c r="N209" s="77">
        <v>109484.55</v>
      </c>
      <c r="EZ209" s="48"/>
      <c r="FA209" s="56"/>
      <c r="FB209" s="56"/>
      <c r="FC209" s="56"/>
      <c r="FH209" s="4" t="s">
        <v>76</v>
      </c>
      <c r="FI209" s="56"/>
      <c r="FJ209" s="85"/>
      <c r="FK209" s="56"/>
    </row>
    <row r="210" spans="1:169" customFormat="1" ht="15" x14ac:dyDescent="0.25">
      <c r="A210" s="70"/>
      <c r="B210" s="60"/>
      <c r="C210" s="147" t="s">
        <v>77</v>
      </c>
      <c r="D210" s="147"/>
      <c r="E210" s="147"/>
      <c r="F210" s="62"/>
      <c r="G210" s="63"/>
      <c r="H210" s="63"/>
      <c r="I210" s="63"/>
      <c r="J210" s="9"/>
      <c r="K210" s="63"/>
      <c r="L210" s="66">
        <v>1900.2</v>
      </c>
      <c r="M210" s="63"/>
      <c r="N210" s="68">
        <v>99209.45</v>
      </c>
      <c r="EZ210" s="48"/>
      <c r="FA210" s="56"/>
      <c r="FB210" s="56"/>
      <c r="FC210" s="56"/>
      <c r="FG210" s="4" t="s">
        <v>77</v>
      </c>
      <c r="FI210" s="56"/>
      <c r="FJ210" s="85"/>
      <c r="FK210" s="56"/>
    </row>
    <row r="211" spans="1:169" customFormat="1" ht="22.5" x14ac:dyDescent="0.25">
      <c r="A211" s="70"/>
      <c r="B211" s="60" t="s">
        <v>93</v>
      </c>
      <c r="C211" s="147" t="s">
        <v>94</v>
      </c>
      <c r="D211" s="147"/>
      <c r="E211" s="147"/>
      <c r="F211" s="62" t="s">
        <v>80</v>
      </c>
      <c r="G211" s="78">
        <v>97</v>
      </c>
      <c r="H211" s="63"/>
      <c r="I211" s="78">
        <v>97</v>
      </c>
      <c r="J211" s="9"/>
      <c r="K211" s="63"/>
      <c r="L211" s="66">
        <v>1843.19</v>
      </c>
      <c r="M211" s="63"/>
      <c r="N211" s="68">
        <v>96233.17</v>
      </c>
      <c r="EZ211" s="48"/>
      <c r="FA211" s="56"/>
      <c r="FB211" s="56"/>
      <c r="FC211" s="56"/>
      <c r="FG211" s="4" t="s">
        <v>94</v>
      </c>
      <c r="FI211" s="56"/>
      <c r="FJ211" s="85"/>
      <c r="FK211" s="56"/>
    </row>
    <row r="212" spans="1:169" customFormat="1" ht="22.5" x14ac:dyDescent="0.25">
      <c r="A212" s="70"/>
      <c r="B212" s="60" t="s">
        <v>95</v>
      </c>
      <c r="C212" s="147" t="s">
        <v>96</v>
      </c>
      <c r="D212" s="147"/>
      <c r="E212" s="147"/>
      <c r="F212" s="62" t="s">
        <v>80</v>
      </c>
      <c r="G212" s="78">
        <v>51</v>
      </c>
      <c r="H212" s="63"/>
      <c r="I212" s="78">
        <v>51</v>
      </c>
      <c r="J212" s="9"/>
      <c r="K212" s="63"/>
      <c r="L212" s="64">
        <v>969.1</v>
      </c>
      <c r="M212" s="63"/>
      <c r="N212" s="68">
        <v>50596.82</v>
      </c>
      <c r="EZ212" s="48"/>
      <c r="FA212" s="56"/>
      <c r="FB212" s="56"/>
      <c r="FC212" s="56"/>
      <c r="FG212" s="4" t="s">
        <v>96</v>
      </c>
      <c r="FI212" s="56"/>
      <c r="FJ212" s="85"/>
      <c r="FK212" s="56"/>
    </row>
    <row r="213" spans="1:169" customFormat="1" ht="15" x14ac:dyDescent="0.25">
      <c r="A213" s="79"/>
      <c r="B213" s="80"/>
      <c r="C213" s="146" t="s">
        <v>83</v>
      </c>
      <c r="D213" s="146"/>
      <c r="E213" s="146"/>
      <c r="F213" s="51"/>
      <c r="G213" s="52"/>
      <c r="H213" s="52"/>
      <c r="I213" s="52"/>
      <c r="J213" s="54"/>
      <c r="K213" s="52"/>
      <c r="L213" s="81">
        <v>5476.56</v>
      </c>
      <c r="M213" s="74"/>
      <c r="N213" s="82">
        <v>256314.54</v>
      </c>
      <c r="EZ213" s="48"/>
      <c r="FA213" s="56"/>
      <c r="FB213" s="56"/>
      <c r="FC213" s="56"/>
      <c r="FI213" s="56" t="s">
        <v>83</v>
      </c>
      <c r="FJ213" s="85"/>
      <c r="FK213" s="56"/>
    </row>
    <row r="214" spans="1:169" customFormat="1" ht="22.5" x14ac:dyDescent="0.25">
      <c r="A214" s="49"/>
      <c r="B214" s="50" t="s">
        <v>112</v>
      </c>
      <c r="C214" s="146" t="s">
        <v>158</v>
      </c>
      <c r="D214" s="146"/>
      <c r="E214" s="146"/>
      <c r="F214" s="51" t="s">
        <v>86</v>
      </c>
      <c r="G214" s="52">
        <v>200</v>
      </c>
      <c r="H214" s="53">
        <v>1</v>
      </c>
      <c r="I214" s="53">
        <v>200</v>
      </c>
      <c r="J214" s="54"/>
      <c r="K214" s="52"/>
      <c r="L214" s="54"/>
      <c r="M214" s="88">
        <v>9.5</v>
      </c>
      <c r="N214" s="55"/>
      <c r="EZ214" s="48"/>
      <c r="FA214" s="56" t="s">
        <v>158</v>
      </c>
      <c r="FB214" s="56" t="s">
        <v>4</v>
      </c>
      <c r="FC214" s="56" t="s">
        <v>4</v>
      </c>
      <c r="FI214" s="56"/>
      <c r="FJ214" s="85"/>
      <c r="FK214" s="56"/>
    </row>
    <row r="215" spans="1:169" customFormat="1" ht="15" x14ac:dyDescent="0.25">
      <c r="A215" s="79"/>
      <c r="B215" s="80"/>
      <c r="C215" s="146" t="s">
        <v>83</v>
      </c>
      <c r="D215" s="146"/>
      <c r="E215" s="146"/>
      <c r="F215" s="51"/>
      <c r="G215" s="52"/>
      <c r="H215" s="52"/>
      <c r="I215" s="52"/>
      <c r="J215" s="54"/>
      <c r="K215" s="52"/>
      <c r="L215" s="87">
        <v>0</v>
      </c>
      <c r="M215" s="74"/>
      <c r="N215" s="97">
        <v>0</v>
      </c>
      <c r="EZ215" s="48"/>
      <c r="FA215" s="56"/>
      <c r="FB215" s="56"/>
      <c r="FC215" s="56"/>
      <c r="FI215" s="56" t="s">
        <v>83</v>
      </c>
      <c r="FJ215" s="85"/>
      <c r="FK215" s="56"/>
    </row>
    <row r="216" spans="1:169" customFormat="1" ht="15" x14ac:dyDescent="0.25">
      <c r="A216" s="49"/>
      <c r="B216" s="50" t="s">
        <v>112</v>
      </c>
      <c r="C216" s="146" t="s">
        <v>159</v>
      </c>
      <c r="D216" s="146"/>
      <c r="E216" s="146"/>
      <c r="F216" s="51" t="s">
        <v>86</v>
      </c>
      <c r="G216" s="52">
        <v>100</v>
      </c>
      <c r="H216" s="53">
        <v>1</v>
      </c>
      <c r="I216" s="53">
        <v>100</v>
      </c>
      <c r="J216" s="54"/>
      <c r="K216" s="52"/>
      <c r="L216" s="54"/>
      <c r="M216" s="88">
        <v>9.5</v>
      </c>
      <c r="N216" s="55"/>
      <c r="EZ216" s="48"/>
      <c r="FA216" s="56" t="s">
        <v>159</v>
      </c>
      <c r="FB216" s="56" t="s">
        <v>4</v>
      </c>
      <c r="FC216" s="56" t="s">
        <v>4</v>
      </c>
      <c r="FI216" s="56"/>
      <c r="FJ216" s="85"/>
      <c r="FK216" s="56"/>
    </row>
    <row r="217" spans="1:169" customFormat="1" ht="15" x14ac:dyDescent="0.25">
      <c r="A217" s="79"/>
      <c r="B217" s="80"/>
      <c r="C217" s="146" t="s">
        <v>83</v>
      </c>
      <c r="D217" s="146"/>
      <c r="E217" s="146"/>
      <c r="F217" s="51"/>
      <c r="G217" s="52"/>
      <c r="H217" s="52"/>
      <c r="I217" s="52"/>
      <c r="J217" s="54"/>
      <c r="K217" s="52"/>
      <c r="L217" s="87">
        <v>0</v>
      </c>
      <c r="M217" s="74"/>
      <c r="N217" s="97">
        <v>0</v>
      </c>
      <c r="EZ217" s="48"/>
      <c r="FA217" s="56"/>
      <c r="FB217" s="56"/>
      <c r="FC217" s="56"/>
      <c r="FI217" s="56" t="s">
        <v>83</v>
      </c>
      <c r="FJ217" s="85"/>
      <c r="FK217" s="56"/>
    </row>
    <row r="218" spans="1:169" customFormat="1" ht="15" x14ac:dyDescent="0.25">
      <c r="A218" s="49"/>
      <c r="B218" s="50" t="s">
        <v>112</v>
      </c>
      <c r="C218" s="146" t="s">
        <v>160</v>
      </c>
      <c r="D218" s="146"/>
      <c r="E218" s="146"/>
      <c r="F218" s="51" t="s">
        <v>86</v>
      </c>
      <c r="G218" s="52">
        <v>200</v>
      </c>
      <c r="H218" s="53">
        <v>1</v>
      </c>
      <c r="I218" s="53">
        <v>200</v>
      </c>
      <c r="J218" s="54"/>
      <c r="K218" s="52"/>
      <c r="L218" s="54"/>
      <c r="M218" s="88">
        <v>9.5</v>
      </c>
      <c r="N218" s="55"/>
      <c r="EZ218" s="48"/>
      <c r="FA218" s="56" t="s">
        <v>160</v>
      </c>
      <c r="FB218" s="56" t="s">
        <v>4</v>
      </c>
      <c r="FC218" s="56" t="s">
        <v>4</v>
      </c>
      <c r="FI218" s="56"/>
      <c r="FJ218" s="85"/>
      <c r="FK218" s="56"/>
    </row>
    <row r="219" spans="1:169" customFormat="1" ht="15" x14ac:dyDescent="0.25">
      <c r="A219" s="79"/>
      <c r="B219" s="80"/>
      <c r="C219" s="146" t="s">
        <v>83</v>
      </c>
      <c r="D219" s="146"/>
      <c r="E219" s="146"/>
      <c r="F219" s="51"/>
      <c r="G219" s="52"/>
      <c r="H219" s="52"/>
      <c r="I219" s="52"/>
      <c r="J219" s="54"/>
      <c r="K219" s="52"/>
      <c r="L219" s="87">
        <v>0</v>
      </c>
      <c r="M219" s="74"/>
      <c r="N219" s="97">
        <v>0</v>
      </c>
      <c r="EZ219" s="48"/>
      <c r="FA219" s="56"/>
      <c r="FB219" s="56"/>
      <c r="FC219" s="56"/>
      <c r="FI219" s="56" t="s">
        <v>83</v>
      </c>
      <c r="FJ219" s="85"/>
      <c r="FK219" s="56"/>
    </row>
    <row r="220" spans="1:169" customFormat="1" ht="0" hidden="1" customHeight="1" x14ac:dyDescent="0.25">
      <c r="A220" s="89"/>
      <c r="B220" s="56"/>
      <c r="C220" s="56"/>
      <c r="D220" s="56"/>
      <c r="E220" s="56"/>
      <c r="F220" s="90"/>
      <c r="G220" s="90"/>
      <c r="H220" s="90"/>
      <c r="I220" s="90"/>
      <c r="J220" s="91"/>
      <c r="K220" s="90"/>
      <c r="L220" s="91"/>
      <c r="M220" s="63"/>
      <c r="N220" s="91"/>
      <c r="EZ220" s="48"/>
      <c r="FA220" s="56"/>
      <c r="FB220" s="56"/>
      <c r="FC220" s="56"/>
      <c r="FI220" s="56"/>
      <c r="FJ220" s="85"/>
      <c r="FK220" s="56"/>
    </row>
    <row r="221" spans="1:169" customFormat="1" ht="15" x14ac:dyDescent="0.25">
      <c r="A221" s="92"/>
      <c r="B221" s="93"/>
      <c r="C221" s="146" t="s">
        <v>161</v>
      </c>
      <c r="D221" s="146"/>
      <c r="E221" s="146"/>
      <c r="F221" s="146"/>
      <c r="G221" s="146"/>
      <c r="H221" s="146"/>
      <c r="I221" s="146"/>
      <c r="J221" s="146"/>
      <c r="K221" s="146"/>
      <c r="L221" s="94">
        <v>11045.81</v>
      </c>
      <c r="M221" s="95"/>
      <c r="N221" s="96">
        <v>473670.59</v>
      </c>
      <c r="EZ221" s="48"/>
      <c r="FA221" s="56"/>
      <c r="FB221" s="56"/>
      <c r="FC221" s="56"/>
      <c r="FI221" s="56"/>
      <c r="FJ221" s="85"/>
      <c r="FK221" s="56" t="s">
        <v>161</v>
      </c>
    </row>
    <row r="222" spans="1:169" customFormat="1" ht="11.25" hidden="1" customHeight="1" x14ac:dyDescent="0.25"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100"/>
      <c r="M222" s="100"/>
      <c r="N222" s="100"/>
    </row>
    <row r="223" spans="1:169" customFormat="1" ht="15" x14ac:dyDescent="0.25">
      <c r="A223" s="92"/>
      <c r="B223" s="93"/>
      <c r="C223" s="146" t="s">
        <v>162</v>
      </c>
      <c r="D223" s="146"/>
      <c r="E223" s="146"/>
      <c r="F223" s="146"/>
      <c r="G223" s="146"/>
      <c r="H223" s="146"/>
      <c r="I223" s="146"/>
      <c r="J223" s="146"/>
      <c r="K223" s="146"/>
      <c r="L223" s="101"/>
      <c r="M223" s="95"/>
      <c r="N223" s="102"/>
      <c r="FL223" s="56" t="s">
        <v>162</v>
      </c>
    </row>
    <row r="224" spans="1:169" customFormat="1" ht="16.5" x14ac:dyDescent="0.3">
      <c r="A224" s="103"/>
      <c r="B224" s="60"/>
      <c r="C224" s="147" t="s">
        <v>163</v>
      </c>
      <c r="D224" s="147"/>
      <c r="E224" s="147"/>
      <c r="F224" s="147"/>
      <c r="G224" s="147"/>
      <c r="H224" s="147"/>
      <c r="I224" s="147"/>
      <c r="J224" s="147"/>
      <c r="K224" s="147"/>
      <c r="L224" s="104">
        <v>502166.79</v>
      </c>
      <c r="M224" s="105"/>
      <c r="N224" s="106">
        <v>10250501.84</v>
      </c>
      <c r="O224" s="107"/>
      <c r="P224" s="107"/>
      <c r="Q224" s="107"/>
      <c r="FL224" s="56"/>
      <c r="FM224" s="4" t="s">
        <v>163</v>
      </c>
    </row>
    <row r="225" spans="1:169" customFormat="1" ht="16.5" x14ac:dyDescent="0.3">
      <c r="A225" s="103"/>
      <c r="B225" s="60"/>
      <c r="C225" s="147" t="s">
        <v>164</v>
      </c>
      <c r="D225" s="147"/>
      <c r="E225" s="147"/>
      <c r="F225" s="147"/>
      <c r="G225" s="147"/>
      <c r="H225" s="147"/>
      <c r="I225" s="147"/>
      <c r="J225" s="147"/>
      <c r="K225" s="147"/>
      <c r="L225" s="108"/>
      <c r="M225" s="105"/>
      <c r="N225" s="109"/>
      <c r="O225" s="107"/>
      <c r="P225" s="107"/>
      <c r="Q225" s="107"/>
      <c r="FL225" s="56"/>
      <c r="FM225" s="4" t="s">
        <v>164</v>
      </c>
    </row>
    <row r="226" spans="1:169" customFormat="1" ht="16.5" x14ac:dyDescent="0.3">
      <c r="A226" s="103"/>
      <c r="B226" s="60"/>
      <c r="C226" s="147" t="s">
        <v>165</v>
      </c>
      <c r="D226" s="147"/>
      <c r="E226" s="147"/>
      <c r="F226" s="147"/>
      <c r="G226" s="147"/>
      <c r="H226" s="147"/>
      <c r="I226" s="147"/>
      <c r="J226" s="147"/>
      <c r="K226" s="147"/>
      <c r="L226" s="104">
        <v>71421.039999999994</v>
      </c>
      <c r="M226" s="105"/>
      <c r="N226" s="106">
        <v>3728892.5</v>
      </c>
      <c r="O226" s="107"/>
      <c r="P226" s="107"/>
      <c r="Q226" s="107"/>
      <c r="FL226" s="56"/>
      <c r="FM226" s="4" t="s">
        <v>165</v>
      </c>
    </row>
    <row r="227" spans="1:169" customFormat="1" ht="16.5" x14ac:dyDescent="0.3">
      <c r="A227" s="103"/>
      <c r="B227" s="60"/>
      <c r="C227" s="147" t="s">
        <v>166</v>
      </c>
      <c r="D227" s="147"/>
      <c r="E227" s="147"/>
      <c r="F227" s="147"/>
      <c r="G227" s="147"/>
      <c r="H227" s="147"/>
      <c r="I227" s="147"/>
      <c r="J227" s="147"/>
      <c r="K227" s="147"/>
      <c r="L227" s="104">
        <v>390314.48</v>
      </c>
      <c r="M227" s="105"/>
      <c r="N227" s="106">
        <v>6131840.4800000004</v>
      </c>
      <c r="O227" s="107"/>
      <c r="P227" s="107"/>
      <c r="Q227" s="107"/>
      <c r="FL227" s="56"/>
      <c r="FM227" s="4" t="s">
        <v>166</v>
      </c>
    </row>
    <row r="228" spans="1:169" customFormat="1" ht="16.5" x14ac:dyDescent="0.3">
      <c r="A228" s="103"/>
      <c r="B228" s="60"/>
      <c r="C228" s="147" t="s">
        <v>167</v>
      </c>
      <c r="D228" s="147"/>
      <c r="E228" s="147"/>
      <c r="F228" s="147"/>
      <c r="G228" s="147"/>
      <c r="H228" s="147"/>
      <c r="I228" s="147"/>
      <c r="J228" s="147"/>
      <c r="K228" s="147"/>
      <c r="L228" s="104">
        <v>37715.42</v>
      </c>
      <c r="M228" s="105"/>
      <c r="N228" s="106">
        <v>1969122.08</v>
      </c>
      <c r="O228" s="107"/>
      <c r="P228" s="107"/>
      <c r="Q228" s="107"/>
      <c r="FL228" s="56"/>
      <c r="FM228" s="4" t="s">
        <v>167</v>
      </c>
    </row>
    <row r="229" spans="1:169" customFormat="1" ht="16.5" x14ac:dyDescent="0.3">
      <c r="A229" s="103"/>
      <c r="B229" s="60"/>
      <c r="C229" s="147" t="s">
        <v>168</v>
      </c>
      <c r="D229" s="147"/>
      <c r="E229" s="147"/>
      <c r="F229" s="147"/>
      <c r="G229" s="147"/>
      <c r="H229" s="147"/>
      <c r="I229" s="147"/>
      <c r="J229" s="147"/>
      <c r="K229" s="147"/>
      <c r="L229" s="104">
        <v>39517.94</v>
      </c>
      <c r="M229" s="105"/>
      <c r="N229" s="106">
        <v>375420.45</v>
      </c>
      <c r="O229" s="107"/>
      <c r="P229" s="107"/>
      <c r="Q229" s="107"/>
      <c r="FL229" s="56"/>
      <c r="FM229" s="4" t="s">
        <v>168</v>
      </c>
    </row>
    <row r="230" spans="1:169" customFormat="1" ht="16.5" x14ac:dyDescent="0.3">
      <c r="A230" s="103"/>
      <c r="B230" s="60"/>
      <c r="C230" s="147" t="s">
        <v>169</v>
      </c>
      <c r="D230" s="147"/>
      <c r="E230" s="147"/>
      <c r="F230" s="147"/>
      <c r="G230" s="147"/>
      <c r="H230" s="147"/>
      <c r="I230" s="147"/>
      <c r="J230" s="147"/>
      <c r="K230" s="147"/>
      <c r="L230" s="108"/>
      <c r="M230" s="105"/>
      <c r="N230" s="109"/>
      <c r="O230" s="107"/>
      <c r="P230" s="107"/>
      <c r="Q230" s="107"/>
      <c r="FL230" s="56"/>
      <c r="FM230" s="4" t="s">
        <v>169</v>
      </c>
    </row>
    <row r="231" spans="1:169" customFormat="1" ht="16.5" x14ac:dyDescent="0.3">
      <c r="A231" s="103"/>
      <c r="B231" s="60"/>
      <c r="C231" s="147" t="s">
        <v>170</v>
      </c>
      <c r="D231" s="147"/>
      <c r="E231" s="147"/>
      <c r="F231" s="147"/>
      <c r="G231" s="147"/>
      <c r="H231" s="147"/>
      <c r="I231" s="147"/>
      <c r="J231" s="147"/>
      <c r="K231" s="147"/>
      <c r="L231" s="104">
        <v>38856.639999999999</v>
      </c>
      <c r="M231" s="105"/>
      <c r="N231" s="106">
        <v>369138.09</v>
      </c>
      <c r="O231" s="107"/>
      <c r="P231" s="107"/>
      <c r="Q231" s="107"/>
      <c r="FL231" s="56"/>
      <c r="FM231" s="4" t="s">
        <v>170</v>
      </c>
    </row>
    <row r="232" spans="1:169" customFormat="1" ht="16.5" x14ac:dyDescent="0.3">
      <c r="A232" s="103"/>
      <c r="B232" s="60"/>
      <c r="C232" s="147" t="s">
        <v>171</v>
      </c>
      <c r="D232" s="147"/>
      <c r="E232" s="147"/>
      <c r="F232" s="147"/>
      <c r="G232" s="147"/>
      <c r="H232" s="147"/>
      <c r="I232" s="147"/>
      <c r="J232" s="147"/>
      <c r="K232" s="147"/>
      <c r="L232" s="110">
        <v>661.3</v>
      </c>
      <c r="M232" s="105"/>
      <c r="N232" s="106">
        <v>6282.36</v>
      </c>
      <c r="O232" s="107"/>
      <c r="P232" s="107"/>
      <c r="Q232" s="107"/>
      <c r="FL232" s="56"/>
      <c r="FM232" s="4" t="s">
        <v>171</v>
      </c>
    </row>
    <row r="233" spans="1:169" customFormat="1" ht="16.5" x14ac:dyDescent="0.3">
      <c r="A233" s="103"/>
      <c r="B233" s="60"/>
      <c r="C233" s="147" t="s">
        <v>172</v>
      </c>
      <c r="D233" s="147"/>
      <c r="E233" s="147"/>
      <c r="F233" s="147"/>
      <c r="G233" s="147"/>
      <c r="H233" s="147"/>
      <c r="I233" s="147"/>
      <c r="J233" s="147"/>
      <c r="K233" s="147"/>
      <c r="L233" s="110">
        <v>913.33</v>
      </c>
      <c r="M233" s="105"/>
      <c r="N233" s="106">
        <v>14348.41</v>
      </c>
      <c r="O233" s="107"/>
      <c r="P233" s="107"/>
      <c r="Q233" s="107"/>
      <c r="FL233" s="56"/>
      <c r="FM233" s="4" t="s">
        <v>172</v>
      </c>
    </row>
    <row r="234" spans="1:169" customFormat="1" ht="16.5" x14ac:dyDescent="0.3">
      <c r="A234" s="103"/>
      <c r="B234" s="60"/>
      <c r="C234" s="147" t="s">
        <v>173</v>
      </c>
      <c r="D234" s="147"/>
      <c r="E234" s="147"/>
      <c r="F234" s="147"/>
      <c r="G234" s="147"/>
      <c r="H234" s="147"/>
      <c r="I234" s="147"/>
      <c r="J234" s="147"/>
      <c r="K234" s="147"/>
      <c r="L234" s="104">
        <v>5088.72</v>
      </c>
      <c r="M234" s="105"/>
      <c r="N234" s="106">
        <v>203880.4</v>
      </c>
      <c r="O234" s="107"/>
      <c r="P234" s="107"/>
      <c r="Q234" s="107"/>
      <c r="FL234" s="56"/>
      <c r="FM234" s="4" t="s">
        <v>173</v>
      </c>
    </row>
    <row r="235" spans="1:169" customFormat="1" ht="16.5" x14ac:dyDescent="0.3">
      <c r="A235" s="103"/>
      <c r="B235" s="60"/>
      <c r="C235" s="147" t="s">
        <v>174</v>
      </c>
      <c r="D235" s="147"/>
      <c r="E235" s="147"/>
      <c r="F235" s="147"/>
      <c r="G235" s="147"/>
      <c r="H235" s="147"/>
      <c r="I235" s="147"/>
      <c r="J235" s="147"/>
      <c r="K235" s="147"/>
      <c r="L235" s="104">
        <v>3514.09</v>
      </c>
      <c r="M235" s="105"/>
      <c r="N235" s="106">
        <v>183249.63</v>
      </c>
      <c r="O235" s="107"/>
      <c r="P235" s="107"/>
      <c r="Q235" s="107"/>
      <c r="FL235" s="56"/>
      <c r="FM235" s="4" t="s">
        <v>174</v>
      </c>
    </row>
    <row r="236" spans="1:169" customFormat="1" ht="16.5" x14ac:dyDescent="0.3">
      <c r="A236" s="103"/>
      <c r="B236" s="60"/>
      <c r="C236" s="147" t="s">
        <v>175</v>
      </c>
      <c r="D236" s="147"/>
      <c r="E236" s="147"/>
      <c r="F236" s="147"/>
      <c r="G236" s="147"/>
      <c r="H236" s="147"/>
      <c r="I236" s="147"/>
      <c r="J236" s="147"/>
      <c r="K236" s="147"/>
      <c r="L236" s="108"/>
      <c r="M236" s="105"/>
      <c r="N236" s="109"/>
      <c r="O236" s="107"/>
      <c r="P236" s="107"/>
      <c r="Q236" s="107"/>
      <c r="FL236" s="56"/>
      <c r="FM236" s="4" t="s">
        <v>175</v>
      </c>
    </row>
    <row r="237" spans="1:169" customFormat="1" ht="16.5" x14ac:dyDescent="0.3">
      <c r="A237" s="103"/>
      <c r="B237" s="60"/>
      <c r="C237" s="147" t="s">
        <v>176</v>
      </c>
      <c r="D237" s="147"/>
      <c r="E237" s="147"/>
      <c r="F237" s="147"/>
      <c r="G237" s="147"/>
      <c r="H237" s="147"/>
      <c r="I237" s="147"/>
      <c r="J237" s="147"/>
      <c r="K237" s="147"/>
      <c r="L237" s="104">
        <v>1466.21</v>
      </c>
      <c r="M237" s="105"/>
      <c r="N237" s="106">
        <v>76550.820000000007</v>
      </c>
      <c r="O237" s="107"/>
      <c r="P237" s="107"/>
      <c r="Q237" s="107"/>
      <c r="FL237" s="56"/>
      <c r="FM237" s="4" t="s">
        <v>176</v>
      </c>
    </row>
    <row r="238" spans="1:169" customFormat="1" ht="16.5" x14ac:dyDescent="0.3">
      <c r="A238" s="103"/>
      <c r="B238" s="60"/>
      <c r="C238" s="147" t="s">
        <v>177</v>
      </c>
      <c r="D238" s="147"/>
      <c r="E238" s="147"/>
      <c r="F238" s="147"/>
      <c r="G238" s="147"/>
      <c r="H238" s="147"/>
      <c r="I238" s="147"/>
      <c r="J238" s="147"/>
      <c r="K238" s="147"/>
      <c r="L238" s="110">
        <v>6.05</v>
      </c>
      <c r="M238" s="105"/>
      <c r="N238" s="111">
        <v>95.05</v>
      </c>
      <c r="O238" s="107"/>
      <c r="P238" s="107"/>
      <c r="Q238" s="107"/>
      <c r="FL238" s="56"/>
      <c r="FM238" s="4" t="s">
        <v>177</v>
      </c>
    </row>
    <row r="239" spans="1:169" customFormat="1" ht="16.5" x14ac:dyDescent="0.3">
      <c r="A239" s="103"/>
      <c r="B239" s="60"/>
      <c r="C239" s="147" t="s">
        <v>178</v>
      </c>
      <c r="D239" s="147"/>
      <c r="E239" s="147"/>
      <c r="F239" s="147"/>
      <c r="G239" s="147"/>
      <c r="H239" s="147"/>
      <c r="I239" s="147"/>
      <c r="J239" s="147"/>
      <c r="K239" s="147"/>
      <c r="L239" s="110">
        <v>2.73</v>
      </c>
      <c r="M239" s="105"/>
      <c r="N239" s="111">
        <v>142.53</v>
      </c>
      <c r="O239" s="107"/>
      <c r="P239" s="107"/>
      <c r="Q239" s="107"/>
      <c r="FL239" s="56"/>
      <c r="FM239" s="4" t="s">
        <v>178</v>
      </c>
    </row>
    <row r="240" spans="1:169" customFormat="1" ht="16.5" x14ac:dyDescent="0.3">
      <c r="A240" s="103"/>
      <c r="B240" s="60"/>
      <c r="C240" s="147" t="s">
        <v>179</v>
      </c>
      <c r="D240" s="147"/>
      <c r="E240" s="147"/>
      <c r="F240" s="147"/>
      <c r="G240" s="147"/>
      <c r="H240" s="147"/>
      <c r="I240" s="147"/>
      <c r="J240" s="147"/>
      <c r="K240" s="147"/>
      <c r="L240" s="104">
        <v>1336.74</v>
      </c>
      <c r="M240" s="105"/>
      <c r="N240" s="106">
        <v>69790.95</v>
      </c>
      <c r="O240" s="107"/>
      <c r="P240" s="107"/>
      <c r="Q240" s="107"/>
      <c r="FL240" s="56"/>
      <c r="FM240" s="4" t="s">
        <v>179</v>
      </c>
    </row>
    <row r="241" spans="1:170" customFormat="1" ht="16.5" x14ac:dyDescent="0.3">
      <c r="A241" s="103"/>
      <c r="B241" s="60"/>
      <c r="C241" s="147" t="s">
        <v>180</v>
      </c>
      <c r="D241" s="147"/>
      <c r="E241" s="147"/>
      <c r="F241" s="147"/>
      <c r="G241" s="147"/>
      <c r="H241" s="147"/>
      <c r="I241" s="147"/>
      <c r="J241" s="147"/>
      <c r="K241" s="147"/>
      <c r="L241" s="110">
        <v>705.09</v>
      </c>
      <c r="M241" s="105"/>
      <c r="N241" s="106">
        <v>36812.81</v>
      </c>
      <c r="O241" s="107"/>
      <c r="P241" s="107"/>
      <c r="Q241" s="107"/>
      <c r="FL241" s="56"/>
      <c r="FM241" s="4" t="s">
        <v>180</v>
      </c>
    </row>
    <row r="242" spans="1:170" customFormat="1" ht="16.5" x14ac:dyDescent="0.3">
      <c r="A242" s="103"/>
      <c r="B242" s="60"/>
      <c r="C242" s="147" t="s">
        <v>181</v>
      </c>
      <c r="D242" s="147"/>
      <c r="E242" s="147"/>
      <c r="F242" s="147"/>
      <c r="G242" s="147"/>
      <c r="H242" s="147"/>
      <c r="I242" s="147"/>
      <c r="J242" s="147"/>
      <c r="K242" s="147"/>
      <c r="L242" s="110">
        <v>913.33</v>
      </c>
      <c r="M242" s="105"/>
      <c r="N242" s="106">
        <v>14348.41</v>
      </c>
      <c r="O242" s="107"/>
      <c r="P242" s="107"/>
      <c r="Q242" s="107"/>
      <c r="FL242" s="56"/>
      <c r="FM242" s="4" t="s">
        <v>181</v>
      </c>
    </row>
    <row r="243" spans="1:170" customFormat="1" ht="16.5" x14ac:dyDescent="0.3">
      <c r="A243" s="103"/>
      <c r="B243" s="60"/>
      <c r="C243" s="147" t="s">
        <v>182</v>
      </c>
      <c r="D243" s="147"/>
      <c r="E243" s="147"/>
      <c r="F243" s="147"/>
      <c r="G243" s="147"/>
      <c r="H243" s="147"/>
      <c r="I243" s="147"/>
      <c r="J243" s="147"/>
      <c r="K243" s="147"/>
      <c r="L243" s="110">
        <v>661.3</v>
      </c>
      <c r="M243" s="105"/>
      <c r="N243" s="106">
        <v>6282.36</v>
      </c>
      <c r="O243" s="107"/>
      <c r="P243" s="107"/>
      <c r="Q243" s="107"/>
      <c r="FL243" s="56"/>
      <c r="FM243" s="4" t="s">
        <v>182</v>
      </c>
    </row>
    <row r="244" spans="1:170" customFormat="1" ht="16.5" x14ac:dyDescent="0.3">
      <c r="A244" s="103"/>
      <c r="B244" s="60"/>
      <c r="C244" s="147" t="s">
        <v>183</v>
      </c>
      <c r="D244" s="147"/>
      <c r="E244" s="147"/>
      <c r="F244" s="147"/>
      <c r="G244" s="147"/>
      <c r="H244" s="147"/>
      <c r="I244" s="147"/>
      <c r="J244" s="147"/>
      <c r="K244" s="147"/>
      <c r="L244" s="104">
        <v>658214.57999999996</v>
      </c>
      <c r="M244" s="105"/>
      <c r="N244" s="106">
        <v>18459559.609999999</v>
      </c>
      <c r="O244" s="107"/>
      <c r="P244" s="107"/>
      <c r="Q244" s="107"/>
      <c r="FL244" s="56"/>
      <c r="FM244" s="4" t="s">
        <v>183</v>
      </c>
    </row>
    <row r="245" spans="1:170" customFormat="1" ht="16.5" x14ac:dyDescent="0.3">
      <c r="A245" s="103"/>
      <c r="B245" s="60"/>
      <c r="C245" s="147" t="s">
        <v>164</v>
      </c>
      <c r="D245" s="147"/>
      <c r="E245" s="147"/>
      <c r="F245" s="147"/>
      <c r="G245" s="147"/>
      <c r="H245" s="147"/>
      <c r="I245" s="147"/>
      <c r="J245" s="147"/>
      <c r="K245" s="147"/>
      <c r="L245" s="108"/>
      <c r="M245" s="105"/>
      <c r="N245" s="109"/>
      <c r="O245" s="107"/>
      <c r="P245" s="107"/>
      <c r="Q245" s="107"/>
      <c r="FL245" s="56"/>
      <c r="FM245" s="4" t="s">
        <v>164</v>
      </c>
    </row>
    <row r="246" spans="1:170" customFormat="1" ht="16.5" x14ac:dyDescent="0.3">
      <c r="A246" s="103"/>
      <c r="B246" s="60"/>
      <c r="C246" s="147" t="s">
        <v>184</v>
      </c>
      <c r="D246" s="147"/>
      <c r="E246" s="147"/>
      <c r="F246" s="147"/>
      <c r="G246" s="147"/>
      <c r="H246" s="147"/>
      <c r="I246" s="147"/>
      <c r="J246" s="147"/>
      <c r="K246" s="147"/>
      <c r="L246" s="104">
        <v>69954.83</v>
      </c>
      <c r="M246" s="105"/>
      <c r="N246" s="106">
        <v>3652341.68</v>
      </c>
      <c r="O246" s="107"/>
      <c r="P246" s="107"/>
      <c r="Q246" s="107"/>
      <c r="FL246" s="56"/>
      <c r="FM246" s="4" t="s">
        <v>184</v>
      </c>
    </row>
    <row r="247" spans="1:170" customFormat="1" ht="16.5" x14ac:dyDescent="0.3">
      <c r="A247" s="103"/>
      <c r="B247" s="60"/>
      <c r="C247" s="147" t="s">
        <v>185</v>
      </c>
      <c r="D247" s="147"/>
      <c r="E247" s="147"/>
      <c r="F247" s="147"/>
      <c r="G247" s="147"/>
      <c r="H247" s="147"/>
      <c r="I247" s="147"/>
      <c r="J247" s="147"/>
      <c r="K247" s="147"/>
      <c r="L247" s="104">
        <v>390308.43</v>
      </c>
      <c r="M247" s="105"/>
      <c r="N247" s="106">
        <v>6131745.4299999997</v>
      </c>
      <c r="O247" s="107"/>
      <c r="P247" s="107"/>
      <c r="Q247" s="107"/>
      <c r="FL247" s="56"/>
      <c r="FM247" s="4" t="s">
        <v>185</v>
      </c>
    </row>
    <row r="248" spans="1:170" customFormat="1" ht="16.5" x14ac:dyDescent="0.3">
      <c r="A248" s="103"/>
      <c r="B248" s="60"/>
      <c r="C248" s="147" t="s">
        <v>186</v>
      </c>
      <c r="D248" s="147"/>
      <c r="E248" s="147"/>
      <c r="F248" s="147"/>
      <c r="G248" s="147"/>
      <c r="H248" s="147"/>
      <c r="I248" s="147"/>
      <c r="J248" s="147"/>
      <c r="K248" s="147"/>
      <c r="L248" s="104">
        <v>37712.69</v>
      </c>
      <c r="M248" s="105"/>
      <c r="N248" s="106">
        <v>1968979.55</v>
      </c>
      <c r="O248" s="107"/>
      <c r="P248" s="107"/>
      <c r="Q248" s="107"/>
      <c r="FL248" s="56"/>
      <c r="FM248" s="4" t="s">
        <v>186</v>
      </c>
    </row>
    <row r="249" spans="1:170" customFormat="1" ht="16.5" x14ac:dyDescent="0.3">
      <c r="A249" s="103"/>
      <c r="B249" s="60"/>
      <c r="C249" s="147" t="s">
        <v>187</v>
      </c>
      <c r="D249" s="147"/>
      <c r="E249" s="147"/>
      <c r="F249" s="147"/>
      <c r="G249" s="147"/>
      <c r="H249" s="147"/>
      <c r="I249" s="147"/>
      <c r="J249" s="147"/>
      <c r="K249" s="147"/>
      <c r="L249" s="104">
        <v>38856.639999999999</v>
      </c>
      <c r="M249" s="105"/>
      <c r="N249" s="106">
        <v>369138.09</v>
      </c>
      <c r="O249" s="107"/>
      <c r="P249" s="107"/>
      <c r="Q249" s="107"/>
      <c r="FL249" s="56"/>
      <c r="FM249" s="4" t="s">
        <v>187</v>
      </c>
    </row>
    <row r="250" spans="1:170" customFormat="1" ht="16.5" x14ac:dyDescent="0.3">
      <c r="A250" s="103"/>
      <c r="B250" s="60"/>
      <c r="C250" s="147" t="s">
        <v>188</v>
      </c>
      <c r="D250" s="147"/>
      <c r="E250" s="147"/>
      <c r="F250" s="147"/>
      <c r="G250" s="147"/>
      <c r="H250" s="147"/>
      <c r="I250" s="147"/>
      <c r="J250" s="147"/>
      <c r="K250" s="147"/>
      <c r="L250" s="104">
        <v>104289.77</v>
      </c>
      <c r="M250" s="105"/>
      <c r="N250" s="106">
        <v>5444969.3399999999</v>
      </c>
      <c r="O250" s="107"/>
      <c r="P250" s="107"/>
      <c r="Q250" s="107"/>
      <c r="FL250" s="56"/>
      <c r="FM250" s="4" t="s">
        <v>188</v>
      </c>
    </row>
    <row r="251" spans="1:170" customFormat="1" ht="16.5" x14ac:dyDescent="0.3">
      <c r="A251" s="103"/>
      <c r="B251" s="60"/>
      <c r="C251" s="147" t="s">
        <v>189</v>
      </c>
      <c r="D251" s="147"/>
      <c r="E251" s="147"/>
      <c r="F251" s="147"/>
      <c r="G251" s="147"/>
      <c r="H251" s="147"/>
      <c r="I251" s="147"/>
      <c r="J251" s="147"/>
      <c r="K251" s="147"/>
      <c r="L251" s="104">
        <v>54804.91</v>
      </c>
      <c r="M251" s="105"/>
      <c r="N251" s="106">
        <v>2861365.07</v>
      </c>
      <c r="O251" s="107"/>
      <c r="P251" s="107"/>
      <c r="Q251" s="107"/>
      <c r="FL251" s="56"/>
      <c r="FM251" s="4" t="s">
        <v>189</v>
      </c>
    </row>
    <row r="252" spans="1:170" customFormat="1" ht="16.5" x14ac:dyDescent="0.3">
      <c r="A252" s="103"/>
      <c r="B252" s="112"/>
      <c r="C252" s="155" t="s">
        <v>190</v>
      </c>
      <c r="D252" s="155"/>
      <c r="E252" s="155"/>
      <c r="F252" s="155"/>
      <c r="G252" s="155"/>
      <c r="H252" s="155"/>
      <c r="I252" s="155"/>
      <c r="J252" s="155"/>
      <c r="K252" s="155"/>
      <c r="L252" s="113">
        <v>663303.30000000005</v>
      </c>
      <c r="M252" s="114"/>
      <c r="N252" s="115">
        <v>18663440.010000002</v>
      </c>
      <c r="O252" s="107"/>
      <c r="P252" s="107"/>
      <c r="Q252" s="107"/>
      <c r="FL252" s="56"/>
      <c r="FN252" s="56" t="s">
        <v>190</v>
      </c>
    </row>
    <row r="253" spans="1:170" customFormat="1" ht="16.5" x14ac:dyDescent="0.3">
      <c r="A253" s="103"/>
      <c r="B253" s="60"/>
      <c r="C253" s="147" t="s">
        <v>191</v>
      </c>
      <c r="D253" s="147"/>
      <c r="E253" s="147"/>
      <c r="F253" s="147"/>
      <c r="G253" s="147"/>
      <c r="H253" s="147"/>
      <c r="I253" s="147"/>
      <c r="J253" s="147"/>
      <c r="K253" s="147"/>
      <c r="L253" s="104">
        <v>109136.46</v>
      </c>
      <c r="M253" s="105"/>
      <c r="N253" s="106">
        <v>5698014.5800000001</v>
      </c>
      <c r="O253" s="107"/>
      <c r="P253" s="107"/>
      <c r="Q253" s="107"/>
      <c r="FL253" s="56"/>
      <c r="FM253" s="4" t="s">
        <v>191</v>
      </c>
      <c r="FN253" s="56"/>
    </row>
    <row r="254" spans="1:170" customFormat="1" ht="16.5" x14ac:dyDescent="0.3">
      <c r="A254" s="103"/>
      <c r="B254" s="60"/>
      <c r="C254" s="147" t="s">
        <v>192</v>
      </c>
      <c r="D254" s="147"/>
      <c r="E254" s="147"/>
      <c r="F254" s="147"/>
      <c r="G254" s="147"/>
      <c r="H254" s="147"/>
      <c r="I254" s="147"/>
      <c r="J254" s="147"/>
      <c r="K254" s="147"/>
      <c r="L254" s="104">
        <v>105626.51</v>
      </c>
      <c r="M254" s="105"/>
      <c r="N254" s="106">
        <v>5514760.29</v>
      </c>
      <c r="O254" s="107"/>
      <c r="P254" s="107"/>
      <c r="Q254" s="107"/>
      <c r="FL254" s="56"/>
      <c r="FM254" s="4" t="s">
        <v>192</v>
      </c>
      <c r="FN254" s="56"/>
    </row>
    <row r="255" spans="1:170" customFormat="1" ht="16.5" x14ac:dyDescent="0.3">
      <c r="A255" s="103"/>
      <c r="B255" s="60"/>
      <c r="C255" s="147" t="s">
        <v>193</v>
      </c>
      <c r="D255" s="147"/>
      <c r="E255" s="147"/>
      <c r="F255" s="147"/>
      <c r="G255" s="147"/>
      <c r="H255" s="147"/>
      <c r="I255" s="147"/>
      <c r="J255" s="147"/>
      <c r="K255" s="147"/>
      <c r="L255" s="104">
        <v>55510</v>
      </c>
      <c r="M255" s="105"/>
      <c r="N255" s="106">
        <v>2898177.88</v>
      </c>
      <c r="O255" s="107"/>
      <c r="P255" s="107"/>
      <c r="Q255" s="107"/>
      <c r="FL255" s="56"/>
      <c r="FM255" s="4" t="s">
        <v>193</v>
      </c>
      <c r="FN255" s="56"/>
    </row>
    <row r="256" spans="1:170" customFormat="1" ht="16.5" x14ac:dyDescent="0.3">
      <c r="A256" s="103"/>
      <c r="B256" s="112"/>
      <c r="C256" s="155" t="s">
        <v>190</v>
      </c>
      <c r="D256" s="155"/>
      <c r="E256" s="155"/>
      <c r="F256" s="155"/>
      <c r="G256" s="155"/>
      <c r="H256" s="155"/>
      <c r="I256" s="155"/>
      <c r="J256" s="155"/>
      <c r="K256" s="155"/>
      <c r="L256" s="113">
        <v>663303.30000000005</v>
      </c>
      <c r="M256" s="114"/>
      <c r="N256" s="115">
        <v>18663440.010000002</v>
      </c>
      <c r="O256" s="107"/>
      <c r="P256" s="107"/>
      <c r="Q256" s="107"/>
      <c r="FL256" s="56"/>
      <c r="FN256" s="56" t="s">
        <v>190</v>
      </c>
    </row>
    <row r="257" spans="1:234" customFormat="1" ht="16.5" x14ac:dyDescent="0.3">
      <c r="A257" s="103"/>
      <c r="B257" s="112"/>
      <c r="C257" s="155" t="s">
        <v>190</v>
      </c>
      <c r="D257" s="155"/>
      <c r="E257" s="155"/>
      <c r="F257" s="155"/>
      <c r="G257" s="155"/>
      <c r="H257" s="155"/>
      <c r="I257" s="155"/>
      <c r="J257" s="155"/>
      <c r="K257" s="155"/>
      <c r="L257" s="113">
        <v>663303.30000000005</v>
      </c>
      <c r="M257" s="114"/>
      <c r="N257" s="115">
        <v>18663440.010000002</v>
      </c>
      <c r="O257" s="107"/>
      <c r="P257" s="107"/>
      <c r="Q257" s="107"/>
      <c r="FL257" s="56"/>
      <c r="FN257" s="56" t="s">
        <v>190</v>
      </c>
    </row>
    <row r="258" spans="1:234" customFormat="1" ht="16.5" x14ac:dyDescent="0.3">
      <c r="A258" s="103"/>
      <c r="B258" s="112"/>
      <c r="C258" s="155" t="s">
        <v>194</v>
      </c>
      <c r="D258" s="155"/>
      <c r="E258" s="155"/>
      <c r="F258" s="155"/>
      <c r="G258" s="155"/>
      <c r="H258" s="155"/>
      <c r="I258" s="155"/>
      <c r="J258" s="155"/>
      <c r="K258" s="155"/>
      <c r="L258" s="113">
        <v>663303.30000000005</v>
      </c>
      <c r="M258" s="114"/>
      <c r="N258" s="115">
        <v>18663440.010000002</v>
      </c>
      <c r="O258" s="107"/>
      <c r="P258" s="107"/>
      <c r="Q258" s="107"/>
      <c r="FL258" s="56"/>
      <c r="FN258" s="56" t="s">
        <v>194</v>
      </c>
    </row>
    <row r="259" spans="1:234" customFormat="1" ht="16.5" x14ac:dyDescent="0.3">
      <c r="A259" s="103"/>
      <c r="B259" s="60"/>
      <c r="C259" s="147" t="s">
        <v>195</v>
      </c>
      <c r="D259" s="147"/>
      <c r="E259" s="147"/>
      <c r="F259" s="147"/>
      <c r="G259" s="147"/>
      <c r="H259" s="147"/>
      <c r="I259" s="147"/>
      <c r="J259" s="147"/>
      <c r="K259" s="147"/>
      <c r="L259" s="104">
        <v>132660.66</v>
      </c>
      <c r="M259" s="105"/>
      <c r="N259" s="106">
        <v>3732688</v>
      </c>
      <c r="O259" s="107"/>
      <c r="P259" s="107"/>
      <c r="Q259" s="107"/>
      <c r="FL259" s="56"/>
      <c r="FN259" s="56"/>
      <c r="FO259" s="4" t="s">
        <v>195</v>
      </c>
    </row>
    <row r="260" spans="1:234" customFormat="1" ht="16.5" x14ac:dyDescent="0.3">
      <c r="A260" s="103"/>
      <c r="B260" s="112"/>
      <c r="C260" s="155" t="s">
        <v>196</v>
      </c>
      <c r="D260" s="155"/>
      <c r="E260" s="155"/>
      <c r="F260" s="155"/>
      <c r="G260" s="155"/>
      <c r="H260" s="155"/>
      <c r="I260" s="155"/>
      <c r="J260" s="155"/>
      <c r="K260" s="155"/>
      <c r="L260" s="113">
        <v>795963.96</v>
      </c>
      <c r="M260" s="114"/>
      <c r="N260" s="115">
        <v>22396128.010000002</v>
      </c>
      <c r="O260" s="107"/>
      <c r="P260" s="107"/>
      <c r="Q260" s="107"/>
      <c r="FL260" s="56"/>
      <c r="FN260" s="56"/>
      <c r="FP260" s="56" t="s">
        <v>196</v>
      </c>
    </row>
    <row r="261" spans="1:234" customFormat="1" ht="16.5" x14ac:dyDescent="0.3">
      <c r="A261" s="103"/>
      <c r="B261" s="60"/>
      <c r="C261" s="147" t="s">
        <v>197</v>
      </c>
      <c r="D261" s="147"/>
      <c r="E261" s="147"/>
      <c r="F261" s="147"/>
      <c r="G261" s="147"/>
      <c r="H261" s="147"/>
      <c r="I261" s="147"/>
      <c r="J261" s="147"/>
      <c r="K261" s="147"/>
      <c r="L261" s="108"/>
      <c r="M261" s="105"/>
      <c r="N261" s="109"/>
      <c r="O261" s="107"/>
      <c r="P261" s="107"/>
      <c r="Q261" s="107"/>
      <c r="FL261" s="56"/>
      <c r="FM261" s="4" t="s">
        <v>197</v>
      </c>
      <c r="FN261" s="56"/>
      <c r="FP261" s="56"/>
    </row>
    <row r="262" spans="1:234" customFormat="1" ht="16.5" x14ac:dyDescent="0.3">
      <c r="A262" s="103"/>
      <c r="B262" s="60"/>
      <c r="C262" s="147" t="s">
        <v>198</v>
      </c>
      <c r="D262" s="147"/>
      <c r="E262" s="147"/>
      <c r="F262" s="147"/>
      <c r="G262" s="147"/>
      <c r="H262" s="147"/>
      <c r="I262" s="147"/>
      <c r="J262" s="147"/>
      <c r="K262" s="147"/>
      <c r="L262" s="108"/>
      <c r="M262" s="105"/>
      <c r="N262" s="109"/>
      <c r="O262" s="107"/>
      <c r="P262" s="107"/>
      <c r="Q262" s="107"/>
      <c r="FL262" s="56"/>
      <c r="FM262" s="4" t="s">
        <v>198</v>
      </c>
      <c r="FN262" s="56"/>
      <c r="FP262" s="56"/>
    </row>
    <row r="263" spans="1:234" customFormat="1" ht="16.5" x14ac:dyDescent="0.3">
      <c r="A263" s="103"/>
      <c r="B263" s="60"/>
      <c r="C263" s="147" t="s">
        <v>199</v>
      </c>
      <c r="D263" s="147"/>
      <c r="E263" s="147"/>
      <c r="F263" s="147"/>
      <c r="G263" s="147"/>
      <c r="H263" s="147"/>
      <c r="I263" s="147"/>
      <c r="J263" s="147"/>
      <c r="K263" s="147"/>
      <c r="L263" s="108"/>
      <c r="M263" s="105"/>
      <c r="N263" s="109"/>
      <c r="O263" s="107"/>
      <c r="P263" s="107"/>
      <c r="Q263" s="107"/>
      <c r="FL263" s="56"/>
      <c r="FM263" s="4" t="s">
        <v>199</v>
      </c>
      <c r="FN263" s="56"/>
      <c r="FP263" s="56"/>
    </row>
    <row r="264" spans="1:234" customFormat="1" ht="1.5" customHeight="1" x14ac:dyDescent="0.25">
      <c r="B264" s="91"/>
      <c r="C264" s="56"/>
      <c r="D264" s="56"/>
      <c r="E264" s="56"/>
      <c r="F264" s="56"/>
      <c r="G264" s="56"/>
      <c r="H264" s="56"/>
      <c r="I264" s="56"/>
      <c r="J264" s="56"/>
      <c r="K264" s="56"/>
      <c r="L264" s="113"/>
      <c r="M264" s="116"/>
      <c r="N264" s="117"/>
    </row>
    <row r="265" spans="1:234" customFormat="1" ht="26.25" customHeight="1" x14ac:dyDescent="0.25">
      <c r="A265" s="118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</row>
    <row r="266" spans="1:234" s="31" customFormat="1" ht="15" x14ac:dyDescent="0.25">
      <c r="A266" s="11"/>
      <c r="B266" s="120" t="s">
        <v>200</v>
      </c>
      <c r="C266" s="156"/>
      <c r="D266" s="156"/>
      <c r="E266" s="156"/>
      <c r="F266" s="156"/>
      <c r="G266" s="156"/>
      <c r="H266" s="157"/>
      <c r="I266" s="157"/>
      <c r="J266" s="157"/>
      <c r="K266" s="157"/>
      <c r="L266" s="157"/>
      <c r="M266"/>
      <c r="N266"/>
      <c r="O266"/>
      <c r="P266"/>
      <c r="Q266"/>
      <c r="R266"/>
      <c r="S266"/>
      <c r="T266"/>
      <c r="U266"/>
      <c r="V266"/>
      <c r="W266"/>
      <c r="X266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9"/>
      <c r="AP266" s="19"/>
      <c r="AQ266" s="19"/>
      <c r="AR266" s="19"/>
      <c r="AS266" s="19"/>
      <c r="AT266" s="19"/>
      <c r="AU266" s="14"/>
      <c r="AV266" s="14"/>
      <c r="AW266" s="14"/>
      <c r="AX266" s="14"/>
      <c r="AY266" s="14"/>
      <c r="AZ266" s="14"/>
      <c r="BA266" s="14"/>
      <c r="BB266" s="14"/>
      <c r="BC266" s="19"/>
      <c r="BD266" s="19"/>
      <c r="BE266" s="19"/>
      <c r="BF266" s="19"/>
      <c r="BG266" s="19"/>
      <c r="BH266" s="19"/>
      <c r="BI266" s="14"/>
      <c r="BJ266" s="14"/>
      <c r="BK266" s="14"/>
      <c r="BL266" s="14"/>
      <c r="BM266" s="14"/>
      <c r="BN266" s="14"/>
      <c r="BO266" s="14"/>
      <c r="BP266" s="14"/>
      <c r="BQ266" s="19"/>
      <c r="BR266" s="19"/>
      <c r="BS266" s="19"/>
      <c r="BT266" s="19"/>
      <c r="BU266" s="19"/>
      <c r="BV266" s="19"/>
      <c r="BW266" s="14"/>
      <c r="BX266" s="14"/>
      <c r="BY266" s="14"/>
      <c r="BZ266" s="14"/>
      <c r="CA266" s="14"/>
      <c r="CB266" s="14"/>
      <c r="CC266" s="14"/>
      <c r="CD266" s="14"/>
      <c r="CE266" s="19"/>
      <c r="CF266" s="19"/>
      <c r="CG266" s="19"/>
      <c r="CH266" s="19"/>
      <c r="CI266" s="19"/>
      <c r="CJ266" s="19"/>
      <c r="CK266" s="14"/>
      <c r="CL266" s="14"/>
      <c r="CM266" s="14"/>
      <c r="CN266" s="14"/>
      <c r="CO266" s="14"/>
      <c r="CP266" s="14"/>
      <c r="CQ266" s="14"/>
      <c r="CR266" s="14"/>
      <c r="CS266" s="19"/>
      <c r="CT266" s="19"/>
      <c r="CU266" s="19"/>
      <c r="CV266" s="19"/>
      <c r="CW266" s="19"/>
      <c r="CX266" s="19"/>
      <c r="CY266" s="14"/>
      <c r="CZ266" s="14"/>
      <c r="DA266" s="14"/>
      <c r="DB266" s="14"/>
      <c r="DC266" s="14"/>
      <c r="DD266" s="14"/>
      <c r="DE266" s="14"/>
      <c r="DF266" s="14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18"/>
      <c r="EX266" s="18"/>
      <c r="EY266" s="18"/>
      <c r="EZ266" s="121"/>
      <c r="FA266" s="19"/>
      <c r="FB266" s="19"/>
      <c r="FC266" s="19"/>
      <c r="FD266" s="19"/>
      <c r="FE266" s="19"/>
      <c r="FF266" s="19"/>
      <c r="FG266" s="19"/>
      <c r="FH266" s="19"/>
      <c r="FI266" s="19"/>
      <c r="FJ266" s="121"/>
      <c r="FK266" s="19"/>
      <c r="FL266" s="19"/>
      <c r="FM266" s="19"/>
      <c r="FN266" s="19"/>
      <c r="FO266" s="19"/>
      <c r="FP266" s="19"/>
      <c r="FQ266" s="122" t="s">
        <v>4</v>
      </c>
      <c r="FR266" s="122" t="s">
        <v>4</v>
      </c>
      <c r="FS266" s="122" t="s">
        <v>4</v>
      </c>
      <c r="FT266" s="122" t="s">
        <v>4</v>
      </c>
      <c r="FU266" s="122" t="s">
        <v>4</v>
      </c>
      <c r="FV266" s="123" t="s">
        <v>4</v>
      </c>
      <c r="FW266" s="123" t="s">
        <v>4</v>
      </c>
      <c r="FX266" s="123" t="s">
        <v>4</v>
      </c>
      <c r="FY266" s="123" t="s">
        <v>4</v>
      </c>
      <c r="FZ266" s="123" t="s">
        <v>4</v>
      </c>
      <c r="GA266" s="122"/>
      <c r="GB266" s="122"/>
      <c r="GC266" s="122"/>
      <c r="GD266" s="122"/>
      <c r="GE266" s="122"/>
      <c r="GF266" s="123"/>
      <c r="GG266" s="123"/>
      <c r="GH266" s="123"/>
      <c r="GI266" s="123"/>
      <c r="GJ266" s="123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  <c r="HY266" s="19"/>
      <c r="HZ266" s="19"/>
    </row>
    <row r="267" spans="1:234" s="124" customFormat="1" ht="16.5" customHeight="1" x14ac:dyDescent="0.25">
      <c r="A267" s="13"/>
      <c r="B267" s="120"/>
      <c r="C267" s="158" t="s">
        <v>201</v>
      </c>
      <c r="D267" s="158"/>
      <c r="E267" s="158"/>
      <c r="F267" s="158"/>
      <c r="G267" s="158"/>
      <c r="H267" s="158"/>
      <c r="I267" s="158"/>
      <c r="J267" s="158"/>
      <c r="K267" s="158"/>
      <c r="L267" s="158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25"/>
      <c r="DH267" s="125"/>
      <c r="DI267" s="125"/>
      <c r="DJ267" s="125"/>
      <c r="DK267" s="125"/>
      <c r="DL267" s="125"/>
      <c r="DM267" s="125"/>
      <c r="DN267" s="125"/>
      <c r="DO267" s="125"/>
      <c r="DP267" s="125"/>
      <c r="DQ267" s="125"/>
      <c r="DR267" s="125"/>
      <c r="DS267" s="125"/>
      <c r="DT267" s="125"/>
      <c r="DU267" s="125"/>
      <c r="DV267" s="125"/>
      <c r="DW267" s="125"/>
      <c r="DX267" s="125"/>
      <c r="DY267" s="125"/>
      <c r="DZ267" s="125"/>
      <c r="EA267" s="125"/>
      <c r="EB267" s="125"/>
      <c r="EC267" s="125"/>
      <c r="ED267" s="125"/>
      <c r="EE267" s="125"/>
      <c r="EF267" s="125"/>
      <c r="EG267" s="125"/>
      <c r="EH267" s="125"/>
      <c r="EI267" s="125"/>
      <c r="EJ267" s="125"/>
      <c r="EK267" s="125"/>
      <c r="EL267" s="125"/>
      <c r="EM267" s="125"/>
      <c r="EN267" s="125"/>
      <c r="EO267" s="125"/>
      <c r="EP267" s="125"/>
      <c r="EQ267" s="125"/>
      <c r="ER267" s="125"/>
      <c r="ES267" s="125"/>
      <c r="ET267" s="125"/>
      <c r="EU267" s="125"/>
      <c r="EV267" s="125"/>
      <c r="EW267" s="122"/>
      <c r="EX267" s="122"/>
      <c r="EY267" s="122"/>
      <c r="EZ267" s="121"/>
      <c r="FA267" s="19"/>
      <c r="FB267" s="19"/>
      <c r="FC267" s="19"/>
      <c r="FD267" s="19"/>
      <c r="FE267" s="19"/>
      <c r="FF267" s="19"/>
      <c r="FG267" s="19"/>
      <c r="FH267" s="19"/>
      <c r="FI267" s="19"/>
      <c r="FJ267" s="121"/>
      <c r="FK267" s="19"/>
      <c r="FL267" s="19"/>
      <c r="FM267" s="19"/>
      <c r="FN267" s="19"/>
      <c r="FO267" s="19"/>
      <c r="FP267" s="19"/>
      <c r="FQ267" s="122"/>
      <c r="FR267" s="122"/>
      <c r="FS267" s="122"/>
      <c r="FT267" s="122"/>
      <c r="FU267" s="122"/>
      <c r="FV267" s="123"/>
      <c r="FW267" s="123"/>
      <c r="FX267" s="123"/>
      <c r="FY267" s="123"/>
      <c r="FZ267" s="123"/>
      <c r="GA267" s="122"/>
      <c r="GB267" s="122"/>
      <c r="GC267" s="122"/>
      <c r="GD267" s="122"/>
      <c r="GE267" s="122"/>
      <c r="GF267" s="123"/>
      <c r="GG267" s="123"/>
      <c r="GH267" s="123"/>
      <c r="GI267" s="123"/>
      <c r="GJ267" s="123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19"/>
      <c r="HQ267" s="19"/>
      <c r="HR267" s="19"/>
      <c r="HS267" s="19"/>
      <c r="HT267" s="19"/>
      <c r="HU267" s="19"/>
      <c r="HV267" s="19"/>
      <c r="HW267" s="19"/>
      <c r="HX267" s="19"/>
      <c r="HY267" s="19"/>
      <c r="HZ267" s="19"/>
    </row>
    <row r="268" spans="1:234" s="31" customFormat="1" ht="15" x14ac:dyDescent="0.25">
      <c r="A268" s="11"/>
      <c r="B268" s="120" t="s">
        <v>202</v>
      </c>
      <c r="C268" s="156"/>
      <c r="D268" s="156"/>
      <c r="E268" s="156"/>
      <c r="F268" s="156"/>
      <c r="G268" s="156"/>
      <c r="H268" s="157"/>
      <c r="I268" s="157"/>
      <c r="J268" s="157"/>
      <c r="K268" s="157"/>
      <c r="L268" s="157"/>
      <c r="M268"/>
      <c r="N268"/>
      <c r="O268"/>
      <c r="P268"/>
      <c r="Q268"/>
      <c r="R268"/>
      <c r="S268"/>
      <c r="T268"/>
      <c r="U268"/>
      <c r="V268"/>
      <c r="W268"/>
      <c r="X268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9"/>
      <c r="AP268" s="19"/>
      <c r="AQ268" s="19"/>
      <c r="AR268" s="19"/>
      <c r="AS268" s="19"/>
      <c r="AT268" s="19"/>
      <c r="AU268" s="14"/>
      <c r="AV268" s="14"/>
      <c r="AW268" s="14"/>
      <c r="AX268" s="14"/>
      <c r="AY268" s="14"/>
      <c r="AZ268" s="14"/>
      <c r="BA268" s="14"/>
      <c r="BB268" s="14"/>
      <c r="BC268" s="19"/>
      <c r="BD268" s="19"/>
      <c r="BE268" s="19"/>
      <c r="BF268" s="19"/>
      <c r="BG268" s="19"/>
      <c r="BH268" s="19"/>
      <c r="BI268" s="14"/>
      <c r="BJ268" s="14"/>
      <c r="BK268" s="14"/>
      <c r="BL268" s="14"/>
      <c r="BM268" s="14"/>
      <c r="BN268" s="14"/>
      <c r="BO268" s="14"/>
      <c r="BP268" s="14"/>
      <c r="BQ268" s="19"/>
      <c r="BR268" s="19"/>
      <c r="BS268" s="19"/>
      <c r="BT268" s="19"/>
      <c r="BU268" s="19"/>
      <c r="BV268" s="19"/>
      <c r="BW268" s="14"/>
      <c r="BX268" s="14"/>
      <c r="BY268" s="14"/>
      <c r="BZ268" s="14"/>
      <c r="CA268" s="14"/>
      <c r="CB268" s="14"/>
      <c r="CC268" s="14"/>
      <c r="CD268" s="14"/>
      <c r="CE268" s="19"/>
      <c r="CF268" s="19"/>
      <c r="CG268" s="19"/>
      <c r="CH268" s="19"/>
      <c r="CI268" s="19"/>
      <c r="CJ268" s="19"/>
      <c r="CK268" s="14"/>
      <c r="CL268" s="14"/>
      <c r="CM268" s="14"/>
      <c r="CN268" s="14"/>
      <c r="CO268" s="14"/>
      <c r="CP268" s="14"/>
      <c r="CQ268" s="14"/>
      <c r="CR268" s="14"/>
      <c r="CS268" s="19"/>
      <c r="CT268" s="19"/>
      <c r="CU268" s="19"/>
      <c r="CV268" s="19"/>
      <c r="CW268" s="19"/>
      <c r="CX268" s="19"/>
      <c r="CY268" s="14"/>
      <c r="CZ268" s="14"/>
      <c r="DA268" s="14"/>
      <c r="DB268" s="14"/>
      <c r="DC268" s="14"/>
      <c r="DD268" s="14"/>
      <c r="DE268" s="14"/>
      <c r="DF268" s="14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18"/>
      <c r="EX268" s="18"/>
      <c r="EY268" s="18"/>
      <c r="EZ268" s="121"/>
      <c r="FA268" s="19"/>
      <c r="FB268" s="19"/>
      <c r="FC268" s="19"/>
      <c r="FD268" s="19"/>
      <c r="FE268" s="19"/>
      <c r="FF268" s="19"/>
      <c r="FG268" s="19"/>
      <c r="FH268" s="19"/>
      <c r="FI268" s="19"/>
      <c r="FJ268" s="121"/>
      <c r="FK268" s="19"/>
      <c r="FL268" s="19"/>
      <c r="FM268" s="19"/>
      <c r="FN268" s="19"/>
      <c r="FO268" s="19"/>
      <c r="FP268" s="19"/>
      <c r="FQ268" s="122"/>
      <c r="FR268" s="122"/>
      <c r="FS268" s="122"/>
      <c r="FT268" s="122"/>
      <c r="FU268" s="122"/>
      <c r="FV268" s="123"/>
      <c r="FW268" s="123"/>
      <c r="FX268" s="123"/>
      <c r="FY268" s="123"/>
      <c r="FZ268" s="123"/>
      <c r="GA268" s="122" t="s">
        <v>4</v>
      </c>
      <c r="GB268" s="122" t="s">
        <v>4</v>
      </c>
      <c r="GC268" s="122" t="s">
        <v>4</v>
      </c>
      <c r="GD268" s="122" t="s">
        <v>4</v>
      </c>
      <c r="GE268" s="122" t="s">
        <v>4</v>
      </c>
      <c r="GF268" s="123" t="s">
        <v>4</v>
      </c>
      <c r="GG268" s="123" t="s">
        <v>4</v>
      </c>
      <c r="GH268" s="123" t="s">
        <v>4</v>
      </c>
      <c r="GI268" s="123" t="s">
        <v>4</v>
      </c>
      <c r="GJ268" s="123" t="s">
        <v>4</v>
      </c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19"/>
      <c r="HQ268" s="19"/>
      <c r="HR268" s="19"/>
      <c r="HS268" s="19"/>
      <c r="HT268" s="19"/>
      <c r="HU268" s="19"/>
      <c r="HV268" s="19"/>
      <c r="HW268" s="19"/>
      <c r="HX268" s="19"/>
      <c r="HY268" s="19"/>
      <c r="HZ268" s="19"/>
    </row>
    <row r="269" spans="1:234" s="124" customFormat="1" ht="16.5" customHeight="1" x14ac:dyDescent="0.25">
      <c r="A269" s="13"/>
      <c r="C269" s="158" t="s">
        <v>201</v>
      </c>
      <c r="D269" s="158"/>
      <c r="E269" s="158"/>
      <c r="F269" s="158"/>
      <c r="G269" s="158"/>
      <c r="H269" s="158"/>
      <c r="I269" s="158"/>
      <c r="J269" s="158"/>
      <c r="K269" s="158"/>
      <c r="L269" s="158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25"/>
      <c r="DH269" s="125"/>
      <c r="DI269" s="125"/>
      <c r="DJ269" s="125"/>
      <c r="DK269" s="125"/>
      <c r="DL269" s="125"/>
      <c r="DM269" s="125"/>
      <c r="DN269" s="125"/>
      <c r="DO269" s="125"/>
      <c r="DP269" s="125"/>
      <c r="DQ269" s="125"/>
      <c r="DR269" s="125"/>
      <c r="DS269" s="125"/>
      <c r="DT269" s="125"/>
      <c r="DU269" s="125"/>
      <c r="DV269" s="125"/>
      <c r="DW269" s="125"/>
      <c r="DX269" s="125"/>
      <c r="DY269" s="125"/>
      <c r="DZ269" s="125"/>
      <c r="EA269" s="125"/>
      <c r="EB269" s="125"/>
      <c r="EC269" s="125"/>
      <c r="ED269" s="125"/>
      <c r="EE269" s="125"/>
      <c r="EF269" s="125"/>
      <c r="EG269" s="125"/>
      <c r="EH269" s="125"/>
      <c r="EI269" s="125"/>
      <c r="EJ269" s="125"/>
      <c r="EK269" s="125"/>
      <c r="EL269" s="125"/>
      <c r="EM269" s="125"/>
      <c r="EN269" s="125"/>
      <c r="EO269" s="125"/>
      <c r="EP269" s="125"/>
      <c r="EQ269" s="125"/>
      <c r="ER269" s="125"/>
      <c r="ES269" s="125"/>
      <c r="ET269" s="125"/>
      <c r="EU269" s="125"/>
      <c r="EV269" s="125"/>
      <c r="EW269" s="122"/>
      <c r="EX269" s="122"/>
      <c r="EY269" s="122"/>
      <c r="EZ269" s="121"/>
      <c r="FA269" s="19"/>
      <c r="FB269" s="19"/>
      <c r="FC269" s="19"/>
      <c r="FD269" s="19"/>
      <c r="FE269" s="19"/>
      <c r="FF269" s="19"/>
      <c r="FG269" s="19"/>
      <c r="FH269" s="19"/>
      <c r="FI269" s="19"/>
      <c r="FJ269" s="121"/>
      <c r="FK269" s="19"/>
      <c r="FL269" s="19"/>
      <c r="FM269" s="19"/>
      <c r="FN269" s="19"/>
      <c r="FO269" s="19"/>
      <c r="FP269" s="19"/>
      <c r="FQ269" s="122"/>
      <c r="FR269" s="122"/>
      <c r="FS269" s="122"/>
      <c r="FT269" s="122"/>
      <c r="FU269" s="122"/>
      <c r="FV269" s="123"/>
      <c r="FW269" s="123"/>
      <c r="FX269" s="123"/>
      <c r="FY269" s="123"/>
      <c r="FZ269" s="123"/>
      <c r="GA269" s="122"/>
      <c r="GB269" s="122"/>
      <c r="GC269" s="122"/>
      <c r="GD269" s="122"/>
      <c r="GE269" s="122"/>
      <c r="GF269" s="123"/>
      <c r="GG269" s="123"/>
      <c r="GH269" s="123"/>
      <c r="GI269" s="123"/>
      <c r="GJ269" s="123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19"/>
      <c r="HQ269" s="19"/>
      <c r="HR269" s="19"/>
      <c r="HS269" s="19"/>
      <c r="HT269" s="19"/>
      <c r="HU269" s="19"/>
      <c r="HV269" s="19"/>
      <c r="HW269" s="19"/>
      <c r="HX269" s="19"/>
      <c r="HY269" s="19"/>
      <c r="HZ269" s="19"/>
    </row>
    <row r="270" spans="1:234" customFormat="1" ht="21" customHeight="1" x14ac:dyDescent="0.25"/>
    <row r="271" spans="1:234" s="31" customFormat="1" ht="22.5" x14ac:dyDescent="0.25">
      <c r="A271" s="149" t="s">
        <v>203</v>
      </c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99"/>
      <c r="P271" s="99"/>
      <c r="Q271"/>
      <c r="R271"/>
      <c r="S271"/>
      <c r="T271"/>
      <c r="U271"/>
      <c r="V271"/>
      <c r="W271"/>
      <c r="X271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9"/>
      <c r="AP271" s="19"/>
      <c r="AQ271" s="19"/>
      <c r="AR271" s="19"/>
      <c r="AS271" s="19"/>
      <c r="AT271" s="19"/>
      <c r="AU271" s="14"/>
      <c r="AV271" s="14"/>
      <c r="AW271" s="14"/>
      <c r="AX271" s="14"/>
      <c r="AY271" s="14"/>
      <c r="AZ271" s="14"/>
      <c r="BA271" s="14"/>
      <c r="BB271" s="14"/>
      <c r="BC271" s="19"/>
      <c r="BD271" s="19"/>
      <c r="BE271" s="19"/>
      <c r="BF271" s="19"/>
      <c r="BG271" s="19"/>
      <c r="BH271" s="19"/>
      <c r="BI271" s="14"/>
      <c r="BJ271" s="14"/>
      <c r="BK271" s="14"/>
      <c r="BL271" s="14"/>
      <c r="BM271" s="14"/>
      <c r="BN271" s="14"/>
      <c r="BO271" s="14"/>
      <c r="BP271" s="14"/>
      <c r="BQ271" s="19"/>
      <c r="BR271" s="19"/>
      <c r="BS271" s="19"/>
      <c r="BT271" s="19"/>
      <c r="BU271" s="19"/>
      <c r="BV271" s="19"/>
      <c r="BW271" s="14"/>
      <c r="BX271" s="14"/>
      <c r="BY271" s="14"/>
      <c r="BZ271" s="14"/>
      <c r="CA271" s="14"/>
      <c r="CB271" s="14"/>
      <c r="CC271" s="14"/>
      <c r="CD271" s="14"/>
      <c r="CE271" s="19"/>
      <c r="CF271" s="19"/>
      <c r="CG271" s="19"/>
      <c r="CH271" s="19"/>
      <c r="CI271" s="19"/>
      <c r="CJ271" s="19"/>
      <c r="CK271" s="14"/>
      <c r="CL271" s="14"/>
      <c r="CM271" s="14"/>
      <c r="CN271" s="14"/>
      <c r="CO271" s="14"/>
      <c r="CP271" s="14"/>
      <c r="CQ271" s="14"/>
      <c r="CR271" s="14"/>
      <c r="CS271" s="19"/>
      <c r="CT271" s="19"/>
      <c r="CU271" s="19"/>
      <c r="CV271" s="19"/>
      <c r="CW271" s="19"/>
      <c r="CX271" s="19"/>
      <c r="CY271" s="14"/>
      <c r="CZ271" s="14"/>
      <c r="DA271" s="14"/>
      <c r="DB271" s="14"/>
      <c r="DC271" s="14"/>
      <c r="DD271" s="14"/>
      <c r="DE271" s="14"/>
      <c r="DF271" s="14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18"/>
      <c r="EX271" s="18"/>
      <c r="EY271" s="18"/>
      <c r="EZ271" s="121"/>
      <c r="FA271" s="19"/>
      <c r="FB271" s="19"/>
      <c r="FC271" s="19"/>
      <c r="FD271" s="19"/>
      <c r="FE271" s="19"/>
      <c r="FF271" s="19"/>
      <c r="FG271" s="19"/>
      <c r="FH271" s="19"/>
      <c r="FI271" s="19"/>
      <c r="FJ271" s="121"/>
      <c r="FK271" s="19"/>
      <c r="FL271" s="19"/>
      <c r="FM271" s="19"/>
      <c r="FN271" s="19"/>
      <c r="FO271" s="19"/>
      <c r="FP271" s="19"/>
      <c r="FQ271" s="122"/>
      <c r="FR271" s="122"/>
      <c r="FS271" s="122"/>
      <c r="FT271" s="122"/>
      <c r="FU271" s="122"/>
      <c r="FV271" s="123"/>
      <c r="FW271" s="123"/>
      <c r="FX271" s="123"/>
      <c r="FY271" s="123"/>
      <c r="FZ271" s="123"/>
      <c r="GA271" s="122"/>
      <c r="GB271" s="122"/>
      <c r="GC271" s="122"/>
      <c r="GD271" s="122"/>
      <c r="GE271" s="122"/>
      <c r="GF271" s="123"/>
      <c r="GG271" s="123"/>
      <c r="GH271" s="123"/>
      <c r="GI271" s="123"/>
      <c r="GJ271" s="123"/>
      <c r="GK271" s="4" t="s">
        <v>203</v>
      </c>
      <c r="GL271" s="4" t="s">
        <v>4</v>
      </c>
      <c r="GM271" s="4" t="s">
        <v>4</v>
      </c>
      <c r="GN271" s="4" t="s">
        <v>4</v>
      </c>
      <c r="GO271" s="4" t="s">
        <v>4</v>
      </c>
      <c r="GP271" s="4" t="s">
        <v>4</v>
      </c>
      <c r="GQ271" s="4" t="s">
        <v>4</v>
      </c>
      <c r="GR271" s="4" t="s">
        <v>4</v>
      </c>
      <c r="GS271" s="4" t="s">
        <v>4</v>
      </c>
      <c r="GT271" s="4" t="s">
        <v>4</v>
      </c>
      <c r="GU271" s="4" t="s">
        <v>4</v>
      </c>
      <c r="GV271" s="4" t="s">
        <v>4</v>
      </c>
      <c r="GW271" s="4" t="s">
        <v>4</v>
      </c>
      <c r="GX271" s="4" t="s">
        <v>4</v>
      </c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19"/>
      <c r="HQ271" s="19"/>
      <c r="HR271" s="19"/>
      <c r="HS271" s="19"/>
      <c r="HT271" s="19"/>
      <c r="HU271" s="19"/>
      <c r="HV271" s="19"/>
      <c r="HW271" s="19"/>
      <c r="HX271" s="19"/>
      <c r="HY271" s="19"/>
      <c r="HZ271" s="19"/>
    </row>
    <row r="272" spans="1:234" s="31" customFormat="1" ht="15" x14ac:dyDescent="0.25">
      <c r="A272" s="149" t="s">
        <v>204</v>
      </c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99"/>
      <c r="P272" s="99"/>
      <c r="Q272"/>
      <c r="R272"/>
      <c r="S272"/>
      <c r="T272"/>
      <c r="U272"/>
      <c r="V272"/>
      <c r="W272"/>
      <c r="X272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9"/>
      <c r="AP272" s="19"/>
      <c r="AQ272" s="19"/>
      <c r="AR272" s="19"/>
      <c r="AS272" s="19"/>
      <c r="AT272" s="19"/>
      <c r="AU272" s="14"/>
      <c r="AV272" s="14"/>
      <c r="AW272" s="14"/>
      <c r="AX272" s="14"/>
      <c r="AY272" s="14"/>
      <c r="AZ272" s="14"/>
      <c r="BA272" s="14"/>
      <c r="BB272" s="14"/>
      <c r="BC272" s="19"/>
      <c r="BD272" s="19"/>
      <c r="BE272" s="19"/>
      <c r="BF272" s="19"/>
      <c r="BG272" s="19"/>
      <c r="BH272" s="19"/>
      <c r="BI272" s="14"/>
      <c r="BJ272" s="14"/>
      <c r="BK272" s="14"/>
      <c r="BL272" s="14"/>
      <c r="BM272" s="14"/>
      <c r="BN272" s="14"/>
      <c r="BO272" s="14"/>
      <c r="BP272" s="14"/>
      <c r="BQ272" s="19"/>
      <c r="BR272" s="19"/>
      <c r="BS272" s="19"/>
      <c r="BT272" s="19"/>
      <c r="BU272" s="19"/>
      <c r="BV272" s="19"/>
      <c r="BW272" s="14"/>
      <c r="BX272" s="14"/>
      <c r="BY272" s="14"/>
      <c r="BZ272" s="14"/>
      <c r="CA272" s="14"/>
      <c r="CB272" s="14"/>
      <c r="CC272" s="14"/>
      <c r="CD272" s="14"/>
      <c r="CE272" s="19"/>
      <c r="CF272" s="19"/>
      <c r="CG272" s="19"/>
      <c r="CH272" s="19"/>
      <c r="CI272" s="19"/>
      <c r="CJ272" s="19"/>
      <c r="CK272" s="14"/>
      <c r="CL272" s="14"/>
      <c r="CM272" s="14"/>
      <c r="CN272" s="14"/>
      <c r="CO272" s="14"/>
      <c r="CP272" s="14"/>
      <c r="CQ272" s="14"/>
      <c r="CR272" s="14"/>
      <c r="CS272" s="19"/>
      <c r="CT272" s="19"/>
      <c r="CU272" s="19"/>
      <c r="CV272" s="19"/>
      <c r="CW272" s="19"/>
      <c r="CX272" s="19"/>
      <c r="CY272" s="14"/>
      <c r="CZ272" s="14"/>
      <c r="DA272" s="14"/>
      <c r="DB272" s="14"/>
      <c r="DC272" s="14"/>
      <c r="DD272" s="14"/>
      <c r="DE272" s="14"/>
      <c r="DF272" s="14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18"/>
      <c r="EX272" s="18"/>
      <c r="EY272" s="18"/>
      <c r="EZ272" s="121"/>
      <c r="FA272" s="19"/>
      <c r="FB272" s="19"/>
      <c r="FC272" s="19"/>
      <c r="FD272" s="19"/>
      <c r="FE272" s="19"/>
      <c r="FF272" s="19"/>
      <c r="FG272" s="19"/>
      <c r="FH272" s="19"/>
      <c r="FI272" s="19"/>
      <c r="FJ272" s="121"/>
      <c r="FK272" s="19"/>
      <c r="FL272" s="19"/>
      <c r="FM272" s="19"/>
      <c r="FN272" s="19"/>
      <c r="FO272" s="19"/>
      <c r="FP272" s="19"/>
      <c r="FQ272" s="122"/>
      <c r="FR272" s="122"/>
      <c r="FS272" s="122"/>
      <c r="FT272" s="122"/>
      <c r="FU272" s="122"/>
      <c r="FV272" s="123"/>
      <c r="FW272" s="123"/>
      <c r="FX272" s="123"/>
      <c r="FY272" s="123"/>
      <c r="FZ272" s="123"/>
      <c r="GA272" s="122"/>
      <c r="GB272" s="122"/>
      <c r="GC272" s="122"/>
      <c r="GD272" s="122"/>
      <c r="GE272" s="122"/>
      <c r="GF272" s="123"/>
      <c r="GG272" s="123"/>
      <c r="GH272" s="123"/>
      <c r="GI272" s="123"/>
      <c r="GJ272" s="123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4" t="s">
        <v>204</v>
      </c>
      <c r="GZ272" s="4" t="s">
        <v>4</v>
      </c>
      <c r="HA272" s="4" t="s">
        <v>4</v>
      </c>
      <c r="HB272" s="4" t="s">
        <v>4</v>
      </c>
      <c r="HC272" s="4" t="s">
        <v>4</v>
      </c>
      <c r="HD272" s="4" t="s">
        <v>4</v>
      </c>
      <c r="HE272" s="4" t="s">
        <v>4</v>
      </c>
      <c r="HF272" s="4" t="s">
        <v>4</v>
      </c>
      <c r="HG272" s="4" t="s">
        <v>4</v>
      </c>
      <c r="HH272" s="4" t="s">
        <v>4</v>
      </c>
      <c r="HI272" s="4" t="s">
        <v>4</v>
      </c>
      <c r="HJ272" s="4" t="s">
        <v>4</v>
      </c>
      <c r="HK272" s="4" t="s">
        <v>4</v>
      </c>
      <c r="HL272" s="4" t="s">
        <v>4</v>
      </c>
      <c r="HM272" s="19"/>
      <c r="HN272" s="19"/>
      <c r="HO272" s="19"/>
      <c r="HP272" s="19"/>
      <c r="HQ272" s="19"/>
      <c r="HR272" s="19"/>
      <c r="HS272" s="19"/>
      <c r="HT272" s="19"/>
      <c r="HU272" s="19"/>
      <c r="HV272" s="19"/>
      <c r="HW272" s="19"/>
      <c r="HX272" s="19"/>
      <c r="HY272" s="19"/>
      <c r="HZ272" s="19"/>
    </row>
    <row r="273" spans="1:234" s="31" customFormat="1" ht="15" x14ac:dyDescent="0.25">
      <c r="A273" s="149" t="s">
        <v>205</v>
      </c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99"/>
      <c r="P273" s="99"/>
      <c r="Q273"/>
      <c r="R273"/>
      <c r="S273"/>
      <c r="T273"/>
      <c r="U273"/>
      <c r="V273"/>
      <c r="W273"/>
      <c r="X273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9"/>
      <c r="AP273" s="19"/>
      <c r="AQ273" s="19"/>
      <c r="AR273" s="19"/>
      <c r="AS273" s="19"/>
      <c r="AT273" s="19"/>
      <c r="AU273" s="14"/>
      <c r="AV273" s="14"/>
      <c r="AW273" s="14"/>
      <c r="AX273" s="14"/>
      <c r="AY273" s="14"/>
      <c r="AZ273" s="14"/>
      <c r="BA273" s="14"/>
      <c r="BB273" s="14"/>
      <c r="BC273" s="19"/>
      <c r="BD273" s="19"/>
      <c r="BE273" s="19"/>
      <c r="BF273" s="19"/>
      <c r="BG273" s="19"/>
      <c r="BH273" s="19"/>
      <c r="BI273" s="14"/>
      <c r="BJ273" s="14"/>
      <c r="BK273" s="14"/>
      <c r="BL273" s="14"/>
      <c r="BM273" s="14"/>
      <c r="BN273" s="14"/>
      <c r="BO273" s="14"/>
      <c r="BP273" s="14"/>
      <c r="BQ273" s="19"/>
      <c r="BR273" s="19"/>
      <c r="BS273" s="19"/>
      <c r="BT273" s="19"/>
      <c r="BU273" s="19"/>
      <c r="BV273" s="19"/>
      <c r="BW273" s="14"/>
      <c r="BX273" s="14"/>
      <c r="BY273" s="14"/>
      <c r="BZ273" s="14"/>
      <c r="CA273" s="14"/>
      <c r="CB273" s="14"/>
      <c r="CC273" s="14"/>
      <c r="CD273" s="14"/>
      <c r="CE273" s="19"/>
      <c r="CF273" s="19"/>
      <c r="CG273" s="19"/>
      <c r="CH273" s="19"/>
      <c r="CI273" s="19"/>
      <c r="CJ273" s="19"/>
      <c r="CK273" s="14"/>
      <c r="CL273" s="14"/>
      <c r="CM273" s="14"/>
      <c r="CN273" s="14"/>
      <c r="CO273" s="14"/>
      <c r="CP273" s="14"/>
      <c r="CQ273" s="14"/>
      <c r="CR273" s="14"/>
      <c r="CS273" s="19"/>
      <c r="CT273" s="19"/>
      <c r="CU273" s="19"/>
      <c r="CV273" s="19"/>
      <c r="CW273" s="19"/>
      <c r="CX273" s="19"/>
      <c r="CY273" s="14"/>
      <c r="CZ273" s="14"/>
      <c r="DA273" s="14"/>
      <c r="DB273" s="14"/>
      <c r="DC273" s="14"/>
      <c r="DD273" s="14"/>
      <c r="DE273" s="14"/>
      <c r="DF273" s="14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18"/>
      <c r="EX273" s="18"/>
      <c r="EY273" s="18"/>
      <c r="EZ273" s="121"/>
      <c r="FA273" s="19"/>
      <c r="FB273" s="19"/>
      <c r="FC273" s="19"/>
      <c r="FD273" s="19"/>
      <c r="FE273" s="19"/>
      <c r="FF273" s="19"/>
      <c r="FG273" s="19"/>
      <c r="FH273" s="19"/>
      <c r="FI273" s="19"/>
      <c r="FJ273" s="121"/>
      <c r="FK273" s="19"/>
      <c r="FL273" s="19"/>
      <c r="FM273" s="19"/>
      <c r="FN273" s="19"/>
      <c r="FO273" s="19"/>
      <c r="FP273" s="19"/>
      <c r="FQ273" s="122"/>
      <c r="FR273" s="122"/>
      <c r="FS273" s="122"/>
      <c r="FT273" s="122"/>
      <c r="FU273" s="122"/>
      <c r="FV273" s="123"/>
      <c r="FW273" s="123"/>
      <c r="FX273" s="123"/>
      <c r="FY273" s="123"/>
      <c r="FZ273" s="123"/>
      <c r="GA273" s="122"/>
      <c r="GB273" s="122"/>
      <c r="GC273" s="122"/>
      <c r="GD273" s="122"/>
      <c r="GE273" s="122"/>
      <c r="GF273" s="123"/>
      <c r="GG273" s="123"/>
      <c r="GH273" s="123"/>
      <c r="GI273" s="123"/>
      <c r="GJ273" s="123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4" t="s">
        <v>205</v>
      </c>
      <c r="HN273" s="4" t="s">
        <v>4</v>
      </c>
      <c r="HO273" s="4" t="s">
        <v>4</v>
      </c>
      <c r="HP273" s="4" t="s">
        <v>4</v>
      </c>
      <c r="HQ273" s="4" t="s">
        <v>4</v>
      </c>
      <c r="HR273" s="4" t="s">
        <v>4</v>
      </c>
      <c r="HS273" s="4" t="s">
        <v>4</v>
      </c>
      <c r="HT273" s="4" t="s">
        <v>4</v>
      </c>
      <c r="HU273" s="4" t="s">
        <v>4</v>
      </c>
      <c r="HV273" s="4" t="s">
        <v>4</v>
      </c>
      <c r="HW273" s="4" t="s">
        <v>4</v>
      </c>
      <c r="HX273" s="4" t="s">
        <v>4</v>
      </c>
      <c r="HY273" s="4" t="s">
        <v>4</v>
      </c>
      <c r="HZ273" s="4" t="s">
        <v>4</v>
      </c>
    </row>
    <row r="274" spans="1:234" s="31" customFormat="1" ht="20.25" customHeight="1" x14ac:dyDescent="0.25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99"/>
      <c r="P274" s="99"/>
      <c r="Q274"/>
      <c r="R274"/>
      <c r="S274"/>
      <c r="T274"/>
      <c r="U274"/>
      <c r="V274"/>
      <c r="W274"/>
      <c r="X27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9"/>
      <c r="AP274" s="19"/>
      <c r="AQ274" s="19"/>
      <c r="AR274" s="19"/>
      <c r="AS274" s="19"/>
      <c r="AT274" s="19"/>
      <c r="AU274" s="14"/>
      <c r="AV274" s="14"/>
      <c r="AW274" s="14"/>
      <c r="AX274" s="14"/>
      <c r="AY274" s="14"/>
      <c r="AZ274" s="14"/>
      <c r="BA274" s="14"/>
      <c r="BB274" s="14"/>
      <c r="BC274" s="19"/>
      <c r="BD274" s="19"/>
      <c r="BE274" s="19"/>
      <c r="BF274" s="19"/>
      <c r="BG274" s="19"/>
      <c r="BH274" s="19"/>
      <c r="BI274" s="14"/>
      <c r="BJ274" s="14"/>
      <c r="BK274" s="14"/>
      <c r="BL274" s="14"/>
      <c r="BM274" s="14"/>
      <c r="BN274" s="14"/>
      <c r="BO274" s="14"/>
      <c r="BP274" s="14"/>
      <c r="BQ274" s="19"/>
      <c r="BR274" s="19"/>
      <c r="BS274" s="19"/>
      <c r="BT274" s="19"/>
      <c r="BU274" s="19"/>
      <c r="BV274" s="19"/>
      <c r="BW274" s="14"/>
      <c r="BX274" s="14"/>
      <c r="BY274" s="14"/>
      <c r="BZ274" s="14"/>
      <c r="CA274" s="14"/>
      <c r="CB274" s="14"/>
      <c r="CC274" s="14"/>
      <c r="CD274" s="14"/>
      <c r="CE274" s="19"/>
      <c r="CF274" s="19"/>
      <c r="CG274" s="19"/>
      <c r="CH274" s="19"/>
      <c r="CI274" s="19"/>
      <c r="CJ274" s="19"/>
      <c r="CK274" s="14"/>
      <c r="CL274" s="14"/>
      <c r="CM274" s="14"/>
      <c r="CN274" s="14"/>
      <c r="CO274" s="14"/>
      <c r="CP274" s="14"/>
      <c r="CQ274" s="14"/>
      <c r="CR274" s="14"/>
      <c r="CS274" s="19"/>
      <c r="CT274" s="19"/>
      <c r="CU274" s="19"/>
      <c r="CV274" s="19"/>
      <c r="CW274" s="19"/>
      <c r="CX274" s="19"/>
      <c r="CY274" s="14"/>
      <c r="CZ274" s="14"/>
      <c r="DA274" s="14"/>
      <c r="DB274" s="14"/>
      <c r="DC274" s="14"/>
      <c r="DD274" s="14"/>
      <c r="DE274" s="14"/>
      <c r="DF274" s="14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18"/>
      <c r="EX274" s="18"/>
      <c r="EY274" s="18"/>
      <c r="EZ274" s="121"/>
      <c r="FA274" s="19"/>
      <c r="FB274" s="19"/>
      <c r="FC274" s="19"/>
      <c r="FD274" s="19"/>
      <c r="FE274" s="19"/>
      <c r="FF274" s="19"/>
      <c r="FG274" s="19"/>
      <c r="FH274" s="19"/>
      <c r="FI274" s="19"/>
      <c r="FJ274" s="121"/>
      <c r="FK274" s="19"/>
      <c r="FL274" s="19"/>
      <c r="FM274" s="19"/>
      <c r="FN274" s="19"/>
      <c r="FO274" s="19"/>
      <c r="FP274" s="19"/>
      <c r="FQ274" s="122"/>
      <c r="FR274" s="122"/>
      <c r="FS274" s="122"/>
      <c r="FT274" s="122"/>
      <c r="FU274" s="122"/>
      <c r="FV274" s="123"/>
      <c r="FW274" s="123"/>
      <c r="FX274" s="123"/>
      <c r="FY274" s="123"/>
      <c r="FZ274" s="123"/>
      <c r="GA274" s="122"/>
      <c r="GB274" s="122"/>
      <c r="GC274" s="122"/>
      <c r="GD274" s="122"/>
      <c r="GE274" s="122"/>
      <c r="GF274" s="123"/>
      <c r="GG274" s="123"/>
      <c r="GH274" s="123"/>
      <c r="GI274" s="123"/>
      <c r="GJ274" s="123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19"/>
      <c r="HQ274" s="19"/>
      <c r="HR274" s="19"/>
      <c r="HS274" s="19"/>
      <c r="HT274" s="19"/>
      <c r="HU274" s="19"/>
      <c r="HV274" s="19"/>
      <c r="HW274" s="19"/>
      <c r="HX274" s="19"/>
      <c r="HY274" s="19"/>
      <c r="HZ274" s="19"/>
    </row>
    <row r="275" spans="1:234" customFormat="1" ht="15" x14ac:dyDescent="0.25">
      <c r="B275" s="126"/>
      <c r="D275" s="126"/>
      <c r="F275" s="126"/>
    </row>
  </sheetData>
  <mergeCells count="264">
    <mergeCell ref="A272:N272"/>
    <mergeCell ref="A273:N273"/>
    <mergeCell ref="C267:L267"/>
    <mergeCell ref="C268:G268"/>
    <mergeCell ref="H268:L268"/>
    <mergeCell ref="C269:L269"/>
    <mergeCell ref="A271:N271"/>
    <mergeCell ref="C261:K261"/>
    <mergeCell ref="C262:K262"/>
    <mergeCell ref="C263:K263"/>
    <mergeCell ref="C266:G266"/>
    <mergeCell ref="H266:L266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26:K226"/>
    <mergeCell ref="C227:K227"/>
    <mergeCell ref="C228:K228"/>
    <mergeCell ref="C229:K229"/>
    <mergeCell ref="C230:K230"/>
    <mergeCell ref="C219:E219"/>
    <mergeCell ref="C221:K221"/>
    <mergeCell ref="C223:K223"/>
    <mergeCell ref="C224:K224"/>
    <mergeCell ref="C225:K225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N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74:N174"/>
    <mergeCell ref="C175:E175"/>
    <mergeCell ref="C176:E176"/>
    <mergeCell ref="C177:E177"/>
    <mergeCell ref="C178:E178"/>
    <mergeCell ref="A169:N169"/>
    <mergeCell ref="C170:E170"/>
    <mergeCell ref="C171:N171"/>
    <mergeCell ref="C172:N172"/>
    <mergeCell ref="C173:N173"/>
    <mergeCell ref="C163:E163"/>
    <mergeCell ref="C164:E164"/>
    <mergeCell ref="C165:E165"/>
    <mergeCell ref="C166:E166"/>
    <mergeCell ref="C168:K168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N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N135"/>
    <mergeCell ref="C136:E136"/>
    <mergeCell ref="C137:E137"/>
    <mergeCell ref="C128:N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N115"/>
    <mergeCell ref="C116:N116"/>
    <mergeCell ref="C117:N117"/>
    <mergeCell ref="C108:E108"/>
    <mergeCell ref="C109:E109"/>
    <mergeCell ref="C110:E110"/>
    <mergeCell ref="C111:E111"/>
    <mergeCell ref="C112:N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N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7:E77"/>
    <mergeCell ref="C79:K79"/>
    <mergeCell ref="A80:N80"/>
    <mergeCell ref="C81:E81"/>
    <mergeCell ref="C82:N82"/>
    <mergeCell ref="C72:N72"/>
    <mergeCell ref="C73:E73"/>
    <mergeCell ref="C74:E74"/>
    <mergeCell ref="C75:E75"/>
    <mergeCell ref="C76:E76"/>
    <mergeCell ref="C67:E67"/>
    <mergeCell ref="C68:E68"/>
    <mergeCell ref="C69:E69"/>
    <mergeCell ref="A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753B-9D5F-45A8-A61D-99C8E1F064DE}">
  <sheetPr>
    <pageSetUpPr fitToPage="1"/>
  </sheetPr>
  <dimension ref="A2:AD49"/>
  <sheetViews>
    <sheetView tabSelected="1" workbookViewId="0">
      <selection activeCell="C15" sqref="C15"/>
    </sheetView>
  </sheetViews>
  <sheetFormatPr defaultColWidth="9.140625" defaultRowHeight="11.25" customHeight="1" x14ac:dyDescent="0.2"/>
  <cols>
    <col min="1" max="1" width="5.5703125" style="163" customWidth="1"/>
    <col min="2" max="2" width="5.5703125" style="159" customWidth="1"/>
    <col min="3" max="3" width="44.42578125" style="159" customWidth="1"/>
    <col min="4" max="4" width="10.7109375" style="159" customWidth="1"/>
    <col min="5" max="5" width="12.28515625" style="159" customWidth="1"/>
    <col min="6" max="6" width="12.5703125" style="159" customWidth="1"/>
    <col min="7" max="7" width="22.140625" style="159" customWidth="1"/>
    <col min="8" max="8" width="22" style="159" customWidth="1"/>
    <col min="9" max="9" width="9.140625" style="159"/>
    <col min="10" max="10" width="4.7109375" style="159" hidden="1" customWidth="1"/>
    <col min="11" max="16" width="9.140625" style="159"/>
    <col min="17" max="18" width="135.28515625" style="162" hidden="1" customWidth="1"/>
    <col min="19" max="20" width="55.140625" style="161" hidden="1" customWidth="1"/>
    <col min="21" max="24" width="69" style="160" hidden="1" customWidth="1"/>
    <col min="25" max="26" width="55.140625" style="161" hidden="1" customWidth="1"/>
    <col min="27" max="30" width="69" style="160" hidden="1" customWidth="1"/>
    <col min="31" max="16384" width="9.140625" style="159"/>
  </cols>
  <sheetData>
    <row r="2" spans="1:18" customFormat="1" ht="18" x14ac:dyDescent="0.25">
      <c r="A2" s="197" t="s">
        <v>224</v>
      </c>
      <c r="B2" s="197"/>
      <c r="C2" s="197"/>
      <c r="D2" s="197"/>
      <c r="E2" s="197"/>
      <c r="F2" s="197"/>
      <c r="G2" s="197"/>
      <c r="H2" s="197"/>
    </row>
    <row r="3" spans="1:18" customFormat="1" ht="9.75" customHeight="1" x14ac:dyDescent="0.25">
      <c r="A3" s="196"/>
    </row>
    <row r="4" spans="1:18" customFormat="1" ht="36" customHeight="1" x14ac:dyDescent="0.25">
      <c r="A4" s="195" t="s">
        <v>46</v>
      </c>
      <c r="B4" s="194" t="s">
        <v>223</v>
      </c>
      <c r="C4" s="194" t="s">
        <v>222</v>
      </c>
      <c r="D4" s="194" t="s">
        <v>221</v>
      </c>
      <c r="E4" s="194" t="s">
        <v>220</v>
      </c>
      <c r="F4" s="194" t="s">
        <v>219</v>
      </c>
      <c r="G4" s="193" t="s">
        <v>218</v>
      </c>
      <c r="H4" s="193"/>
    </row>
    <row r="5" spans="1:18" customFormat="1" ht="15" x14ac:dyDescent="0.25">
      <c r="A5" s="192">
        <v>1</v>
      </c>
      <c r="B5" s="191">
        <v>2</v>
      </c>
      <c r="C5" s="191">
        <v>3</v>
      </c>
      <c r="D5" s="191">
        <v>4</v>
      </c>
      <c r="E5" s="191">
        <v>5</v>
      </c>
      <c r="F5" s="191">
        <v>6</v>
      </c>
      <c r="G5" s="190">
        <v>7</v>
      </c>
      <c r="H5" s="189"/>
    </row>
    <row r="6" spans="1:18" customFormat="1" ht="15" x14ac:dyDescent="0.25">
      <c r="A6" s="186" t="s">
        <v>58</v>
      </c>
      <c r="B6" s="186"/>
      <c r="C6" s="186"/>
      <c r="D6" s="186"/>
      <c r="E6" s="186"/>
      <c r="F6" s="186"/>
      <c r="G6" s="186"/>
      <c r="H6" s="186"/>
      <c r="Q6" s="178" t="s">
        <v>58</v>
      </c>
    </row>
    <row r="7" spans="1:18" customFormat="1" ht="15" x14ac:dyDescent="0.25">
      <c r="A7" s="184">
        <f>IF(J7&lt;&gt;"",COUNTA(J$1:J7),"")</f>
        <v>1</v>
      </c>
      <c r="B7" s="183" t="s">
        <v>59</v>
      </c>
      <c r="C7" s="179" t="s">
        <v>61</v>
      </c>
      <c r="D7" s="182" t="s">
        <v>62</v>
      </c>
      <c r="E7" s="181">
        <v>13</v>
      </c>
      <c r="F7" s="179"/>
      <c r="G7" s="180"/>
      <c r="H7" s="179" t="s">
        <v>217</v>
      </c>
      <c r="J7" s="159" t="s">
        <v>206</v>
      </c>
      <c r="Q7" s="178"/>
    </row>
    <row r="8" spans="1:18" customFormat="1" ht="33.75" x14ac:dyDescent="0.25">
      <c r="A8" s="184">
        <f>IF(J8&lt;&gt;"",COUNTA(J$1:J8),"")</f>
        <v>2</v>
      </c>
      <c r="B8" s="183" t="s">
        <v>69</v>
      </c>
      <c r="C8" s="179" t="s">
        <v>85</v>
      </c>
      <c r="D8" s="182" t="s">
        <v>86</v>
      </c>
      <c r="E8" s="181">
        <v>194</v>
      </c>
      <c r="F8" s="179"/>
      <c r="G8" s="180"/>
      <c r="H8" s="179" t="s">
        <v>207</v>
      </c>
      <c r="J8" s="159" t="s">
        <v>206</v>
      </c>
      <c r="Q8" s="178"/>
    </row>
    <row r="9" spans="1:18" customFormat="1" ht="15" x14ac:dyDescent="0.25">
      <c r="A9" s="188" t="s">
        <v>97</v>
      </c>
      <c r="B9" s="188"/>
      <c r="C9" s="188"/>
      <c r="D9" s="188"/>
      <c r="E9" s="188"/>
      <c r="F9" s="188"/>
      <c r="G9" s="188"/>
      <c r="H9" s="188"/>
      <c r="Q9" s="178"/>
      <c r="R9" s="177" t="s">
        <v>97</v>
      </c>
    </row>
    <row r="10" spans="1:18" customFormat="1" ht="33.75" x14ac:dyDescent="0.25">
      <c r="A10" s="184">
        <f>IF(J10&lt;&gt;"",COUNTA(J$1:J10),"")</f>
        <v>3</v>
      </c>
      <c r="B10" s="183" t="s">
        <v>71</v>
      </c>
      <c r="C10" s="179" t="s">
        <v>99</v>
      </c>
      <c r="D10" s="182" t="s">
        <v>100</v>
      </c>
      <c r="E10" s="185">
        <v>21.25</v>
      </c>
      <c r="F10" s="179"/>
      <c r="G10" s="180"/>
      <c r="H10" s="179" t="s">
        <v>216</v>
      </c>
      <c r="J10" s="159" t="s">
        <v>206</v>
      </c>
      <c r="Q10" s="178"/>
      <c r="R10" s="177"/>
    </row>
    <row r="11" spans="1:18" customFormat="1" ht="22.5" x14ac:dyDescent="0.25">
      <c r="A11" s="184">
        <f>IF(J11&lt;&gt;"",COUNTA(J$1:J11),"")</f>
        <v>4</v>
      </c>
      <c r="B11" s="183" t="s">
        <v>91</v>
      </c>
      <c r="C11" s="179" t="s">
        <v>103</v>
      </c>
      <c r="D11" s="182" t="s">
        <v>100</v>
      </c>
      <c r="E11" s="185">
        <v>21.25</v>
      </c>
      <c r="F11" s="179"/>
      <c r="G11" s="180"/>
      <c r="H11" s="179" t="s">
        <v>207</v>
      </c>
      <c r="J11" s="159" t="s">
        <v>206</v>
      </c>
      <c r="Q11" s="178"/>
      <c r="R11" s="177"/>
    </row>
    <row r="12" spans="1:18" customFormat="1" ht="22.5" x14ac:dyDescent="0.25">
      <c r="A12" s="184">
        <f>IF(J12&lt;&gt;"",COUNTA(J$1:J12),"")</f>
        <v>5</v>
      </c>
      <c r="B12" s="183" t="s">
        <v>104</v>
      </c>
      <c r="C12" s="179" t="s">
        <v>106</v>
      </c>
      <c r="D12" s="182" t="s">
        <v>100</v>
      </c>
      <c r="E12" s="185">
        <v>21.25</v>
      </c>
      <c r="F12" s="179"/>
      <c r="G12" s="180"/>
      <c r="H12" s="179" t="s">
        <v>207</v>
      </c>
      <c r="J12" s="159" t="s">
        <v>206</v>
      </c>
      <c r="Q12" s="178"/>
      <c r="R12" s="177"/>
    </row>
    <row r="13" spans="1:18" customFormat="1" ht="15" x14ac:dyDescent="0.25">
      <c r="A13" s="186" t="s">
        <v>108</v>
      </c>
      <c r="B13" s="186"/>
      <c r="C13" s="186"/>
      <c r="D13" s="186"/>
      <c r="E13" s="186"/>
      <c r="F13" s="186"/>
      <c r="G13" s="186"/>
      <c r="H13" s="186"/>
      <c r="Q13" s="178" t="s">
        <v>108</v>
      </c>
      <c r="R13" s="177"/>
    </row>
    <row r="14" spans="1:18" customFormat="1" ht="56.25" x14ac:dyDescent="0.25">
      <c r="A14" s="184">
        <f>IF(J14&lt;&gt;"",COUNTA(J$1:J14),"")</f>
        <v>6</v>
      </c>
      <c r="B14" s="183" t="s">
        <v>109</v>
      </c>
      <c r="C14" s="179" t="s">
        <v>111</v>
      </c>
      <c r="D14" s="182" t="s">
        <v>86</v>
      </c>
      <c r="E14" s="181">
        <v>100</v>
      </c>
      <c r="F14" s="179"/>
      <c r="G14" s="180"/>
      <c r="H14" s="179" t="s">
        <v>207</v>
      </c>
      <c r="J14" s="159" t="s">
        <v>206</v>
      </c>
      <c r="Q14" s="178"/>
      <c r="R14" s="177"/>
    </row>
    <row r="15" spans="1:18" customFormat="1" ht="45" x14ac:dyDescent="0.25">
      <c r="A15" s="184">
        <f>IF(J15&lt;&gt;"",COUNTA(J$1:J15),"")</f>
        <v>7</v>
      </c>
      <c r="B15" s="183"/>
      <c r="C15" s="179" t="s">
        <v>113</v>
      </c>
      <c r="D15" s="182" t="s">
        <v>86</v>
      </c>
      <c r="E15" s="181">
        <v>100</v>
      </c>
      <c r="F15" s="179"/>
      <c r="G15" s="180"/>
      <c r="H15" s="179" t="s">
        <v>207</v>
      </c>
      <c r="J15" s="159" t="s">
        <v>206</v>
      </c>
      <c r="Q15" s="178"/>
      <c r="R15" s="177"/>
    </row>
    <row r="16" spans="1:18" customFormat="1" ht="22.5" x14ac:dyDescent="0.25">
      <c r="A16" s="184">
        <f>IF(J16&lt;&gt;"",COUNTA(J$1:J16),"")</f>
        <v>8</v>
      </c>
      <c r="B16" s="183" t="s">
        <v>114</v>
      </c>
      <c r="C16" s="179" t="s">
        <v>116</v>
      </c>
      <c r="D16" s="182" t="s">
        <v>62</v>
      </c>
      <c r="E16" s="187">
        <v>9.9</v>
      </c>
      <c r="F16" s="179"/>
      <c r="G16" s="180"/>
      <c r="H16" s="179" t="s">
        <v>215</v>
      </c>
      <c r="J16" s="159" t="s">
        <v>206</v>
      </c>
      <c r="Q16" s="178"/>
      <c r="R16" s="177"/>
    </row>
    <row r="17" spans="1:18" customFormat="1" ht="15" x14ac:dyDescent="0.25">
      <c r="A17" s="184">
        <f>IF(J17&lt;&gt;"",COUNTA(J$1:J17),"")</f>
        <v>9</v>
      </c>
      <c r="B17" s="183"/>
      <c r="C17" s="179" t="s">
        <v>122</v>
      </c>
      <c r="D17" s="182" t="s">
        <v>123</v>
      </c>
      <c r="E17" s="187">
        <v>1009.8</v>
      </c>
      <c r="F17" s="179"/>
      <c r="G17" s="180"/>
      <c r="H17" s="179" t="s">
        <v>214</v>
      </c>
      <c r="J17" s="159" t="s">
        <v>206</v>
      </c>
      <c r="Q17" s="178"/>
      <c r="R17" s="177"/>
    </row>
    <row r="18" spans="1:18" customFormat="1" ht="22.5" x14ac:dyDescent="0.25">
      <c r="A18" s="184">
        <f>IF(J18&lt;&gt;"",COUNTA(J$1:J18),"")</f>
        <v>10</v>
      </c>
      <c r="B18" s="183" t="s">
        <v>125</v>
      </c>
      <c r="C18" s="179" t="s">
        <v>116</v>
      </c>
      <c r="D18" s="182" t="s">
        <v>62</v>
      </c>
      <c r="E18" s="181">
        <v>2</v>
      </c>
      <c r="F18" s="179"/>
      <c r="G18" s="180"/>
      <c r="H18" s="179" t="s">
        <v>213</v>
      </c>
      <c r="J18" s="159" t="s">
        <v>206</v>
      </c>
      <c r="Q18" s="178"/>
      <c r="R18" s="177"/>
    </row>
    <row r="19" spans="1:18" customFormat="1" ht="22.5" x14ac:dyDescent="0.25">
      <c r="A19" s="184">
        <f>IF(J19&lt;&gt;"",COUNTA(J$1:J19),"")</f>
        <v>11</v>
      </c>
      <c r="B19" s="183"/>
      <c r="C19" s="179" t="s">
        <v>127</v>
      </c>
      <c r="D19" s="182" t="s">
        <v>123</v>
      </c>
      <c r="E19" s="181">
        <v>204</v>
      </c>
      <c r="F19" s="179"/>
      <c r="G19" s="180"/>
      <c r="H19" s="179" t="s">
        <v>212</v>
      </c>
      <c r="J19" s="159" t="s">
        <v>206</v>
      </c>
      <c r="Q19" s="178"/>
      <c r="R19" s="177"/>
    </row>
    <row r="20" spans="1:18" customFormat="1" ht="45" x14ac:dyDescent="0.25">
      <c r="A20" s="184">
        <f>IF(J20&lt;&gt;"",COUNTA(J$1:J20),"")</f>
        <v>12</v>
      </c>
      <c r="B20" s="183" t="s">
        <v>129</v>
      </c>
      <c r="C20" s="179" t="s">
        <v>131</v>
      </c>
      <c r="D20" s="182" t="s">
        <v>62</v>
      </c>
      <c r="E20" s="181">
        <v>8</v>
      </c>
      <c r="F20" s="179"/>
      <c r="G20" s="180"/>
      <c r="H20" s="179" t="s">
        <v>211</v>
      </c>
      <c r="J20" s="159" t="s">
        <v>206</v>
      </c>
      <c r="Q20" s="178"/>
      <c r="R20" s="177"/>
    </row>
    <row r="21" spans="1:18" customFormat="1" ht="15" x14ac:dyDescent="0.25">
      <c r="A21" s="184">
        <f>IF(J21&lt;&gt;"",COUNTA(J$1:J21),"")</f>
        <v>13</v>
      </c>
      <c r="B21" s="183"/>
      <c r="C21" s="179" t="s">
        <v>135</v>
      </c>
      <c r="D21" s="182" t="s">
        <v>123</v>
      </c>
      <c r="E21" s="181">
        <v>816</v>
      </c>
      <c r="F21" s="179"/>
      <c r="G21" s="180"/>
      <c r="H21" s="179" t="s">
        <v>210</v>
      </c>
      <c r="J21" s="159" t="s">
        <v>206</v>
      </c>
      <c r="Q21" s="178"/>
      <c r="R21" s="177"/>
    </row>
    <row r="22" spans="1:18" customFormat="1" ht="45" x14ac:dyDescent="0.25">
      <c r="A22" s="184">
        <f>IF(J22&lt;&gt;"",COUNTA(J$1:J22),"")</f>
        <v>14</v>
      </c>
      <c r="B22" s="183" t="s">
        <v>137</v>
      </c>
      <c r="C22" s="179" t="s">
        <v>139</v>
      </c>
      <c r="D22" s="182" t="s">
        <v>86</v>
      </c>
      <c r="E22" s="181">
        <v>400</v>
      </c>
      <c r="F22" s="179"/>
      <c r="G22" s="180"/>
      <c r="H22" s="179" t="s">
        <v>207</v>
      </c>
      <c r="J22" s="159" t="s">
        <v>206</v>
      </c>
      <c r="Q22" s="178"/>
      <c r="R22" s="177"/>
    </row>
    <row r="23" spans="1:18" customFormat="1" ht="15" x14ac:dyDescent="0.25">
      <c r="A23" s="184">
        <f>IF(J23&lt;&gt;"",COUNTA(J$1:J23),"")</f>
        <v>15</v>
      </c>
      <c r="B23" s="183"/>
      <c r="C23" s="179" t="s">
        <v>140</v>
      </c>
      <c r="D23" s="182" t="s">
        <v>86</v>
      </c>
      <c r="E23" s="181">
        <v>400</v>
      </c>
      <c r="F23" s="179"/>
      <c r="G23" s="180"/>
      <c r="H23" s="179" t="s">
        <v>207</v>
      </c>
      <c r="J23" s="159" t="s">
        <v>206</v>
      </c>
      <c r="Q23" s="178"/>
      <c r="R23" s="177"/>
    </row>
    <row r="24" spans="1:18" customFormat="1" ht="15" x14ac:dyDescent="0.25">
      <c r="A24" s="186" t="s">
        <v>142</v>
      </c>
      <c r="B24" s="186"/>
      <c r="C24" s="186"/>
      <c r="D24" s="186"/>
      <c r="E24" s="186"/>
      <c r="F24" s="186"/>
      <c r="G24" s="186"/>
      <c r="H24" s="186"/>
      <c r="Q24" s="178" t="s">
        <v>142</v>
      </c>
      <c r="R24" s="177"/>
    </row>
    <row r="25" spans="1:18" customFormat="1" ht="45" x14ac:dyDescent="0.25">
      <c r="A25" s="184">
        <f>IF(J25&lt;&gt;"",COUNTA(J$1:J25),"")</f>
        <v>16</v>
      </c>
      <c r="B25" s="183" t="s">
        <v>143</v>
      </c>
      <c r="C25" s="179" t="s">
        <v>145</v>
      </c>
      <c r="D25" s="182" t="s">
        <v>62</v>
      </c>
      <c r="E25" s="181">
        <v>3</v>
      </c>
      <c r="F25" s="179"/>
      <c r="G25" s="180"/>
      <c r="H25" s="179" t="s">
        <v>209</v>
      </c>
      <c r="J25" s="159" t="s">
        <v>206</v>
      </c>
      <c r="Q25" s="178"/>
      <c r="R25" s="177"/>
    </row>
    <row r="26" spans="1:18" customFormat="1" ht="22.5" x14ac:dyDescent="0.25">
      <c r="A26" s="184">
        <f>IF(J26&lt;&gt;"",COUNTA(J$1:J26),"")</f>
        <v>17</v>
      </c>
      <c r="B26" s="183"/>
      <c r="C26" s="179" t="s">
        <v>147</v>
      </c>
      <c r="D26" s="182" t="s">
        <v>86</v>
      </c>
      <c r="E26" s="181">
        <v>100</v>
      </c>
      <c r="F26" s="179"/>
      <c r="G26" s="180"/>
      <c r="H26" s="179" t="s">
        <v>207</v>
      </c>
      <c r="J26" s="159" t="s">
        <v>206</v>
      </c>
      <c r="Q26" s="178"/>
      <c r="R26" s="177"/>
    </row>
    <row r="27" spans="1:18" customFormat="1" ht="22.5" x14ac:dyDescent="0.25">
      <c r="A27" s="184">
        <f>IF(J27&lt;&gt;"",COUNTA(J$1:J27),"")</f>
        <v>18</v>
      </c>
      <c r="B27" s="183"/>
      <c r="C27" s="179" t="s">
        <v>148</v>
      </c>
      <c r="D27" s="182" t="s">
        <v>86</v>
      </c>
      <c r="E27" s="181">
        <v>100</v>
      </c>
      <c r="F27" s="179"/>
      <c r="G27" s="180"/>
      <c r="H27" s="179" t="s">
        <v>207</v>
      </c>
      <c r="J27" s="159" t="s">
        <v>206</v>
      </c>
      <c r="Q27" s="178"/>
      <c r="R27" s="177"/>
    </row>
    <row r="28" spans="1:18" customFormat="1" ht="33.75" x14ac:dyDescent="0.25">
      <c r="A28" s="184">
        <f>IF(J28&lt;&gt;"",COUNTA(J$1:J28),"")</f>
        <v>19</v>
      </c>
      <c r="B28" s="183"/>
      <c r="C28" s="179" t="s">
        <v>149</v>
      </c>
      <c r="D28" s="182" t="s">
        <v>86</v>
      </c>
      <c r="E28" s="181">
        <v>100</v>
      </c>
      <c r="F28" s="179"/>
      <c r="G28" s="180"/>
      <c r="H28" s="179" t="s">
        <v>207</v>
      </c>
      <c r="J28" s="159" t="s">
        <v>206</v>
      </c>
      <c r="Q28" s="178"/>
      <c r="R28" s="177"/>
    </row>
    <row r="29" spans="1:18" customFormat="1" ht="22.5" x14ac:dyDescent="0.25">
      <c r="A29" s="184">
        <f>IF(J29&lt;&gt;"",COUNTA(J$1:J29),"")</f>
        <v>20</v>
      </c>
      <c r="B29" s="183"/>
      <c r="C29" s="179" t="s">
        <v>150</v>
      </c>
      <c r="D29" s="182" t="s">
        <v>86</v>
      </c>
      <c r="E29" s="181">
        <v>100</v>
      </c>
      <c r="F29" s="179"/>
      <c r="G29" s="180"/>
      <c r="H29" s="179" t="s">
        <v>207</v>
      </c>
      <c r="J29" s="159" t="s">
        <v>206</v>
      </c>
      <c r="Q29" s="178"/>
      <c r="R29" s="177"/>
    </row>
    <row r="30" spans="1:18" customFormat="1" ht="33.75" x14ac:dyDescent="0.25">
      <c r="A30" s="184">
        <f>IF(J30&lt;&gt;"",COUNTA(J$1:J30),"")</f>
        <v>21</v>
      </c>
      <c r="B30" s="183"/>
      <c r="C30" s="179" t="s">
        <v>151</v>
      </c>
      <c r="D30" s="182" t="s">
        <v>86</v>
      </c>
      <c r="E30" s="181">
        <v>100</v>
      </c>
      <c r="F30" s="179"/>
      <c r="G30" s="180"/>
      <c r="H30" s="179" t="s">
        <v>207</v>
      </c>
      <c r="J30" s="159" t="s">
        <v>206</v>
      </c>
      <c r="Q30" s="178"/>
      <c r="R30" s="177"/>
    </row>
    <row r="31" spans="1:18" customFormat="1" ht="22.5" x14ac:dyDescent="0.25">
      <c r="A31" s="184">
        <f>IF(J31&lt;&gt;"",COUNTA(J$1:J31),"")</f>
        <v>22</v>
      </c>
      <c r="B31" s="183"/>
      <c r="C31" s="179" t="s">
        <v>152</v>
      </c>
      <c r="D31" s="182" t="s">
        <v>86</v>
      </c>
      <c r="E31" s="181">
        <v>100</v>
      </c>
      <c r="F31" s="179"/>
      <c r="G31" s="180"/>
      <c r="H31" s="179" t="s">
        <v>207</v>
      </c>
      <c r="J31" s="159" t="s">
        <v>206</v>
      </c>
      <c r="Q31" s="178"/>
      <c r="R31" s="177"/>
    </row>
    <row r="32" spans="1:18" customFormat="1" ht="22.5" x14ac:dyDescent="0.25">
      <c r="A32" s="184">
        <f>IF(J32&lt;&gt;"",COUNTA(J$1:J32),"")</f>
        <v>23</v>
      </c>
      <c r="B32" s="183" t="s">
        <v>153</v>
      </c>
      <c r="C32" s="179" t="s">
        <v>155</v>
      </c>
      <c r="D32" s="182" t="s">
        <v>156</v>
      </c>
      <c r="E32" s="185">
        <v>1.44</v>
      </c>
      <c r="F32" s="179"/>
      <c r="G32" s="180"/>
      <c r="H32" s="179" t="s">
        <v>208</v>
      </c>
      <c r="J32" s="159" t="s">
        <v>206</v>
      </c>
      <c r="Q32" s="178"/>
      <c r="R32" s="177"/>
    </row>
    <row r="33" spans="1:30" customFormat="1" ht="15" x14ac:dyDescent="0.25">
      <c r="A33" s="184">
        <f>IF(J33&lt;&gt;"",COUNTA(J$1:J33),"")</f>
        <v>24</v>
      </c>
      <c r="B33" s="183"/>
      <c r="C33" s="179" t="s">
        <v>158</v>
      </c>
      <c r="D33" s="182" t="s">
        <v>86</v>
      </c>
      <c r="E33" s="181">
        <v>200</v>
      </c>
      <c r="F33" s="179"/>
      <c r="G33" s="180"/>
      <c r="H33" s="179" t="s">
        <v>207</v>
      </c>
      <c r="J33" s="159" t="s">
        <v>206</v>
      </c>
      <c r="Q33" s="178"/>
      <c r="R33" s="177"/>
    </row>
    <row r="34" spans="1:30" customFormat="1" ht="15" x14ac:dyDescent="0.25">
      <c r="A34" s="184">
        <f>IF(J34&lt;&gt;"",COUNTA(J$1:J34),"")</f>
        <v>25</v>
      </c>
      <c r="B34" s="183"/>
      <c r="C34" s="179" t="s">
        <v>159</v>
      </c>
      <c r="D34" s="182" t="s">
        <v>86</v>
      </c>
      <c r="E34" s="181">
        <v>100</v>
      </c>
      <c r="F34" s="179"/>
      <c r="G34" s="180"/>
      <c r="H34" s="179" t="s">
        <v>207</v>
      </c>
      <c r="J34" s="159" t="s">
        <v>206</v>
      </c>
      <c r="Q34" s="178"/>
      <c r="R34" s="177"/>
    </row>
    <row r="35" spans="1:30" customFormat="1" ht="15" x14ac:dyDescent="0.25">
      <c r="A35" s="184">
        <f>IF(J35&lt;&gt;"",COUNTA(J$1:J35),"")</f>
        <v>26</v>
      </c>
      <c r="B35" s="183"/>
      <c r="C35" s="179" t="s">
        <v>160</v>
      </c>
      <c r="D35" s="182" t="s">
        <v>86</v>
      </c>
      <c r="E35" s="181">
        <v>200</v>
      </c>
      <c r="F35" s="179"/>
      <c r="G35" s="180"/>
      <c r="H35" s="179" t="s">
        <v>207</v>
      </c>
      <c r="J35" s="159" t="s">
        <v>206</v>
      </c>
      <c r="Q35" s="178"/>
      <c r="R35" s="177"/>
    </row>
    <row r="36" spans="1:30" customFormat="1" ht="36.75" customHeight="1" x14ac:dyDescent="0.25"/>
    <row r="37" spans="1:30" s="172" customFormat="1" ht="15" x14ac:dyDescent="0.25">
      <c r="A37" s="176"/>
      <c r="B37" s="175" t="s">
        <v>200</v>
      </c>
      <c r="C37" s="174"/>
      <c r="D37" s="174"/>
      <c r="E37" s="173"/>
      <c r="F37" s="173"/>
      <c r="G37" s="173"/>
      <c r="H37" s="173"/>
      <c r="I37"/>
      <c r="J37"/>
      <c r="K37"/>
      <c r="L37"/>
      <c r="M37"/>
      <c r="N37"/>
      <c r="O37"/>
      <c r="P37"/>
      <c r="Q37" s="169"/>
      <c r="R37" s="169"/>
      <c r="S37" s="168" t="s">
        <v>4</v>
      </c>
      <c r="T37" s="168" t="s">
        <v>4</v>
      </c>
      <c r="U37" s="167" t="s">
        <v>4</v>
      </c>
      <c r="V37" s="167" t="s">
        <v>4</v>
      </c>
      <c r="W37" s="167" t="s">
        <v>4</v>
      </c>
      <c r="X37" s="167" t="s">
        <v>4</v>
      </c>
      <c r="Y37" s="168"/>
      <c r="Z37" s="168"/>
      <c r="AA37" s="167"/>
      <c r="AB37" s="167"/>
      <c r="AC37" s="167"/>
      <c r="AD37" s="167"/>
    </row>
    <row r="38" spans="1:30" s="166" customFormat="1" ht="20.25" customHeight="1" x14ac:dyDescent="0.25">
      <c r="A38" s="171"/>
      <c r="B38" s="175"/>
      <c r="C38" s="170" t="s">
        <v>201</v>
      </c>
      <c r="D38" s="170"/>
      <c r="E38" s="170"/>
      <c r="F38" s="170"/>
      <c r="G38" s="170"/>
      <c r="H38" s="170"/>
      <c r="Q38" s="169"/>
      <c r="R38" s="169"/>
      <c r="S38" s="168"/>
      <c r="T38" s="168"/>
      <c r="U38" s="167"/>
      <c r="V38" s="167"/>
      <c r="W38" s="167"/>
      <c r="X38" s="167"/>
      <c r="Y38" s="168"/>
      <c r="Z38" s="168"/>
      <c r="AA38" s="167"/>
      <c r="AB38" s="167"/>
      <c r="AC38" s="167"/>
      <c r="AD38" s="167"/>
    </row>
    <row r="39" spans="1:30" s="172" customFormat="1" ht="15" x14ac:dyDescent="0.25">
      <c r="A39" s="176"/>
      <c r="B39" s="175" t="s">
        <v>202</v>
      </c>
      <c r="C39" s="174"/>
      <c r="D39" s="174"/>
      <c r="E39" s="173"/>
      <c r="F39" s="173"/>
      <c r="G39" s="173"/>
      <c r="H39" s="173"/>
      <c r="I39"/>
      <c r="J39"/>
      <c r="K39"/>
      <c r="L39"/>
      <c r="M39"/>
      <c r="N39"/>
      <c r="O39"/>
      <c r="P39"/>
      <c r="Q39" s="169"/>
      <c r="R39" s="169"/>
      <c r="S39" s="168"/>
      <c r="T39" s="168"/>
      <c r="U39" s="167"/>
      <c r="V39" s="167"/>
      <c r="W39" s="167"/>
      <c r="X39" s="167"/>
      <c r="Y39" s="168" t="s">
        <v>4</v>
      </c>
      <c r="Z39" s="168" t="s">
        <v>4</v>
      </c>
      <c r="AA39" s="167" t="s">
        <v>4</v>
      </c>
      <c r="AB39" s="167" t="s">
        <v>4</v>
      </c>
      <c r="AC39" s="167" t="s">
        <v>4</v>
      </c>
      <c r="AD39" s="167" t="s">
        <v>4</v>
      </c>
    </row>
    <row r="40" spans="1:30" s="166" customFormat="1" ht="20.25" customHeight="1" x14ac:dyDescent="0.25">
      <c r="A40" s="171"/>
      <c r="C40" s="170" t="s">
        <v>201</v>
      </c>
      <c r="D40" s="170"/>
      <c r="E40" s="170"/>
      <c r="F40" s="170"/>
      <c r="G40" s="170"/>
      <c r="H40" s="170"/>
      <c r="Q40" s="169"/>
      <c r="R40" s="169"/>
      <c r="S40" s="168"/>
      <c r="T40" s="168"/>
      <c r="U40" s="167"/>
      <c r="V40" s="167"/>
      <c r="W40" s="167"/>
      <c r="X40" s="167"/>
      <c r="Y40" s="168"/>
      <c r="Z40" s="168"/>
      <c r="AA40" s="167"/>
      <c r="AB40" s="167"/>
      <c r="AC40" s="167"/>
      <c r="AD40" s="167"/>
    </row>
    <row r="42" spans="1:30" customFormat="1" ht="15" x14ac:dyDescent="0.25">
      <c r="B42" s="165"/>
      <c r="D42" s="165"/>
      <c r="F42" s="165"/>
    </row>
    <row r="47" spans="1:30" customFormat="1" ht="15" x14ac:dyDescent="0.25">
      <c r="C47" s="164"/>
    </row>
    <row r="48" spans="1:30" customFormat="1" ht="15" x14ac:dyDescent="0.25">
      <c r="C48" s="164"/>
    </row>
    <row r="49" spans="3:3" customFormat="1" ht="15" x14ac:dyDescent="0.25">
      <c r="C49" s="164"/>
    </row>
  </sheetData>
  <mergeCells count="13">
    <mergeCell ref="A2:H2"/>
    <mergeCell ref="G4:H4"/>
    <mergeCell ref="G5:H5"/>
    <mergeCell ref="A6:H6"/>
    <mergeCell ref="A9:H9"/>
    <mergeCell ref="C39:D39"/>
    <mergeCell ref="E39:H39"/>
    <mergeCell ref="C40:H40"/>
    <mergeCell ref="A13:H13"/>
    <mergeCell ref="A24:H24"/>
    <mergeCell ref="C37:D37"/>
    <mergeCell ref="E37:H37"/>
    <mergeCell ref="C38:H3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Ф-ты_ЭМ_ЛСР без ст-ти мат</vt:lpstr>
      <vt:lpstr>Ф-ты_ЭМ_ВОР по смете</vt:lpstr>
      <vt:lpstr>'Ф-ты_ЭМ_ВОР по смете'!Заголовки_для_печати</vt:lpstr>
      <vt:lpstr>'Ф-ты_ЭМ_ЛСР без ст-ти мат'!Заголовки_для_печати</vt:lpstr>
      <vt:lpstr>'Ф-ты_ЭМ_ВОР по смете'!Область_печати</vt:lpstr>
      <vt:lpstr>'Ф-ты_ЭМ_ЛСР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2025-11-06T07:19:18Z</dcterms:modified>
</cp:coreProperties>
</file>