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1.Фундаменты_ЭС-2\"/>
    </mc:Choice>
  </mc:AlternateContent>
  <xr:revisionPtr revIDLastSave="0" documentId="8_{AC0853DE-8A76-4E24-A686-A3D75496797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-ты_ЭС2_ЛСР без ст-ти мат" sheetId="1" r:id="rId1"/>
    <sheet name="Ф-ты_ЭС2_ВОР по смете" sheetId="2" r:id="rId2"/>
  </sheets>
  <definedNames>
    <definedName name="_xlnm.Print_Titles" localSheetId="1">'Ф-ты_ЭС2_ВОР по смете'!$5:$5</definedName>
    <definedName name="_xlnm.Print_Titles" localSheetId="0">'Ф-ты_ЭС2_ЛСР без ст-ти мат'!$38:$38</definedName>
    <definedName name="_xlnm.Print_Area" localSheetId="1">'Ф-ты_ЭС2_ВОР по смете'!$A$1:$H$73</definedName>
    <definedName name="_xlnm.Print_Area" localSheetId="0">'Ф-ты_ЭС2_ЛСР без ст-ти мат'!$A$1:$N$410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/>
  <c r="A11" i="2"/>
  <c r="A12" i="2"/>
  <c r="A13" i="2"/>
  <c r="A14" i="2"/>
  <c r="A16" i="2"/>
  <c r="A17" i="2"/>
  <c r="A18" i="2"/>
  <c r="A19" i="2"/>
  <c r="A20" i="2"/>
  <c r="A22" i="2"/>
  <c r="A23" i="2"/>
  <c r="A25" i="2"/>
  <c r="A26" i="2"/>
  <c r="A27" i="2"/>
  <c r="A28" i="2"/>
  <c r="A29" i="2"/>
  <c r="A30" i="2"/>
  <c r="A31" i="2"/>
  <c r="A32" i="2"/>
  <c r="A33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</calcChain>
</file>

<file path=xl/sharedStrings.xml><?xml version="1.0" encoding="utf-8"?>
<sst xmlns="http://schemas.openxmlformats.org/spreadsheetml/2006/main" count="1696" uniqueCount="288">
  <si>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</si>
  <si>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</si>
  <si>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</si>
  <si>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</si>
  <si>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</si>
  <si>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</si>
  <si>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</si>
  <si>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</si>
  <si>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</si>
  <si>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</si>
  <si>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</si>
  <si>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</si>
  <si>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</si>
  <si>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</si>
  <si>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</si>
  <si>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</si>
  <si>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</si>
  <si>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</si>
  <si>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21-Фундаменты.ЭС-2</t>
  </si>
  <si>
    <t>«Реконструкция М-10. Устройство фундаментов. Система электроснабжения и автоматизации противодымной вентиляции.»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</si>
  <si>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</si>
  <si>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</si>
  <si>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</si>
  <si>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</si>
  <si>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</si>
  <si>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</si>
  <si>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</si>
  <si>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</si>
  <si>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</si>
  <si>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</si>
  <si>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(73,04)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</si>
  <si>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</si>
  <si>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</si>
  <si>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</si>
  <si>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</si>
  <si>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</si>
  <si>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(21,62)</t>
  </si>
  <si>
    <t>монтажных работ</t>
  </si>
  <si>
    <t>(60,86)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</si>
  <si>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</si>
  <si>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</si>
  <si>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</si>
  <si>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</si>
  <si>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</si>
  <si>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</si>
  <si>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</si>
  <si>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</si>
  <si>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</si>
  <si>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</si>
  <si>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</si>
  <si>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</si>
  <si>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</si>
  <si>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</si>
  <si>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</si>
  <si>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</si>
  <si>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</si>
  <si>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</si>
  <si>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Автоматизация системы противодымной вентиляции</t>
  </si>
  <si>
    <t>Приточная</t>
  </si>
  <si>
    <t>1</t>
  </si>
  <si>
    <t>ФЕРм08-03-573-04</t>
  </si>
  <si>
    <t>Шкаф (пульт) управления навесной, высота, ширина и глубина: до 600х600х350 мм/применит.Монтаж шкафа управления системой вентиляции</t>
  </si>
  <si>
    <t>шт</t>
  </si>
  <si>
    <t>Объем=8+2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</si>
  <si>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</si>
  <si>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</si>
  <si>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</si>
  <si>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</si>
  <si>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</si>
  <si>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</si>
  <si>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</si>
  <si>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</si>
  <si>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</si>
  <si>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</si>
  <si>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</si>
  <si>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</si>
  <si>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</si>
  <si>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</si>
  <si>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</si>
  <si>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</si>
  <si>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</si>
  <si>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</si>
  <si>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</si>
  <si>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</si>
  <si>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</si>
  <si>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</si>
  <si>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</si>
  <si>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</si>
  <si>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О</t>
  </si>
  <si>
    <t>Прайс</t>
  </si>
  <si>
    <t>Шкаф управления системами противодымной вентиляции, ШКВАЛ 210-03000Р*1-
6К*1</t>
  </si>
  <si>
    <t>шт.</t>
  </si>
  <si>
    <t>Шкаф управления системами противодымной вентиляции,ШКВАЛ 210-02200Р*1-
6К*1</t>
  </si>
  <si>
    <t>ФЕРм10-04-066-04</t>
  </si>
  <si>
    <t>Коробка кабельная соединительная или разветвительная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</si>
  <si>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</si>
  <si>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</si>
  <si>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</si>
  <si>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</si>
  <si>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Коробка распределительная огнестойкая КРОПС, IP41, габаритные размеры 80х80х35 мм, для кабелей сечением до 2,5 мм2, 6 клемм</t>
  </si>
  <si>
    <t>ФЕРм10-01-001-08</t>
  </si>
  <si>
    <t>Плата с реле с включением разъемов жесткозакрепленных/применит.Монтаж терминальной платы TRB-110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</si>
  <si>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</si>
  <si>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</si>
  <si>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</si>
  <si>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</si>
  <si>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Терминальная плата - TRB-110</t>
  </si>
  <si>
    <t>Вытяжная</t>
  </si>
  <si>
    <t>Шкаф (пульт) управления навесной, высота, ширина и глубина: до 600х600х350 мм/применит.Монтаж шкаф управления пожарными люками</t>
  </si>
  <si>
    <t>Объем=3+6</t>
  </si>
  <si>
    <t>Шкаф управления пожарный люками дымовыми ШКВАЛ-ЛК-02- (В+В)-Х</t>
  </si>
  <si>
    <t>Шкаф управления пожарный люками дымовыми ШКВАЛ-ЛК-02- (ЦШ+ЦШ)-Х</t>
  </si>
  <si>
    <t>5</t>
  </si>
  <si>
    <t>Коробка распределительная огнестойкая КРОПС, IP41, габаритные размеры 200х200х80 мм, для кабелей сечением до 10 мм2, 6 клемм</t>
  </si>
  <si>
    <t>Щит АВР для питания АПСиСОУЭ</t>
  </si>
  <si>
    <t>6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</si>
  <si>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</si>
  <si>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мм/применит.Монтаж щита АВР для питания АПСиСОУЭ</t>
  </si>
  <si>
    <t>Щит АВР для питания АПСиСОУЭ</t>
  </si>
  <si>
    <t>Итого по разделу 1 Автоматизация системы противодымной вентиляции</t>
  </si>
  <si>
    <t>Раздел 2. Монтаж ответвительных коробок с автоматическими выключателями (мини-щитов)</t>
  </si>
  <si>
    <t>7</t>
  </si>
  <si>
    <t>ФЕРм08-03-599-09</t>
  </si>
  <si>
    <t>Щитки осветительные, устанавливаемые на стене: распорными дюбелями, масса щитка до 6 кг/применит.Монтаж коробки ответвительной с компактным выключателем</t>
  </si>
  <si>
    <t>Объем=4+20+9</t>
  </si>
  <si>
    <t>8</t>
  </si>
  <si>
    <t>Ответвительная коробка KXP 1651-160 А - вставкой с компактным выключателем- 3Р</t>
  </si>
  <si>
    <t>KXP 1651-160 A-ВСТАВНОЙ-ОТВЕТВИТЕЛЬНАЯ КОРОБКА-С КОМПАКТНЫМ ВЫКЛЮЧАТЕЛЕМ-3P</t>
  </si>
  <si>
    <t>9</t>
  </si>
  <si>
    <t>10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</si>
  <si>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</si>
  <si>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</si>
  <si>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Объем=4+9</t>
  </si>
  <si>
    <t>Автоматический выключатель 25А, трехполюсный NM8N-125C TM 3P 25А 36кА</t>
  </si>
  <si>
    <t>11</t>
  </si>
  <si>
    <t>Автоматический выключатель 16А, однополюсный NM8N-125C TM 1P 16А 36кА</t>
  </si>
  <si>
    <t>12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</si>
  <si>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</si>
  <si>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</si>
  <si>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13</t>
  </si>
  <si>
    <t>Автоматический выключатель 63А, трехполюсный NXM-63H/3P 63А 50кА</t>
  </si>
  <si>
    <t>Итого по разделу 2 Монтаж ответвительных коробок с автоматическими выключателями (мини-щитов)</t>
  </si>
  <si>
    <t>Раздел 3. Монтаж кабельных линий</t>
  </si>
  <si>
    <t>14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</si>
  <si>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</si>
  <si>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</si>
  <si>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</si>
  <si>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Объем=(330+110+250+200+60+243) / 100</t>
  </si>
  <si>
    <t>Кабель силовой огнестойкий, не распространяющий горение, не содержащий галогенов ППГнг-А-FRHF 3х1,5</t>
  </si>
  <si>
    <t>м.п.</t>
  </si>
  <si>
    <t>Объем=330*1,02</t>
  </si>
  <si>
    <t>Кабель силовой огнестойкий, не распространяющий горение, не содержащий галогенов ППГнг-А-FRHF 2х1,5</t>
  </si>
  <si>
    <t>Объем=110*1,02</t>
  </si>
  <si>
    <t>Кабель силовой огнестойкий, не распространяющий горение, не содержащий галогенов ППГнг-А-FRHF 3х2,5</t>
  </si>
  <si>
    <t>Объем=(100+90+60)*1,02</t>
  </si>
  <si>
    <t>Кабель для систем ОПС и СОУЭ огнестойкий, не поддерживающий горения, неэкранированный КПСнг(А)-FRLS 1х2х1,0</t>
  </si>
  <si>
    <t>Объем=200*1,02</t>
  </si>
  <si>
    <t>Кабель для систем ОПС и СОУЭ огнестойкий, не поддерживающий горения, экранированный КПСнг(А)-FRLS 1х2х1,0</t>
  </si>
  <si>
    <t>Объем=60*1,02</t>
  </si>
  <si>
    <t>Кабель для систем ОПС и СОУЭ огнестойкий, не поддерживающий горения, экранированный КПСЭнг(А)-FRLS 1х2х1,0</t>
  </si>
  <si>
    <t>Объем=243*1,02</t>
  </si>
  <si>
    <t>15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</si>
  <si>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</si>
  <si>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</si>
  <si>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Объем=60 / 100</t>
  </si>
  <si>
    <t>Кабель силовой огнестойкий, не распространяющий горение, не содержащий галогенов ППГнг-А-FRHF 5х4</t>
  </si>
  <si>
    <t>м</t>
  </si>
  <si>
    <t>16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</si>
  <si>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</si>
  <si>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</si>
  <si>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Объем=(100+1221+714+665) / 100</t>
  </si>
  <si>
    <t>Кабель силовой не распространяющий горения, не содержащий галогенов ППГнг-А-FRHF 4х10</t>
  </si>
  <si>
    <t>Объем=100*1,02</t>
  </si>
  <si>
    <t>Кабель силовой огнестойкий, не распространяющий горение, не содержащий галогенов ППГнг-А-FRHF 3х16</t>
  </si>
  <si>
    <t>Объем=1221*1,02</t>
  </si>
  <si>
    <t>Кабель силовой огнестойкий, не распространяющий горение, не содержащий галогенов ППГнг-А-FRHF 2х16</t>
  </si>
  <si>
    <t>Объем=714*1,02</t>
  </si>
  <si>
    <t>Кабель силовой не распространяющий горения, не содержащий галогенов ППГнг-А-FRHF 5х16</t>
  </si>
  <si>
    <t>Объем=665*1,02</t>
  </si>
  <si>
    <t>17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</si>
  <si>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</si>
  <si>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</si>
  <si>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Объем=(503+690+2700) / 100</t>
  </si>
  <si>
    <t>18</t>
  </si>
  <si>
    <t>ФССЦ-01.7.15.07-0152</t>
  </si>
  <si>
    <t>Дюбели с шурупом, размер 6х35 мм</t>
  </si>
  <si>
    <t>100 шт</t>
  </si>
  <si>
    <t>Труба ПЛЛ гофрированная не содержит галогенов Ду 16 мм</t>
  </si>
  <si>
    <t>Объем=503 * 1,02</t>
  </si>
  <si>
    <t>Труба ПЛЛ гофрированная не содержит галогенов Ду 25 мм (1,5-2,5)</t>
  </si>
  <si>
    <t>Объем=(630+60) * 1,02</t>
  </si>
  <si>
    <t>Труба ПЛЛ гофрированная не содержит галогенов Ду 40 мм (10-16)</t>
  </si>
  <si>
    <t>Объем=2700 * 1,02</t>
  </si>
  <si>
    <t>Труба ПЛЛ гофрированная не содержит галогенов Ду 32 мм (4-6)</t>
  </si>
  <si>
    <t>Объем=60 * 1,02</t>
  </si>
  <si>
    <t>Дюбель распорный универсальный полипропиленовый</t>
  </si>
  <si>
    <t>Объем=1092+570+2106+315</t>
  </si>
  <si>
    <t>Саморез</t>
  </si>
  <si>
    <t>Скоба металлическая однолапковая 16мм</t>
  </si>
  <si>
    <t>Скоба металлическая однолапковая 25мм</t>
  </si>
  <si>
    <t>Объем=570+180</t>
  </si>
  <si>
    <t>Скоба металлическая однолапковая 32мм</t>
  </si>
  <si>
    <t>Скоба металлическая однолапковая 40мм</t>
  </si>
  <si>
    <t>Стальные стяжки FORTISFLEX СКС 304 7.9х1000</t>
  </si>
  <si>
    <t>Объем=417+1320+5994</t>
  </si>
  <si>
    <t>Хомут из нержавеющей стали AISI 304 4,6х150 мм</t>
  </si>
  <si>
    <t>19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</si>
  <si>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</si>
  <si>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</si>
  <si>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Объем=12 / 100</t>
  </si>
  <si>
    <t>Труба стальная водогазопроводная Ду 50</t>
  </si>
  <si>
    <t>20</t>
  </si>
  <si>
    <t>ФЕРм08-02-155-01</t>
  </si>
  <si>
    <t>Герметизация проходов при вводе кабелей во взрывоопасные помещения уплотнительной массой</t>
  </si>
  <si>
    <t>21</t>
  </si>
  <si>
    <t>ФССЦ-01.7.07.29-0221</t>
  </si>
  <si>
    <t>Состав уплотнительный</t>
  </si>
  <si>
    <t>кг</t>
  </si>
  <si>
    <t>Пена противопожарная, марка "PROMAFOAM-C" (0,4л пены на 1 гильзу)</t>
  </si>
  <si>
    <t>л</t>
  </si>
  <si>
    <t>Объем=0,4*24</t>
  </si>
  <si>
    <t>Итого по разделу 3 Монтаж кабельных линий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</si>
  <si>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</si>
  <si>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</si>
  <si>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</si>
  <si>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</si>
  <si>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</si>
  <si>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</si>
  <si>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</si>
  <si>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</si>
  <si>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</si>
  <si>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</si>
  <si>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</si>
  <si>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</si>
  <si>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</si>
  <si>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</si>
  <si>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</si>
  <si>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</si>
  <si>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</si>
  <si>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</si>
  <si>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</si>
  <si>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</si>
  <si>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</si>
  <si>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</si>
  <si>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</si>
  <si>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</si>
  <si>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</si>
  <si>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</si>
  <si>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</si>
  <si>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</si>
  <si>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</si>
  <si>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</si>
  <si>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</si>
  <si>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0,4*24 </t>
  </si>
  <si>
    <t xml:space="preserve"> </t>
  </si>
  <si>
    <t xml:space="preserve">12 / 100 </t>
  </si>
  <si>
    <t xml:space="preserve">417+1320+5994 </t>
  </si>
  <si>
    <t xml:space="preserve">570+180 </t>
  </si>
  <si>
    <t xml:space="preserve">1092+570+2106+315 </t>
  </si>
  <si>
    <t xml:space="preserve">60 * 1,02 </t>
  </si>
  <si>
    <t xml:space="preserve">2700 * 1,02 </t>
  </si>
  <si>
    <t xml:space="preserve">(630+60) * 1,02 </t>
  </si>
  <si>
    <t xml:space="preserve">503 * 1,02 </t>
  </si>
  <si>
    <t xml:space="preserve">(503+690+2700) / 100 </t>
  </si>
  <si>
    <t xml:space="preserve">665*1,02 </t>
  </si>
  <si>
    <t xml:space="preserve">714*1,02 </t>
  </si>
  <si>
    <t xml:space="preserve">1221*1,02 </t>
  </si>
  <si>
    <t xml:space="preserve">100*1,02 </t>
  </si>
  <si>
    <t xml:space="preserve">(100+1221+714+665) / 100 </t>
  </si>
  <si>
    <t xml:space="preserve">60*1,02 </t>
  </si>
  <si>
    <t xml:space="preserve">60 / 100 </t>
  </si>
  <si>
    <t xml:space="preserve">243*1,02 </t>
  </si>
  <si>
    <t xml:space="preserve">200*1,02 </t>
  </si>
  <si>
    <t xml:space="preserve">(100+90+60)*1,02 </t>
  </si>
  <si>
    <t xml:space="preserve">110*1,02 </t>
  </si>
  <si>
    <t xml:space="preserve">330*1,02 </t>
  </si>
  <si>
    <t xml:space="preserve">(330+110+250+200+60+243) / 100 </t>
  </si>
  <si>
    <t xml:space="preserve">4+9 </t>
  </si>
  <si>
    <t xml:space="preserve">4+20+9 </t>
  </si>
  <si>
    <t xml:space="preserve">3+6 </t>
  </si>
  <si>
    <t xml:space="preserve">8+2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</si>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</sst>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20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1" applyFont="1"/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49" fontId="1" fillId="0" borderId="0" xfId="1" applyNumberFormat="1" applyFont="1"/>
    <xf numFmtId="0" fontId="11" fillId="0" borderId="0" xfId="1"/>
    <xf numFmtId="0" fontId="12" fillId="0" borderId="0" xfId="1" applyFont="1"/>
    <xf numFmtId="0" fontId="9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49" fontId="2" fillId="0" borderId="0" xfId="1" applyNumberFormat="1" applyFont="1" applyAlignment="1">
      <alignment vertical="top"/>
    </xf>
    <xf numFmtId="0" fontId="2" fillId="0" borderId="0" xfId="1" applyFont="1"/>
    <xf numFmtId="0" fontId="2" fillId="0" borderId="1" xfId="1" applyFont="1" applyBorder="1" applyAlignment="1">
      <alignment horizontal="right" vertical="top" wrapText="1"/>
    </xf>
    <xf numFmtId="0" fontId="2" fillId="0" borderId="1" xfId="1" applyFont="1" applyBorder="1" applyAlignment="1">
      <alignment vertical="top" wrapText="1"/>
    </xf>
    <xf numFmtId="0" fontId="2" fillId="0" borderId="0" xfId="1" applyFont="1" applyAlignment="1">
      <alignment horizontal="right" vertical="top"/>
    </xf>
    <xf numFmtId="49" fontId="2" fillId="0" borderId="0" xfId="1" applyNumberFormat="1" applyFont="1"/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right" vertical="top" wrapText="1"/>
    </xf>
    <xf numFmtId="165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/>
    </xf>
    <xf numFmtId="2" fontId="1" fillId="0" borderId="4" xfId="1" applyNumberFormat="1" applyFont="1" applyBorder="1" applyAlignment="1">
      <alignment horizontal="right" vertical="top" wrapText="1"/>
    </xf>
    <xf numFmtId="1" fontId="1" fillId="0" borderId="4" xfId="1" applyNumberFormat="1" applyFont="1" applyBorder="1" applyAlignment="1">
      <alignment horizontal="right" vertical="top" wrapText="1"/>
    </xf>
    <xf numFmtId="166" fontId="1" fillId="0" borderId="4" xfId="1" applyNumberFormat="1" applyFont="1" applyBorder="1" applyAlignment="1">
      <alignment horizontal="right" vertical="top" wrapText="1"/>
    </xf>
    <xf numFmtId="0" fontId="8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13" fillId="0" borderId="0" xfId="1" applyFont="1" applyAlignment="1">
      <alignment horizontal="center"/>
    </xf>
  </cellXfs>
  <cellStyles count="2">
    <cellStyle name="Обычный" xfId="0" builtinId="0"/>
    <cellStyle name="Обычный 2" xfId="1" xr:uid="{E064C1D8-BEF0-4922-81D4-5309CCBD9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411"/>
  <sheetViews>
    <sheetView tabSelected="1" workbookViewId="0">
      <selection activeCell="G7" sqref="G7:N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8" t="s">
        <v>3</v>
      </c>
      <c r="H5" s="128"/>
      <c r="I5" s="128"/>
      <c r="J5" s="128"/>
      <c r="K5" s="128"/>
      <c r="L5" s="128"/>
      <c r="M5" s="128"/>
      <c r="N5" s="128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9" t="s">
        <v>6</v>
      </c>
      <c r="H6" s="129"/>
      <c r="I6" s="129"/>
      <c r="J6" s="129"/>
      <c r="K6" s="129"/>
      <c r="L6" s="129"/>
      <c r="M6" s="129"/>
      <c r="N6" s="129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0" t="s">
        <v>7</v>
      </c>
      <c r="B7" s="130"/>
      <c r="C7" s="130"/>
      <c r="D7" s="130"/>
      <c r="E7" s="130"/>
      <c r="F7" s="130"/>
      <c r="G7" s="129" t="s">
        <v>8</v>
      </c>
      <c r="H7" s="129"/>
      <c r="I7" s="129"/>
      <c r="J7" s="129"/>
      <c r="K7" s="129"/>
      <c r="L7" s="129"/>
      <c r="M7" s="129"/>
      <c r="N7" s="129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1" t="s">
        <v>9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0" t="s">
        <v>10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2" t="s">
        <v>11</v>
      </c>
      <c r="B10" s="132"/>
      <c r="C10" s="132"/>
      <c r="D10" s="132"/>
      <c r="E10" s="132"/>
      <c r="F10" s="132"/>
      <c r="G10" s="129" t="s">
        <v>12</v>
      </c>
      <c r="H10" s="129"/>
      <c r="I10" s="129"/>
      <c r="J10" s="129"/>
      <c r="K10" s="129"/>
      <c r="L10" s="129"/>
      <c r="M10" s="129"/>
      <c r="N10" s="129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2" t="s">
        <v>13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3" t="s">
        <v>14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4" t="s">
        <v>15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3" t="s">
        <v>16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4" t="s">
        <v>17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155" customFormat="1" ht="24" customHeight="1" x14ac:dyDescent="0.25">
      <c r="A18" s="135" t="s">
        <v>18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6" t="s">
        <v>19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4" t="s">
        <v>20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8" t="s">
        <v>25</v>
      </c>
      <c r="C23" s="128"/>
      <c r="D23" s="128"/>
      <c r="E23" s="128"/>
      <c r="F23" s="128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7" t="s">
        <v>26</v>
      </c>
      <c r="C24" s="137"/>
      <c r="D24" s="137"/>
      <c r="E24" s="137"/>
      <c r="F24" s="137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8" t="s">
        <v>28</v>
      </c>
      <c r="E26" s="138"/>
      <c r="F26" s="138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3474.39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0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1128.72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2895.32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9">
        <v>2365.87</v>
      </c>
      <c r="M31" s="139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34</v>
      </c>
      <c r="E32" s="35" t="s">
        <v>31</v>
      </c>
      <c r="G32" s="31" t="s">
        <v>42</v>
      </c>
      <c r="I32" s="31"/>
      <c r="J32" s="31"/>
      <c r="K32" s="31"/>
      <c r="L32" s="139">
        <v>20.04</v>
      </c>
      <c r="M32" s="139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34</v>
      </c>
      <c r="E33" s="35" t="s">
        <v>31</v>
      </c>
      <c r="G33" s="31"/>
      <c r="H33" s="31"/>
      <c r="I33" s="31"/>
      <c r="J33" s="31"/>
      <c r="K33" s="31"/>
      <c r="L33" s="140" t="s">
        <v>44</v>
      </c>
      <c r="M33" s="140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1" t="s">
        <v>45</v>
      </c>
      <c r="B35" s="142" t="s">
        <v>46</v>
      </c>
      <c r="C35" s="142" t="s">
        <v>47</v>
      </c>
      <c r="D35" s="142"/>
      <c r="E35" s="142"/>
      <c r="F35" s="142" t="s">
        <v>48</v>
      </c>
      <c r="G35" s="142" t="s">
        <v>49</v>
      </c>
      <c r="H35" s="142"/>
      <c r="I35" s="142"/>
      <c r="J35" s="142" t="s">
        <v>50</v>
      </c>
      <c r="K35" s="142"/>
      <c r="L35" s="142"/>
      <c r="M35" s="142" t="s">
        <v>51</v>
      </c>
      <c r="N35" s="142" t="s">
        <v>52</v>
      </c>
    </row>
    <row r="36" spans="1:163" customFormat="1" ht="11.25" customHeight="1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3" customFormat="1" ht="34.5" customHeight="1" x14ac:dyDescent="0.25">
      <c r="A37" s="141"/>
      <c r="B37" s="142"/>
      <c r="C37" s="142"/>
      <c r="D37" s="142"/>
      <c r="E37" s="142"/>
      <c r="F37" s="142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2"/>
      <c r="N37" s="142"/>
    </row>
    <row r="38" spans="1:163" customFormat="1" ht="15" x14ac:dyDescent="0.25">
      <c r="A38" s="45">
        <v>1</v>
      </c>
      <c r="B38" s="46">
        <v>2</v>
      </c>
      <c r="C38" s="143">
        <v>3</v>
      </c>
      <c r="D38" s="143"/>
      <c r="E38" s="14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EZ39" s="48" t="s">
        <v>57</v>
      </c>
    </row>
    <row r="40" spans="1:163" customFormat="1" ht="15" x14ac:dyDescent="0.25">
      <c r="A40" s="147" t="s">
        <v>58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9"/>
      <c r="EZ40" s="48"/>
      <c r="FA40" s="49" t="s">
        <v>58</v>
      </c>
    </row>
    <row r="41" spans="1:163" customFormat="1" ht="56.25" x14ac:dyDescent="0.25">
      <c r="A41" s="50" t="s">
        <v>59</v>
      </c>
      <c r="B41" s="51" t="s">
        <v>60</v>
      </c>
      <c r="C41" s="150" t="s">
        <v>61</v>
      </c>
      <c r="D41" s="150"/>
      <c r="E41" s="150"/>
      <c r="F41" s="52" t="s">
        <v>62</v>
      </c>
      <c r="G41" s="53">
        <v>10</v>
      </c>
      <c r="H41" s="54">
        <v>1</v>
      </c>
      <c r="I41" s="54">
        <v>10</v>
      </c>
      <c r="J41" s="55"/>
      <c r="K41" s="53"/>
      <c r="L41" s="55"/>
      <c r="M41" s="53"/>
      <c r="N41" s="56"/>
      <c r="EZ41" s="48"/>
      <c r="FA41" s="49"/>
      <c r="FB41" s="57" t="s">
        <v>61</v>
      </c>
      <c r="FC41" s="57" t="s">
        <v>4</v>
      </c>
      <c r="FD41" s="57" t="s">
        <v>4</v>
      </c>
    </row>
    <row r="42" spans="1:163" customFormat="1" ht="15" x14ac:dyDescent="0.25">
      <c r="A42" s="58"/>
      <c r="B42" s="59"/>
      <c r="C42" s="151" t="s">
        <v>63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2"/>
      <c r="EZ42" s="48"/>
      <c r="FA42" s="49"/>
      <c r="FB42" s="57"/>
      <c r="FC42" s="57"/>
      <c r="FD42" s="57"/>
      <c r="FE42" s="4" t="s">
        <v>63</v>
      </c>
    </row>
    <row r="43" spans="1:163" customFormat="1" ht="67.5" x14ac:dyDescent="0.25">
      <c r="A43" s="60"/>
      <c r="B43" s="61" t="s">
        <v>64</v>
      </c>
      <c r="C43" s="153" t="s">
        <v>65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4"/>
      <c r="EZ43" s="48"/>
      <c r="FA43" s="49"/>
      <c r="FB43" s="57"/>
      <c r="FC43" s="57"/>
      <c r="FD43" s="57"/>
      <c r="FF43" s="4" t="s">
        <v>65</v>
      </c>
    </row>
    <row r="44" spans="1:163" customFormat="1" ht="67.5" x14ac:dyDescent="0.25">
      <c r="A44" s="60"/>
      <c r="B44" s="61" t="s">
        <v>66</v>
      </c>
      <c r="C44" s="153" t="s">
        <v>67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4"/>
      <c r="EZ44" s="48"/>
      <c r="FA44" s="49"/>
      <c r="FB44" s="57"/>
      <c r="FC44" s="57"/>
      <c r="FD44" s="57"/>
      <c r="FF44" s="4" t="s">
        <v>67</v>
      </c>
    </row>
    <row r="45" spans="1:163" customFormat="1" ht="33.75" x14ac:dyDescent="0.25">
      <c r="A45" s="60"/>
      <c r="B45" s="61" t="s">
        <v>68</v>
      </c>
      <c r="C45" s="153" t="s">
        <v>69</v>
      </c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4"/>
      <c r="EZ45" s="48"/>
      <c r="FA45" s="49"/>
      <c r="FB45" s="57"/>
      <c r="FC45" s="57"/>
      <c r="FD45" s="57"/>
      <c r="FF45" s="4" t="s">
        <v>69</v>
      </c>
    </row>
    <row r="46" spans="1:163" customFormat="1" ht="15" x14ac:dyDescent="0.25">
      <c r="A46" s="62"/>
      <c r="B46" s="61" t="s">
        <v>59</v>
      </c>
      <c r="C46" s="151" t="s">
        <v>70</v>
      </c>
      <c r="D46" s="151"/>
      <c r="E46" s="151"/>
      <c r="F46" s="63"/>
      <c r="G46" s="64"/>
      <c r="H46" s="64"/>
      <c r="I46" s="64"/>
      <c r="J46" s="65">
        <v>20.440000000000001</v>
      </c>
      <c r="K46" s="66">
        <v>1.7250000000000001</v>
      </c>
      <c r="L46" s="65">
        <v>352.59</v>
      </c>
      <c r="M46" s="67">
        <v>52.21</v>
      </c>
      <c r="N46" s="68">
        <v>18408.72</v>
      </c>
      <c r="EZ46" s="48"/>
      <c r="FA46" s="49"/>
      <c r="FB46" s="57"/>
      <c r="FC46" s="57"/>
      <c r="FD46" s="57"/>
      <c r="FG46" s="4" t="s">
        <v>70</v>
      </c>
    </row>
    <row r="47" spans="1:163" customFormat="1" ht="15" x14ac:dyDescent="0.25">
      <c r="A47" s="62"/>
      <c r="B47" s="61" t="s">
        <v>71</v>
      </c>
      <c r="C47" s="151" t="s">
        <v>72</v>
      </c>
      <c r="D47" s="151"/>
      <c r="E47" s="151"/>
      <c r="F47" s="63"/>
      <c r="G47" s="64"/>
      <c r="H47" s="64"/>
      <c r="I47" s="64"/>
      <c r="J47" s="65">
        <v>33.47</v>
      </c>
      <c r="K47" s="66">
        <v>1.875</v>
      </c>
      <c r="L47" s="65">
        <v>627.55999999999995</v>
      </c>
      <c r="M47" s="67">
        <v>15.71</v>
      </c>
      <c r="N47" s="68">
        <v>9858.9699999999993</v>
      </c>
      <c r="EZ47" s="48"/>
      <c r="FA47" s="49"/>
      <c r="FB47" s="57"/>
      <c r="FC47" s="57"/>
      <c r="FD47" s="57"/>
      <c r="FG47" s="4" t="s">
        <v>72</v>
      </c>
    </row>
    <row r="48" spans="1:163" customFormat="1" ht="15" x14ac:dyDescent="0.25">
      <c r="A48" s="62"/>
      <c r="B48" s="61" t="s">
        <v>73</v>
      </c>
      <c r="C48" s="151" t="s">
        <v>74</v>
      </c>
      <c r="D48" s="151"/>
      <c r="E48" s="151"/>
      <c r="F48" s="63"/>
      <c r="G48" s="64"/>
      <c r="H48" s="64"/>
      <c r="I48" s="64"/>
      <c r="J48" s="65">
        <v>3.42</v>
      </c>
      <c r="K48" s="66">
        <v>1.875</v>
      </c>
      <c r="L48" s="65">
        <v>64.13</v>
      </c>
      <c r="M48" s="67">
        <v>52.21</v>
      </c>
      <c r="N48" s="68">
        <v>3348.23</v>
      </c>
      <c r="EZ48" s="48"/>
      <c r="FA48" s="49"/>
      <c r="FB48" s="57"/>
      <c r="FC48" s="57"/>
      <c r="FD48" s="57"/>
      <c r="FG48" s="4" t="s">
        <v>74</v>
      </c>
    </row>
    <row r="49" spans="1:166" customFormat="1" ht="15" x14ac:dyDescent="0.25">
      <c r="A49" s="62"/>
      <c r="B49" s="61" t="s">
        <v>75</v>
      </c>
      <c r="C49" s="151" t="s">
        <v>76</v>
      </c>
      <c r="D49" s="151"/>
      <c r="E49" s="151"/>
      <c r="F49" s="63"/>
      <c r="G49" s="64"/>
      <c r="H49" s="64"/>
      <c r="I49" s="64"/>
      <c r="J49" s="65">
        <v>2.94</v>
      </c>
      <c r="K49" s="64"/>
      <c r="L49" s="65">
        <v>29.4</v>
      </c>
      <c r="M49" s="69">
        <v>9.5</v>
      </c>
      <c r="N49" s="70">
        <v>279.3</v>
      </c>
      <c r="EZ49" s="48"/>
      <c r="FA49" s="49"/>
      <c r="FB49" s="57"/>
      <c r="FC49" s="57"/>
      <c r="FD49" s="57"/>
      <c r="FG49" s="4" t="s">
        <v>76</v>
      </c>
    </row>
    <row r="50" spans="1:166" customFormat="1" ht="15" x14ac:dyDescent="0.25">
      <c r="A50" s="71"/>
      <c r="B50" s="61"/>
      <c r="C50" s="151" t="s">
        <v>77</v>
      </c>
      <c r="D50" s="151"/>
      <c r="E50" s="151"/>
      <c r="F50" s="63" t="s">
        <v>78</v>
      </c>
      <c r="G50" s="67">
        <v>2.06</v>
      </c>
      <c r="H50" s="66">
        <v>1.7250000000000001</v>
      </c>
      <c r="I50" s="66">
        <v>35.534999999999997</v>
      </c>
      <c r="J50" s="9"/>
      <c r="K50" s="64"/>
      <c r="L50" s="9"/>
      <c r="M50" s="64"/>
      <c r="N50" s="72"/>
      <c r="EZ50" s="48"/>
      <c r="FA50" s="49"/>
      <c r="FB50" s="57"/>
      <c r="FC50" s="57"/>
      <c r="FD50" s="57"/>
      <c r="FH50" s="4" t="s">
        <v>77</v>
      </c>
    </row>
    <row r="51" spans="1:166" customFormat="1" ht="15" x14ac:dyDescent="0.25">
      <c r="A51" s="71"/>
      <c r="B51" s="61"/>
      <c r="C51" s="151" t="s">
        <v>79</v>
      </c>
      <c r="D51" s="151"/>
      <c r="E51" s="151"/>
      <c r="F51" s="63" t="s">
        <v>78</v>
      </c>
      <c r="G51" s="67">
        <v>0.31</v>
      </c>
      <c r="H51" s="66">
        <v>1.875</v>
      </c>
      <c r="I51" s="73">
        <v>5.8125</v>
      </c>
      <c r="J51" s="9"/>
      <c r="K51" s="64"/>
      <c r="L51" s="9"/>
      <c r="M51" s="64"/>
      <c r="N51" s="72"/>
      <c r="EZ51" s="48"/>
      <c r="FA51" s="49"/>
      <c r="FB51" s="57"/>
      <c r="FC51" s="57"/>
      <c r="FD51" s="57"/>
      <c r="FH51" s="4" t="s">
        <v>79</v>
      </c>
    </row>
    <row r="52" spans="1:166" customFormat="1" ht="15" x14ac:dyDescent="0.25">
      <c r="A52" s="58"/>
      <c r="B52" s="61"/>
      <c r="C52" s="155" t="s">
        <v>80</v>
      </c>
      <c r="D52" s="155"/>
      <c r="E52" s="155"/>
      <c r="F52" s="74"/>
      <c r="G52" s="75"/>
      <c r="H52" s="75"/>
      <c r="I52" s="75"/>
      <c r="J52" s="76">
        <v>56.85</v>
      </c>
      <c r="K52" s="75"/>
      <c r="L52" s="77">
        <v>1009.55</v>
      </c>
      <c r="M52" s="75"/>
      <c r="N52" s="78">
        <v>28546.99</v>
      </c>
      <c r="EZ52" s="48"/>
      <c r="FA52" s="49"/>
      <c r="FB52" s="57"/>
      <c r="FC52" s="57"/>
      <c r="FD52" s="57"/>
      <c r="FI52" s="4" t="s">
        <v>80</v>
      </c>
    </row>
    <row r="53" spans="1:166" customFormat="1" ht="15" x14ac:dyDescent="0.25">
      <c r="A53" s="71"/>
      <c r="B53" s="61"/>
      <c r="C53" s="151" t="s">
        <v>81</v>
      </c>
      <c r="D53" s="151"/>
      <c r="E53" s="151"/>
      <c r="F53" s="63"/>
      <c r="G53" s="64"/>
      <c r="H53" s="64"/>
      <c r="I53" s="64"/>
      <c r="J53" s="9"/>
      <c r="K53" s="64"/>
      <c r="L53" s="65">
        <v>416.72</v>
      </c>
      <c r="M53" s="64"/>
      <c r="N53" s="68">
        <v>21756.95</v>
      </c>
      <c r="EZ53" s="48"/>
      <c r="FA53" s="49"/>
      <c r="FB53" s="57"/>
      <c r="FC53" s="57"/>
      <c r="FD53" s="57"/>
      <c r="FH53" s="4" t="s">
        <v>81</v>
      </c>
    </row>
    <row r="54" spans="1:166" customFormat="1" ht="22.5" x14ac:dyDescent="0.25">
      <c r="A54" s="71"/>
      <c r="B54" s="61" t="s">
        <v>82</v>
      </c>
      <c r="C54" s="151" t="s">
        <v>83</v>
      </c>
      <c r="D54" s="151"/>
      <c r="E54" s="151"/>
      <c r="F54" s="63" t="s">
        <v>84</v>
      </c>
      <c r="G54" s="79">
        <v>97</v>
      </c>
      <c r="H54" s="64"/>
      <c r="I54" s="79">
        <v>97</v>
      </c>
      <c r="J54" s="9"/>
      <c r="K54" s="64"/>
      <c r="L54" s="65">
        <v>404.22</v>
      </c>
      <c r="M54" s="64"/>
      <c r="N54" s="68">
        <v>21104.240000000002</v>
      </c>
      <c r="EZ54" s="48"/>
      <c r="FA54" s="49"/>
      <c r="FB54" s="57"/>
      <c r="FC54" s="57"/>
      <c r="FD54" s="57"/>
      <c r="FH54" s="4" t="s">
        <v>83</v>
      </c>
    </row>
    <row r="55" spans="1:166" customFormat="1" ht="22.5" x14ac:dyDescent="0.25">
      <c r="A55" s="71"/>
      <c r="B55" s="61" t="s">
        <v>85</v>
      </c>
      <c r="C55" s="151" t="s">
        <v>86</v>
      </c>
      <c r="D55" s="151"/>
      <c r="E55" s="151"/>
      <c r="F55" s="63" t="s">
        <v>84</v>
      </c>
      <c r="G55" s="79">
        <v>51</v>
      </c>
      <c r="H55" s="64"/>
      <c r="I55" s="79">
        <v>51</v>
      </c>
      <c r="J55" s="9"/>
      <c r="K55" s="64"/>
      <c r="L55" s="65">
        <v>212.53</v>
      </c>
      <c r="M55" s="64"/>
      <c r="N55" s="68">
        <v>11096.04</v>
      </c>
      <c r="EZ55" s="48"/>
      <c r="FA55" s="49"/>
      <c r="FB55" s="57"/>
      <c r="FC55" s="57"/>
      <c r="FD55" s="57"/>
      <c r="FH55" s="4" t="s">
        <v>86</v>
      </c>
    </row>
    <row r="56" spans="1:166" customFormat="1" ht="15" x14ac:dyDescent="0.25">
      <c r="A56" s="80"/>
      <c r="B56" s="81"/>
      <c r="C56" s="150" t="s">
        <v>87</v>
      </c>
      <c r="D56" s="150"/>
      <c r="E56" s="150"/>
      <c r="F56" s="52"/>
      <c r="G56" s="53"/>
      <c r="H56" s="53"/>
      <c r="I56" s="53"/>
      <c r="J56" s="55"/>
      <c r="K56" s="53"/>
      <c r="L56" s="82">
        <v>1626.3</v>
      </c>
      <c r="M56" s="75"/>
      <c r="N56" s="83">
        <v>60747.27</v>
      </c>
      <c r="EZ56" s="48"/>
      <c r="FA56" s="49"/>
      <c r="FB56" s="57"/>
      <c r="FC56" s="57"/>
      <c r="FD56" s="57"/>
      <c r="FJ56" s="57" t="s">
        <v>87</v>
      </c>
    </row>
    <row r="57" spans="1:166" customFormat="1" ht="45" x14ac:dyDescent="0.25">
      <c r="A57" s="50" t="s">
        <v>88</v>
      </c>
      <c r="B57" s="51" t="s">
        <v>89</v>
      </c>
      <c r="C57" s="150" t="s">
        <v>90</v>
      </c>
      <c r="D57" s="150"/>
      <c r="E57" s="150"/>
      <c r="F57" s="52" t="s">
        <v>91</v>
      </c>
      <c r="G57" s="53">
        <v>8</v>
      </c>
      <c r="H57" s="54">
        <v>1</v>
      </c>
      <c r="I57" s="54">
        <v>8</v>
      </c>
      <c r="J57" s="55"/>
      <c r="K57" s="53"/>
      <c r="L57" s="55"/>
      <c r="M57" s="84">
        <v>6.41</v>
      </c>
      <c r="N57" s="56"/>
      <c r="EZ57" s="48"/>
      <c r="FA57" s="49"/>
      <c r="FB57" s="57" t="s">
        <v>90</v>
      </c>
      <c r="FC57" s="57" t="s">
        <v>4</v>
      </c>
      <c r="FD57" s="57" t="s">
        <v>4</v>
      </c>
      <c r="FJ57" s="57"/>
    </row>
    <row r="58" spans="1:166" customFormat="1" ht="15" x14ac:dyDescent="0.25">
      <c r="A58" s="80"/>
      <c r="B58" s="81"/>
      <c r="C58" s="150" t="s">
        <v>87</v>
      </c>
      <c r="D58" s="150"/>
      <c r="E58" s="150"/>
      <c r="F58" s="52"/>
      <c r="G58" s="53"/>
      <c r="H58" s="53"/>
      <c r="I58" s="53"/>
      <c r="J58" s="55"/>
      <c r="K58" s="53"/>
      <c r="L58" s="85">
        <v>0</v>
      </c>
      <c r="M58" s="75"/>
      <c r="N58" s="86">
        <v>0</v>
      </c>
      <c r="EZ58" s="48"/>
      <c r="FA58" s="49"/>
      <c r="FB58" s="57"/>
      <c r="FC58" s="57"/>
      <c r="FD58" s="57"/>
      <c r="FJ58" s="57" t="s">
        <v>87</v>
      </c>
    </row>
    <row r="59" spans="1:166" customFormat="1" ht="45" x14ac:dyDescent="0.25">
      <c r="A59" s="50" t="s">
        <v>88</v>
      </c>
      <c r="B59" s="51" t="s">
        <v>89</v>
      </c>
      <c r="C59" s="150" t="s">
        <v>92</v>
      </c>
      <c r="D59" s="150"/>
      <c r="E59" s="150"/>
      <c r="F59" s="52" t="s">
        <v>91</v>
      </c>
      <c r="G59" s="53">
        <v>2</v>
      </c>
      <c r="H59" s="54">
        <v>1</v>
      </c>
      <c r="I59" s="54">
        <v>2</v>
      </c>
      <c r="J59" s="55"/>
      <c r="K59" s="53"/>
      <c r="L59" s="55"/>
      <c r="M59" s="84">
        <v>6.41</v>
      </c>
      <c r="N59" s="56"/>
      <c r="EZ59" s="48"/>
      <c r="FA59" s="49"/>
      <c r="FB59" s="57" t="s">
        <v>92</v>
      </c>
      <c r="FC59" s="57" t="s">
        <v>4</v>
      </c>
      <c r="FD59" s="57" t="s">
        <v>4</v>
      </c>
      <c r="FJ59" s="57"/>
    </row>
    <row r="60" spans="1:166" customFormat="1" ht="15" x14ac:dyDescent="0.25">
      <c r="A60" s="80"/>
      <c r="B60" s="81"/>
      <c r="C60" s="150" t="s">
        <v>87</v>
      </c>
      <c r="D60" s="150"/>
      <c r="E60" s="150"/>
      <c r="F60" s="52"/>
      <c r="G60" s="53"/>
      <c r="H60" s="53"/>
      <c r="I60" s="53"/>
      <c r="J60" s="55"/>
      <c r="K60" s="53"/>
      <c r="L60" s="85">
        <v>0</v>
      </c>
      <c r="M60" s="75"/>
      <c r="N60" s="86">
        <v>0</v>
      </c>
      <c r="EZ60" s="48"/>
      <c r="FA60" s="49"/>
      <c r="FB60" s="57"/>
      <c r="FC60" s="57"/>
      <c r="FD60" s="57"/>
      <c r="FJ60" s="57" t="s">
        <v>87</v>
      </c>
    </row>
    <row r="61" spans="1:166" customFormat="1" ht="22.5" x14ac:dyDescent="0.25">
      <c r="A61" s="50" t="s">
        <v>71</v>
      </c>
      <c r="B61" s="51" t="s">
        <v>93</v>
      </c>
      <c r="C61" s="150" t="s">
        <v>94</v>
      </c>
      <c r="D61" s="150"/>
      <c r="E61" s="150"/>
      <c r="F61" s="52" t="s">
        <v>62</v>
      </c>
      <c r="G61" s="53">
        <v>20</v>
      </c>
      <c r="H61" s="54">
        <v>1</v>
      </c>
      <c r="I61" s="54">
        <v>20</v>
      </c>
      <c r="J61" s="55"/>
      <c r="K61" s="53"/>
      <c r="L61" s="55"/>
      <c r="M61" s="53"/>
      <c r="N61" s="56"/>
      <c r="EZ61" s="48"/>
      <c r="FA61" s="49"/>
      <c r="FB61" s="57" t="s">
        <v>94</v>
      </c>
      <c r="FC61" s="57" t="s">
        <v>4</v>
      </c>
      <c r="FD61" s="57" t="s">
        <v>4</v>
      </c>
      <c r="FJ61" s="57"/>
    </row>
    <row r="62" spans="1:166" customFormat="1" ht="67.5" x14ac:dyDescent="0.25">
      <c r="A62" s="60"/>
      <c r="B62" s="61" t="s">
        <v>64</v>
      </c>
      <c r="C62" s="153" t="s">
        <v>65</v>
      </c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4"/>
      <c r="EZ62" s="48"/>
      <c r="FA62" s="49"/>
      <c r="FB62" s="57"/>
      <c r="FC62" s="57"/>
      <c r="FD62" s="57"/>
      <c r="FF62" s="4" t="s">
        <v>65</v>
      </c>
      <c r="FJ62" s="57"/>
    </row>
    <row r="63" spans="1:166" customFormat="1" ht="67.5" x14ac:dyDescent="0.25">
      <c r="A63" s="60"/>
      <c r="B63" s="61" t="s">
        <v>66</v>
      </c>
      <c r="C63" s="153" t="s">
        <v>67</v>
      </c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4"/>
      <c r="EZ63" s="48"/>
      <c r="FA63" s="49"/>
      <c r="FB63" s="57"/>
      <c r="FC63" s="57"/>
      <c r="FD63" s="57"/>
      <c r="FF63" s="4" t="s">
        <v>67</v>
      </c>
      <c r="FJ63" s="57"/>
    </row>
    <row r="64" spans="1:166" customFormat="1" ht="33.75" x14ac:dyDescent="0.25">
      <c r="A64" s="60"/>
      <c r="B64" s="61" t="s">
        <v>68</v>
      </c>
      <c r="C64" s="153" t="s">
        <v>69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4"/>
      <c r="EZ64" s="48"/>
      <c r="FA64" s="49"/>
      <c r="FB64" s="57"/>
      <c r="FC64" s="57"/>
      <c r="FD64" s="57"/>
      <c r="FF64" s="4" t="s">
        <v>69</v>
      </c>
      <c r="FJ64" s="57"/>
    </row>
    <row r="65" spans="1:166" customFormat="1" ht="15" x14ac:dyDescent="0.25">
      <c r="A65" s="62"/>
      <c r="B65" s="61" t="s">
        <v>59</v>
      </c>
      <c r="C65" s="151" t="s">
        <v>70</v>
      </c>
      <c r="D65" s="151"/>
      <c r="E65" s="151"/>
      <c r="F65" s="63"/>
      <c r="G65" s="64"/>
      <c r="H65" s="64"/>
      <c r="I65" s="64"/>
      <c r="J65" s="65">
        <v>34.119999999999997</v>
      </c>
      <c r="K65" s="66">
        <v>1.7250000000000001</v>
      </c>
      <c r="L65" s="87">
        <v>1177.1400000000001</v>
      </c>
      <c r="M65" s="67">
        <v>52.21</v>
      </c>
      <c r="N65" s="68">
        <v>61458.48</v>
      </c>
      <c r="EZ65" s="48"/>
      <c r="FA65" s="49"/>
      <c r="FB65" s="57"/>
      <c r="FC65" s="57"/>
      <c r="FD65" s="57"/>
      <c r="FG65" s="4" t="s">
        <v>70</v>
      </c>
      <c r="FJ65" s="57"/>
    </row>
    <row r="66" spans="1:166" customFormat="1" ht="15" x14ac:dyDescent="0.25">
      <c r="A66" s="62"/>
      <c r="B66" s="61" t="s">
        <v>75</v>
      </c>
      <c r="C66" s="151" t="s">
        <v>76</v>
      </c>
      <c r="D66" s="151"/>
      <c r="E66" s="151"/>
      <c r="F66" s="63"/>
      <c r="G66" s="64"/>
      <c r="H66" s="64"/>
      <c r="I66" s="64"/>
      <c r="J66" s="65">
        <v>7.95</v>
      </c>
      <c r="K66" s="64"/>
      <c r="L66" s="65">
        <v>159</v>
      </c>
      <c r="M66" s="69">
        <v>9.5</v>
      </c>
      <c r="N66" s="68">
        <v>1510.5</v>
      </c>
      <c r="EZ66" s="48"/>
      <c r="FA66" s="49"/>
      <c r="FB66" s="57"/>
      <c r="FC66" s="57"/>
      <c r="FD66" s="57"/>
      <c r="FG66" s="4" t="s">
        <v>76</v>
      </c>
      <c r="FJ66" s="57"/>
    </row>
    <row r="67" spans="1:166" customFormat="1" ht="15" x14ac:dyDescent="0.25">
      <c r="A67" s="71"/>
      <c r="B67" s="61"/>
      <c r="C67" s="151" t="s">
        <v>77</v>
      </c>
      <c r="D67" s="151"/>
      <c r="E67" s="151"/>
      <c r="F67" s="63" t="s">
        <v>78</v>
      </c>
      <c r="G67" s="79">
        <v>4</v>
      </c>
      <c r="H67" s="66">
        <v>1.7250000000000001</v>
      </c>
      <c r="I67" s="79">
        <v>138</v>
      </c>
      <c r="J67" s="9"/>
      <c r="K67" s="64"/>
      <c r="L67" s="9"/>
      <c r="M67" s="64"/>
      <c r="N67" s="72"/>
      <c r="EZ67" s="48"/>
      <c r="FA67" s="49"/>
      <c r="FB67" s="57"/>
      <c r="FC67" s="57"/>
      <c r="FD67" s="57"/>
      <c r="FH67" s="4" t="s">
        <v>77</v>
      </c>
      <c r="FJ67" s="57"/>
    </row>
    <row r="68" spans="1:166" customFormat="1" ht="15" x14ac:dyDescent="0.25">
      <c r="A68" s="58"/>
      <c r="B68" s="61"/>
      <c r="C68" s="155" t="s">
        <v>80</v>
      </c>
      <c r="D68" s="155"/>
      <c r="E68" s="155"/>
      <c r="F68" s="74"/>
      <c r="G68" s="75"/>
      <c r="H68" s="75"/>
      <c r="I68" s="75"/>
      <c r="J68" s="76">
        <v>42.07</v>
      </c>
      <c r="K68" s="75"/>
      <c r="L68" s="77">
        <v>1336.14</v>
      </c>
      <c r="M68" s="75"/>
      <c r="N68" s="78">
        <v>62968.98</v>
      </c>
      <c r="EZ68" s="48"/>
      <c r="FA68" s="49"/>
      <c r="FB68" s="57"/>
      <c r="FC68" s="57"/>
      <c r="FD68" s="57"/>
      <c r="FI68" s="4" t="s">
        <v>80</v>
      </c>
      <c r="FJ68" s="57"/>
    </row>
    <row r="69" spans="1:166" customFormat="1" ht="15" x14ac:dyDescent="0.25">
      <c r="A69" s="71"/>
      <c r="B69" s="61"/>
      <c r="C69" s="151" t="s">
        <v>81</v>
      </c>
      <c r="D69" s="151"/>
      <c r="E69" s="151"/>
      <c r="F69" s="63"/>
      <c r="G69" s="64"/>
      <c r="H69" s="64"/>
      <c r="I69" s="64"/>
      <c r="J69" s="9"/>
      <c r="K69" s="64"/>
      <c r="L69" s="87">
        <v>1177.1400000000001</v>
      </c>
      <c r="M69" s="64"/>
      <c r="N69" s="68">
        <v>61458.48</v>
      </c>
      <c r="EZ69" s="48"/>
      <c r="FA69" s="49"/>
      <c r="FB69" s="57"/>
      <c r="FC69" s="57"/>
      <c r="FD69" s="57"/>
      <c r="FH69" s="4" t="s">
        <v>81</v>
      </c>
      <c r="FJ69" s="57"/>
    </row>
    <row r="70" spans="1:166" customFormat="1" ht="22.5" x14ac:dyDescent="0.25">
      <c r="A70" s="71"/>
      <c r="B70" s="61" t="s">
        <v>95</v>
      </c>
      <c r="C70" s="151" t="s">
        <v>96</v>
      </c>
      <c r="D70" s="151"/>
      <c r="E70" s="151"/>
      <c r="F70" s="63" t="s">
        <v>84</v>
      </c>
      <c r="G70" s="79">
        <v>95</v>
      </c>
      <c r="H70" s="64"/>
      <c r="I70" s="79">
        <v>95</v>
      </c>
      <c r="J70" s="9"/>
      <c r="K70" s="64"/>
      <c r="L70" s="87">
        <v>1118.28</v>
      </c>
      <c r="M70" s="64"/>
      <c r="N70" s="68">
        <v>58385.56</v>
      </c>
      <c r="EZ70" s="48"/>
      <c r="FA70" s="49"/>
      <c r="FB70" s="57"/>
      <c r="FC70" s="57"/>
      <c r="FD70" s="57"/>
      <c r="FH70" s="4" t="s">
        <v>96</v>
      </c>
      <c r="FJ70" s="57"/>
    </row>
    <row r="71" spans="1:166" customFormat="1" ht="22.5" x14ac:dyDescent="0.25">
      <c r="A71" s="71"/>
      <c r="B71" s="61" t="s">
        <v>97</v>
      </c>
      <c r="C71" s="151" t="s">
        <v>98</v>
      </c>
      <c r="D71" s="151"/>
      <c r="E71" s="151"/>
      <c r="F71" s="63" t="s">
        <v>84</v>
      </c>
      <c r="G71" s="79">
        <v>53</v>
      </c>
      <c r="H71" s="64"/>
      <c r="I71" s="79">
        <v>53</v>
      </c>
      <c r="J71" s="9"/>
      <c r="K71" s="64"/>
      <c r="L71" s="65">
        <v>623.88</v>
      </c>
      <c r="M71" s="64"/>
      <c r="N71" s="68">
        <v>32572.99</v>
      </c>
      <c r="EZ71" s="48"/>
      <c r="FA71" s="49"/>
      <c r="FB71" s="57"/>
      <c r="FC71" s="57"/>
      <c r="FD71" s="57"/>
      <c r="FH71" s="4" t="s">
        <v>98</v>
      </c>
      <c r="FJ71" s="57"/>
    </row>
    <row r="72" spans="1:166" customFormat="1" ht="15" x14ac:dyDescent="0.25">
      <c r="A72" s="80"/>
      <c r="B72" s="81"/>
      <c r="C72" s="150" t="s">
        <v>87</v>
      </c>
      <c r="D72" s="150"/>
      <c r="E72" s="150"/>
      <c r="F72" s="52"/>
      <c r="G72" s="53"/>
      <c r="H72" s="53"/>
      <c r="I72" s="53"/>
      <c r="J72" s="55"/>
      <c r="K72" s="53"/>
      <c r="L72" s="82">
        <v>3078.3</v>
      </c>
      <c r="M72" s="75"/>
      <c r="N72" s="83">
        <v>153927.53</v>
      </c>
      <c r="EZ72" s="48"/>
      <c r="FA72" s="49"/>
      <c r="FB72" s="57"/>
      <c r="FC72" s="57"/>
      <c r="FD72" s="57"/>
      <c r="FJ72" s="57" t="s">
        <v>87</v>
      </c>
    </row>
    <row r="73" spans="1:166" customFormat="1" ht="45" x14ac:dyDescent="0.25">
      <c r="A73" s="50"/>
      <c r="B73" s="51" t="s">
        <v>89</v>
      </c>
      <c r="C73" s="150" t="s">
        <v>99</v>
      </c>
      <c r="D73" s="150"/>
      <c r="E73" s="150"/>
      <c r="F73" s="52" t="s">
        <v>91</v>
      </c>
      <c r="G73" s="53">
        <v>20</v>
      </c>
      <c r="H73" s="54">
        <v>1</v>
      </c>
      <c r="I73" s="54">
        <v>20</v>
      </c>
      <c r="J73" s="55"/>
      <c r="K73" s="53"/>
      <c r="L73" s="55"/>
      <c r="M73" s="88">
        <v>9.5</v>
      </c>
      <c r="N73" s="56"/>
      <c r="EZ73" s="48"/>
      <c r="FA73" s="49"/>
      <c r="FB73" s="57" t="s">
        <v>99</v>
      </c>
      <c r="FC73" s="57" t="s">
        <v>4</v>
      </c>
      <c r="FD73" s="57" t="s">
        <v>4</v>
      </c>
      <c r="FJ73" s="57"/>
    </row>
    <row r="74" spans="1:166" customFormat="1" ht="15" x14ac:dyDescent="0.25">
      <c r="A74" s="80"/>
      <c r="B74" s="81"/>
      <c r="C74" s="150" t="s">
        <v>87</v>
      </c>
      <c r="D74" s="150"/>
      <c r="E74" s="150"/>
      <c r="F74" s="52"/>
      <c r="G74" s="53"/>
      <c r="H74" s="53"/>
      <c r="I74" s="53"/>
      <c r="J74" s="55"/>
      <c r="K74" s="53"/>
      <c r="L74" s="85">
        <v>0</v>
      </c>
      <c r="M74" s="75"/>
      <c r="N74" s="86">
        <v>0</v>
      </c>
      <c r="EZ74" s="48"/>
      <c r="FA74" s="49"/>
      <c r="FB74" s="57"/>
      <c r="FC74" s="57"/>
      <c r="FD74" s="57"/>
      <c r="FJ74" s="57" t="s">
        <v>87</v>
      </c>
    </row>
    <row r="75" spans="1:166" customFormat="1" ht="33.75" x14ac:dyDescent="0.25">
      <c r="A75" s="50" t="s">
        <v>73</v>
      </c>
      <c r="B75" s="51" t="s">
        <v>100</v>
      </c>
      <c r="C75" s="150" t="s">
        <v>101</v>
      </c>
      <c r="D75" s="150"/>
      <c r="E75" s="150"/>
      <c r="F75" s="52" t="s">
        <v>62</v>
      </c>
      <c r="G75" s="53">
        <v>20</v>
      </c>
      <c r="H75" s="54">
        <v>1</v>
      </c>
      <c r="I75" s="54">
        <v>20</v>
      </c>
      <c r="J75" s="55"/>
      <c r="K75" s="53"/>
      <c r="L75" s="55"/>
      <c r="M75" s="53"/>
      <c r="N75" s="56"/>
      <c r="EZ75" s="48"/>
      <c r="FA75" s="49"/>
      <c r="FB75" s="57" t="s">
        <v>101</v>
      </c>
      <c r="FC75" s="57" t="s">
        <v>4</v>
      </c>
      <c r="FD75" s="57" t="s">
        <v>4</v>
      </c>
      <c r="FJ75" s="57"/>
    </row>
    <row r="76" spans="1:166" customFormat="1" ht="67.5" x14ac:dyDescent="0.25">
      <c r="A76" s="60"/>
      <c r="B76" s="61" t="s">
        <v>64</v>
      </c>
      <c r="C76" s="153" t="s">
        <v>65</v>
      </c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4"/>
      <c r="EZ76" s="48"/>
      <c r="FA76" s="49"/>
      <c r="FB76" s="57"/>
      <c r="FC76" s="57"/>
      <c r="FD76" s="57"/>
      <c r="FF76" s="4" t="s">
        <v>65</v>
      </c>
      <c r="FJ76" s="57"/>
    </row>
    <row r="77" spans="1:166" customFormat="1" ht="67.5" x14ac:dyDescent="0.25">
      <c r="A77" s="60"/>
      <c r="B77" s="61" t="s">
        <v>66</v>
      </c>
      <c r="C77" s="153" t="s">
        <v>67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4"/>
      <c r="EZ77" s="48"/>
      <c r="FA77" s="49"/>
      <c r="FB77" s="57"/>
      <c r="FC77" s="57"/>
      <c r="FD77" s="57"/>
      <c r="FF77" s="4" t="s">
        <v>67</v>
      </c>
      <c r="FJ77" s="57"/>
    </row>
    <row r="78" spans="1:166" customFormat="1" ht="33.75" x14ac:dyDescent="0.25">
      <c r="A78" s="60"/>
      <c r="B78" s="61" t="s">
        <v>68</v>
      </c>
      <c r="C78" s="153" t="s">
        <v>69</v>
      </c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4"/>
      <c r="EZ78" s="48"/>
      <c r="FA78" s="49"/>
      <c r="FB78" s="57"/>
      <c r="FC78" s="57"/>
      <c r="FD78" s="57"/>
      <c r="FF78" s="4" t="s">
        <v>69</v>
      </c>
      <c r="FJ78" s="57"/>
    </row>
    <row r="79" spans="1:166" customFormat="1" ht="15" x14ac:dyDescent="0.25">
      <c r="A79" s="62"/>
      <c r="B79" s="61" t="s">
        <v>59</v>
      </c>
      <c r="C79" s="151" t="s">
        <v>70</v>
      </c>
      <c r="D79" s="151"/>
      <c r="E79" s="151"/>
      <c r="F79" s="63"/>
      <c r="G79" s="64"/>
      <c r="H79" s="64"/>
      <c r="I79" s="64"/>
      <c r="J79" s="65">
        <v>2.64</v>
      </c>
      <c r="K79" s="66">
        <v>1.7250000000000001</v>
      </c>
      <c r="L79" s="65">
        <v>91.08</v>
      </c>
      <c r="M79" s="67">
        <v>52.21</v>
      </c>
      <c r="N79" s="68">
        <v>4755.29</v>
      </c>
      <c r="EZ79" s="48"/>
      <c r="FA79" s="49"/>
      <c r="FB79" s="57"/>
      <c r="FC79" s="57"/>
      <c r="FD79" s="57"/>
      <c r="FG79" s="4" t="s">
        <v>70</v>
      </c>
      <c r="FJ79" s="57"/>
    </row>
    <row r="80" spans="1:166" customFormat="1" ht="15" x14ac:dyDescent="0.25">
      <c r="A80" s="62"/>
      <c r="B80" s="61" t="s">
        <v>71</v>
      </c>
      <c r="C80" s="151" t="s">
        <v>72</v>
      </c>
      <c r="D80" s="151"/>
      <c r="E80" s="151"/>
      <c r="F80" s="63"/>
      <c r="G80" s="64"/>
      <c r="H80" s="64"/>
      <c r="I80" s="64"/>
      <c r="J80" s="65">
        <v>0.9</v>
      </c>
      <c r="K80" s="66">
        <v>1.875</v>
      </c>
      <c r="L80" s="65">
        <v>33.75</v>
      </c>
      <c r="M80" s="67">
        <v>15.71</v>
      </c>
      <c r="N80" s="70">
        <v>530.21</v>
      </c>
      <c r="EZ80" s="48"/>
      <c r="FA80" s="49"/>
      <c r="FB80" s="57"/>
      <c r="FC80" s="57"/>
      <c r="FD80" s="57"/>
      <c r="FG80" s="4" t="s">
        <v>72</v>
      </c>
      <c r="FJ80" s="57"/>
    </row>
    <row r="81" spans="1:166" customFormat="1" ht="15" x14ac:dyDescent="0.25">
      <c r="A81" s="62"/>
      <c r="B81" s="61" t="s">
        <v>73</v>
      </c>
      <c r="C81" s="151" t="s">
        <v>74</v>
      </c>
      <c r="D81" s="151"/>
      <c r="E81" s="151"/>
      <c r="F81" s="63"/>
      <c r="G81" s="64"/>
      <c r="H81" s="64"/>
      <c r="I81" s="64"/>
      <c r="J81" s="65">
        <v>0.1</v>
      </c>
      <c r="K81" s="66">
        <v>1.875</v>
      </c>
      <c r="L81" s="65">
        <v>3.75</v>
      </c>
      <c r="M81" s="67">
        <v>52.21</v>
      </c>
      <c r="N81" s="70">
        <v>195.79</v>
      </c>
      <c r="EZ81" s="48"/>
      <c r="FA81" s="49"/>
      <c r="FB81" s="57"/>
      <c r="FC81" s="57"/>
      <c r="FD81" s="57"/>
      <c r="FG81" s="4" t="s">
        <v>74</v>
      </c>
      <c r="FJ81" s="57"/>
    </row>
    <row r="82" spans="1:166" customFormat="1" ht="15" x14ac:dyDescent="0.25">
      <c r="A82" s="62"/>
      <c r="B82" s="61" t="s">
        <v>75</v>
      </c>
      <c r="C82" s="151" t="s">
        <v>76</v>
      </c>
      <c r="D82" s="151"/>
      <c r="E82" s="151"/>
      <c r="F82" s="63"/>
      <c r="G82" s="64"/>
      <c r="H82" s="64"/>
      <c r="I82" s="64"/>
      <c r="J82" s="65">
        <v>0.05</v>
      </c>
      <c r="K82" s="64"/>
      <c r="L82" s="65">
        <v>1</v>
      </c>
      <c r="M82" s="69">
        <v>9.5</v>
      </c>
      <c r="N82" s="70">
        <v>9.5</v>
      </c>
      <c r="EZ82" s="48"/>
      <c r="FA82" s="49"/>
      <c r="FB82" s="57"/>
      <c r="FC82" s="57"/>
      <c r="FD82" s="57"/>
      <c r="FG82" s="4" t="s">
        <v>76</v>
      </c>
      <c r="FJ82" s="57"/>
    </row>
    <row r="83" spans="1:166" customFormat="1" ht="15" x14ac:dyDescent="0.25">
      <c r="A83" s="71"/>
      <c r="B83" s="61"/>
      <c r="C83" s="151" t="s">
        <v>77</v>
      </c>
      <c r="D83" s="151"/>
      <c r="E83" s="151"/>
      <c r="F83" s="63" t="s">
        <v>78</v>
      </c>
      <c r="G83" s="67">
        <v>0.31</v>
      </c>
      <c r="H83" s="66">
        <v>1.7250000000000001</v>
      </c>
      <c r="I83" s="66">
        <v>10.695</v>
      </c>
      <c r="J83" s="9"/>
      <c r="K83" s="64"/>
      <c r="L83" s="9"/>
      <c r="M83" s="64"/>
      <c r="N83" s="72"/>
      <c r="EZ83" s="48"/>
      <c r="FA83" s="49"/>
      <c r="FB83" s="57"/>
      <c r="FC83" s="57"/>
      <c r="FD83" s="57"/>
      <c r="FH83" s="4" t="s">
        <v>77</v>
      </c>
      <c r="FJ83" s="57"/>
    </row>
    <row r="84" spans="1:166" customFormat="1" ht="15" x14ac:dyDescent="0.25">
      <c r="A84" s="71"/>
      <c r="B84" s="61"/>
      <c r="C84" s="151" t="s">
        <v>79</v>
      </c>
      <c r="D84" s="151"/>
      <c r="E84" s="151"/>
      <c r="F84" s="63" t="s">
        <v>78</v>
      </c>
      <c r="G84" s="67">
        <v>0.01</v>
      </c>
      <c r="H84" s="66">
        <v>1.875</v>
      </c>
      <c r="I84" s="66">
        <v>0.375</v>
      </c>
      <c r="J84" s="9"/>
      <c r="K84" s="64"/>
      <c r="L84" s="9"/>
      <c r="M84" s="64"/>
      <c r="N84" s="72"/>
      <c r="EZ84" s="48"/>
      <c r="FA84" s="49"/>
      <c r="FB84" s="57"/>
      <c r="FC84" s="57"/>
      <c r="FD84" s="57"/>
      <c r="FH84" s="4" t="s">
        <v>79</v>
      </c>
      <c r="FJ84" s="57"/>
    </row>
    <row r="85" spans="1:166" customFormat="1" ht="15" x14ac:dyDescent="0.25">
      <c r="A85" s="58"/>
      <c r="B85" s="61"/>
      <c r="C85" s="155" t="s">
        <v>80</v>
      </c>
      <c r="D85" s="155"/>
      <c r="E85" s="155"/>
      <c r="F85" s="74"/>
      <c r="G85" s="75"/>
      <c r="H85" s="75"/>
      <c r="I85" s="75"/>
      <c r="J85" s="76">
        <v>3.59</v>
      </c>
      <c r="K85" s="75"/>
      <c r="L85" s="76">
        <v>125.83</v>
      </c>
      <c r="M85" s="75"/>
      <c r="N85" s="78">
        <v>5295</v>
      </c>
      <c r="EZ85" s="48"/>
      <c r="FA85" s="49"/>
      <c r="FB85" s="57"/>
      <c r="FC85" s="57"/>
      <c r="FD85" s="57"/>
      <c r="FI85" s="4" t="s">
        <v>80</v>
      </c>
      <c r="FJ85" s="57"/>
    </row>
    <row r="86" spans="1:166" customFormat="1" ht="15" x14ac:dyDescent="0.25">
      <c r="A86" s="71"/>
      <c r="B86" s="61"/>
      <c r="C86" s="151" t="s">
        <v>81</v>
      </c>
      <c r="D86" s="151"/>
      <c r="E86" s="151"/>
      <c r="F86" s="63"/>
      <c r="G86" s="64"/>
      <c r="H86" s="64"/>
      <c r="I86" s="64"/>
      <c r="J86" s="9"/>
      <c r="K86" s="64"/>
      <c r="L86" s="65">
        <v>94.83</v>
      </c>
      <c r="M86" s="64"/>
      <c r="N86" s="68">
        <v>4951.08</v>
      </c>
      <c r="EZ86" s="48"/>
      <c r="FA86" s="49"/>
      <c r="FB86" s="57"/>
      <c r="FC86" s="57"/>
      <c r="FD86" s="57"/>
      <c r="FH86" s="4" t="s">
        <v>81</v>
      </c>
      <c r="FJ86" s="57"/>
    </row>
    <row r="87" spans="1:166" customFormat="1" ht="15" x14ac:dyDescent="0.25">
      <c r="A87" s="71"/>
      <c r="B87" s="61" t="s">
        <v>102</v>
      </c>
      <c r="C87" s="151" t="s">
        <v>103</v>
      </c>
      <c r="D87" s="151"/>
      <c r="E87" s="151"/>
      <c r="F87" s="63" t="s">
        <v>84</v>
      </c>
      <c r="G87" s="79">
        <v>90</v>
      </c>
      <c r="H87" s="64"/>
      <c r="I87" s="79">
        <v>90</v>
      </c>
      <c r="J87" s="9"/>
      <c r="K87" s="64"/>
      <c r="L87" s="65">
        <v>85.35</v>
      </c>
      <c r="M87" s="64"/>
      <c r="N87" s="68">
        <v>4455.97</v>
      </c>
      <c r="EZ87" s="48"/>
      <c r="FA87" s="49"/>
      <c r="FB87" s="57"/>
      <c r="FC87" s="57"/>
      <c r="FD87" s="57"/>
      <c r="FH87" s="4" t="s">
        <v>103</v>
      </c>
      <c r="FJ87" s="57"/>
    </row>
    <row r="88" spans="1:166" customFormat="1" ht="15" x14ac:dyDescent="0.25">
      <c r="A88" s="71"/>
      <c r="B88" s="61" t="s">
        <v>104</v>
      </c>
      <c r="C88" s="151" t="s">
        <v>105</v>
      </c>
      <c r="D88" s="151"/>
      <c r="E88" s="151"/>
      <c r="F88" s="63" t="s">
        <v>84</v>
      </c>
      <c r="G88" s="79">
        <v>46</v>
      </c>
      <c r="H88" s="64"/>
      <c r="I88" s="79">
        <v>46</v>
      </c>
      <c r="J88" s="9"/>
      <c r="K88" s="64"/>
      <c r="L88" s="65">
        <v>43.62</v>
      </c>
      <c r="M88" s="64"/>
      <c r="N88" s="68">
        <v>2277.5</v>
      </c>
      <c r="EZ88" s="48"/>
      <c r="FA88" s="49"/>
      <c r="FB88" s="57"/>
      <c r="FC88" s="57"/>
      <c r="FD88" s="57"/>
      <c r="FH88" s="4" t="s">
        <v>105</v>
      </c>
      <c r="FJ88" s="57"/>
    </row>
    <row r="89" spans="1:166" customFormat="1" ht="15" x14ac:dyDescent="0.25">
      <c r="A89" s="80"/>
      <c r="B89" s="81"/>
      <c r="C89" s="150" t="s">
        <v>87</v>
      </c>
      <c r="D89" s="150"/>
      <c r="E89" s="150"/>
      <c r="F89" s="52"/>
      <c r="G89" s="53"/>
      <c r="H89" s="53"/>
      <c r="I89" s="53"/>
      <c r="J89" s="55"/>
      <c r="K89" s="53"/>
      <c r="L89" s="85">
        <v>254.8</v>
      </c>
      <c r="M89" s="75"/>
      <c r="N89" s="83">
        <v>12028.47</v>
      </c>
      <c r="EZ89" s="48"/>
      <c r="FA89" s="49"/>
      <c r="FB89" s="57"/>
      <c r="FC89" s="57"/>
      <c r="FD89" s="57"/>
      <c r="FJ89" s="57" t="s">
        <v>87</v>
      </c>
    </row>
    <row r="90" spans="1:166" customFormat="1" ht="15" x14ac:dyDescent="0.25">
      <c r="A90" s="50"/>
      <c r="B90" s="51" t="s">
        <v>89</v>
      </c>
      <c r="C90" s="150" t="s">
        <v>106</v>
      </c>
      <c r="D90" s="150"/>
      <c r="E90" s="150"/>
      <c r="F90" s="52" t="s">
        <v>91</v>
      </c>
      <c r="G90" s="53">
        <v>20</v>
      </c>
      <c r="H90" s="54">
        <v>1</v>
      </c>
      <c r="I90" s="54">
        <v>20</v>
      </c>
      <c r="J90" s="55"/>
      <c r="K90" s="53"/>
      <c r="L90" s="55"/>
      <c r="M90" s="88">
        <v>9.5</v>
      </c>
      <c r="N90" s="56"/>
      <c r="EZ90" s="48"/>
      <c r="FA90" s="49"/>
      <c r="FB90" s="57" t="s">
        <v>106</v>
      </c>
      <c r="FC90" s="57" t="s">
        <v>4</v>
      </c>
      <c r="FD90" s="57" t="s">
        <v>4</v>
      </c>
      <c r="FJ90" s="57"/>
    </row>
    <row r="91" spans="1:166" customFormat="1" ht="15" x14ac:dyDescent="0.25">
      <c r="A91" s="80"/>
      <c r="B91" s="81"/>
      <c r="C91" s="150" t="s">
        <v>87</v>
      </c>
      <c r="D91" s="150"/>
      <c r="E91" s="150"/>
      <c r="F91" s="52"/>
      <c r="G91" s="53"/>
      <c r="H91" s="53"/>
      <c r="I91" s="53"/>
      <c r="J91" s="55"/>
      <c r="K91" s="53"/>
      <c r="L91" s="85">
        <v>0</v>
      </c>
      <c r="M91" s="75"/>
      <c r="N91" s="86">
        <v>0</v>
      </c>
      <c r="EZ91" s="48"/>
      <c r="FA91" s="49"/>
      <c r="FB91" s="57"/>
      <c r="FC91" s="57"/>
      <c r="FD91" s="57"/>
      <c r="FJ91" s="57" t="s">
        <v>87</v>
      </c>
    </row>
    <row r="92" spans="1:166" customFormat="1" ht="15" x14ac:dyDescent="0.25">
      <c r="A92" s="147" t="s">
        <v>107</v>
      </c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9"/>
      <c r="EZ92" s="48"/>
      <c r="FA92" s="49" t="s">
        <v>107</v>
      </c>
      <c r="FB92" s="57"/>
      <c r="FC92" s="57"/>
      <c r="FD92" s="57"/>
      <c r="FJ92" s="57"/>
    </row>
    <row r="93" spans="1:166" customFormat="1" ht="45" x14ac:dyDescent="0.25">
      <c r="A93" s="50" t="s">
        <v>75</v>
      </c>
      <c r="B93" s="51" t="s">
        <v>60</v>
      </c>
      <c r="C93" s="150" t="s">
        <v>108</v>
      </c>
      <c r="D93" s="150"/>
      <c r="E93" s="150"/>
      <c r="F93" s="52" t="s">
        <v>62</v>
      </c>
      <c r="G93" s="53">
        <v>9</v>
      </c>
      <c r="H93" s="54">
        <v>1</v>
      </c>
      <c r="I93" s="54">
        <v>9</v>
      </c>
      <c r="J93" s="55"/>
      <c r="K93" s="53"/>
      <c r="L93" s="55"/>
      <c r="M93" s="53"/>
      <c r="N93" s="56"/>
      <c r="EZ93" s="48"/>
      <c r="FA93" s="49"/>
      <c r="FB93" s="57" t="s">
        <v>108</v>
      </c>
      <c r="FC93" s="57" t="s">
        <v>4</v>
      </c>
      <c r="FD93" s="57" t="s">
        <v>4</v>
      </c>
      <c r="FJ93" s="57"/>
    </row>
    <row r="94" spans="1:166" customFormat="1" ht="15" x14ac:dyDescent="0.25">
      <c r="A94" s="58"/>
      <c r="B94" s="59"/>
      <c r="C94" s="151" t="s">
        <v>109</v>
      </c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2"/>
      <c r="EZ94" s="48"/>
      <c r="FA94" s="49"/>
      <c r="FB94" s="57"/>
      <c r="FC94" s="57"/>
      <c r="FD94" s="57"/>
      <c r="FE94" s="4" t="s">
        <v>109</v>
      </c>
      <c r="FJ94" s="57"/>
    </row>
    <row r="95" spans="1:166" customFormat="1" ht="67.5" x14ac:dyDescent="0.25">
      <c r="A95" s="60"/>
      <c r="B95" s="61" t="s">
        <v>64</v>
      </c>
      <c r="C95" s="153" t="s">
        <v>65</v>
      </c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4"/>
      <c r="EZ95" s="48"/>
      <c r="FA95" s="49"/>
      <c r="FB95" s="57"/>
      <c r="FC95" s="57"/>
      <c r="FD95" s="57"/>
      <c r="FF95" s="4" t="s">
        <v>65</v>
      </c>
      <c r="FJ95" s="57"/>
    </row>
    <row r="96" spans="1:166" customFormat="1" ht="67.5" x14ac:dyDescent="0.25">
      <c r="A96" s="60"/>
      <c r="B96" s="61" t="s">
        <v>66</v>
      </c>
      <c r="C96" s="153" t="s">
        <v>67</v>
      </c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4"/>
      <c r="EZ96" s="48"/>
      <c r="FA96" s="49"/>
      <c r="FB96" s="57"/>
      <c r="FC96" s="57"/>
      <c r="FD96" s="57"/>
      <c r="FF96" s="4" t="s">
        <v>67</v>
      </c>
      <c r="FJ96" s="57"/>
    </row>
    <row r="97" spans="1:166" customFormat="1" ht="33.75" x14ac:dyDescent="0.25">
      <c r="A97" s="60"/>
      <c r="B97" s="61" t="s">
        <v>68</v>
      </c>
      <c r="C97" s="153" t="s">
        <v>69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4"/>
      <c r="EZ97" s="48"/>
      <c r="FA97" s="49"/>
      <c r="FB97" s="57"/>
      <c r="FC97" s="57"/>
      <c r="FD97" s="57"/>
      <c r="FF97" s="4" t="s">
        <v>69</v>
      </c>
      <c r="FJ97" s="57"/>
    </row>
    <row r="98" spans="1:166" customFormat="1" ht="15" x14ac:dyDescent="0.25">
      <c r="A98" s="62"/>
      <c r="B98" s="61" t="s">
        <v>59</v>
      </c>
      <c r="C98" s="151" t="s">
        <v>70</v>
      </c>
      <c r="D98" s="151"/>
      <c r="E98" s="151"/>
      <c r="F98" s="63"/>
      <c r="G98" s="64"/>
      <c r="H98" s="64"/>
      <c r="I98" s="64"/>
      <c r="J98" s="65">
        <v>20.440000000000001</v>
      </c>
      <c r="K98" s="66">
        <v>1.7250000000000001</v>
      </c>
      <c r="L98" s="65">
        <v>317.33</v>
      </c>
      <c r="M98" s="67">
        <v>52.21</v>
      </c>
      <c r="N98" s="68">
        <v>16567.8</v>
      </c>
      <c r="EZ98" s="48"/>
      <c r="FA98" s="49"/>
      <c r="FB98" s="57"/>
      <c r="FC98" s="57"/>
      <c r="FD98" s="57"/>
      <c r="FG98" s="4" t="s">
        <v>70</v>
      </c>
      <c r="FJ98" s="57"/>
    </row>
    <row r="99" spans="1:166" customFormat="1" ht="15" x14ac:dyDescent="0.25">
      <c r="A99" s="62"/>
      <c r="B99" s="61" t="s">
        <v>71</v>
      </c>
      <c r="C99" s="151" t="s">
        <v>72</v>
      </c>
      <c r="D99" s="151"/>
      <c r="E99" s="151"/>
      <c r="F99" s="63"/>
      <c r="G99" s="64"/>
      <c r="H99" s="64"/>
      <c r="I99" s="64"/>
      <c r="J99" s="65">
        <v>33.47</v>
      </c>
      <c r="K99" s="66">
        <v>1.875</v>
      </c>
      <c r="L99" s="65">
        <v>564.80999999999995</v>
      </c>
      <c r="M99" s="67">
        <v>15.71</v>
      </c>
      <c r="N99" s="68">
        <v>8873.17</v>
      </c>
      <c r="EZ99" s="48"/>
      <c r="FA99" s="49"/>
      <c r="FB99" s="57"/>
      <c r="FC99" s="57"/>
      <c r="FD99" s="57"/>
      <c r="FG99" s="4" t="s">
        <v>72</v>
      </c>
      <c r="FJ99" s="57"/>
    </row>
    <row r="100" spans="1:166" customFormat="1" ht="15" x14ac:dyDescent="0.25">
      <c r="A100" s="62"/>
      <c r="B100" s="61" t="s">
        <v>73</v>
      </c>
      <c r="C100" s="151" t="s">
        <v>74</v>
      </c>
      <c r="D100" s="151"/>
      <c r="E100" s="151"/>
      <c r="F100" s="63"/>
      <c r="G100" s="64"/>
      <c r="H100" s="64"/>
      <c r="I100" s="64"/>
      <c r="J100" s="65">
        <v>3.42</v>
      </c>
      <c r="K100" s="66">
        <v>1.875</v>
      </c>
      <c r="L100" s="65">
        <v>57.71</v>
      </c>
      <c r="M100" s="67">
        <v>52.21</v>
      </c>
      <c r="N100" s="68">
        <v>3013.04</v>
      </c>
      <c r="EZ100" s="48"/>
      <c r="FA100" s="49"/>
      <c r="FB100" s="57"/>
      <c r="FC100" s="57"/>
      <c r="FD100" s="57"/>
      <c r="FG100" s="4" t="s">
        <v>74</v>
      </c>
      <c r="FJ100" s="57"/>
    </row>
    <row r="101" spans="1:166" customFormat="1" ht="15" x14ac:dyDescent="0.25">
      <c r="A101" s="62"/>
      <c r="B101" s="61" t="s">
        <v>75</v>
      </c>
      <c r="C101" s="151" t="s">
        <v>76</v>
      </c>
      <c r="D101" s="151"/>
      <c r="E101" s="151"/>
      <c r="F101" s="63"/>
      <c r="G101" s="64"/>
      <c r="H101" s="64"/>
      <c r="I101" s="64"/>
      <c r="J101" s="65">
        <v>2.94</v>
      </c>
      <c r="K101" s="64"/>
      <c r="L101" s="65">
        <v>26.46</v>
      </c>
      <c r="M101" s="69">
        <v>9.5</v>
      </c>
      <c r="N101" s="70">
        <v>251.37</v>
      </c>
      <c r="EZ101" s="48"/>
      <c r="FA101" s="49"/>
      <c r="FB101" s="57"/>
      <c r="FC101" s="57"/>
      <c r="FD101" s="57"/>
      <c r="FG101" s="4" t="s">
        <v>76</v>
      </c>
      <c r="FJ101" s="57"/>
    </row>
    <row r="102" spans="1:166" customFormat="1" ht="15" x14ac:dyDescent="0.25">
      <c r="A102" s="71"/>
      <c r="B102" s="61"/>
      <c r="C102" s="151" t="s">
        <v>77</v>
      </c>
      <c r="D102" s="151"/>
      <c r="E102" s="151"/>
      <c r="F102" s="63" t="s">
        <v>78</v>
      </c>
      <c r="G102" s="67">
        <v>2.06</v>
      </c>
      <c r="H102" s="66">
        <v>1.7250000000000001</v>
      </c>
      <c r="I102" s="73">
        <v>31.9815</v>
      </c>
      <c r="J102" s="9"/>
      <c r="K102" s="64"/>
      <c r="L102" s="9"/>
      <c r="M102" s="64"/>
      <c r="N102" s="72"/>
      <c r="EZ102" s="48"/>
      <c r="FA102" s="49"/>
      <c r="FB102" s="57"/>
      <c r="FC102" s="57"/>
      <c r="FD102" s="57"/>
      <c r="FH102" s="4" t="s">
        <v>77</v>
      </c>
      <c r="FJ102" s="57"/>
    </row>
    <row r="103" spans="1:166" customFormat="1" ht="15" x14ac:dyDescent="0.25">
      <c r="A103" s="71"/>
      <c r="B103" s="61"/>
      <c r="C103" s="151" t="s">
        <v>79</v>
      </c>
      <c r="D103" s="151"/>
      <c r="E103" s="151"/>
      <c r="F103" s="63" t="s">
        <v>78</v>
      </c>
      <c r="G103" s="67">
        <v>0.31</v>
      </c>
      <c r="H103" s="66">
        <v>1.875</v>
      </c>
      <c r="I103" s="89">
        <v>5.2312500000000002</v>
      </c>
      <c r="J103" s="9"/>
      <c r="K103" s="64"/>
      <c r="L103" s="9"/>
      <c r="M103" s="64"/>
      <c r="N103" s="72"/>
      <c r="EZ103" s="48"/>
      <c r="FA103" s="49"/>
      <c r="FB103" s="57"/>
      <c r="FC103" s="57"/>
      <c r="FD103" s="57"/>
      <c r="FH103" s="4" t="s">
        <v>79</v>
      </c>
      <c r="FJ103" s="57"/>
    </row>
    <row r="104" spans="1:166" customFormat="1" ht="15" x14ac:dyDescent="0.25">
      <c r="A104" s="58"/>
      <c r="B104" s="61"/>
      <c r="C104" s="155" t="s">
        <v>80</v>
      </c>
      <c r="D104" s="155"/>
      <c r="E104" s="155"/>
      <c r="F104" s="74"/>
      <c r="G104" s="75"/>
      <c r="H104" s="75"/>
      <c r="I104" s="75"/>
      <c r="J104" s="76">
        <v>56.85</v>
      </c>
      <c r="K104" s="75"/>
      <c r="L104" s="76">
        <v>908.6</v>
      </c>
      <c r="M104" s="75"/>
      <c r="N104" s="78">
        <v>25692.34</v>
      </c>
      <c r="EZ104" s="48"/>
      <c r="FA104" s="49"/>
      <c r="FB104" s="57"/>
      <c r="FC104" s="57"/>
      <c r="FD104" s="57"/>
      <c r="FI104" s="4" t="s">
        <v>80</v>
      </c>
      <c r="FJ104" s="57"/>
    </row>
    <row r="105" spans="1:166" customFormat="1" ht="15" x14ac:dyDescent="0.25">
      <c r="A105" s="71"/>
      <c r="B105" s="61"/>
      <c r="C105" s="151" t="s">
        <v>81</v>
      </c>
      <c r="D105" s="151"/>
      <c r="E105" s="151"/>
      <c r="F105" s="63"/>
      <c r="G105" s="64"/>
      <c r="H105" s="64"/>
      <c r="I105" s="64"/>
      <c r="J105" s="9"/>
      <c r="K105" s="64"/>
      <c r="L105" s="65">
        <v>375.04</v>
      </c>
      <c r="M105" s="64"/>
      <c r="N105" s="68">
        <v>19580.84</v>
      </c>
      <c r="EZ105" s="48"/>
      <c r="FA105" s="49"/>
      <c r="FB105" s="57"/>
      <c r="FC105" s="57"/>
      <c r="FD105" s="57"/>
      <c r="FH105" s="4" t="s">
        <v>81</v>
      </c>
      <c r="FJ105" s="57"/>
    </row>
    <row r="106" spans="1:166" customFormat="1" ht="22.5" x14ac:dyDescent="0.25">
      <c r="A106" s="71"/>
      <c r="B106" s="61" t="s">
        <v>82</v>
      </c>
      <c r="C106" s="151" t="s">
        <v>83</v>
      </c>
      <c r="D106" s="151"/>
      <c r="E106" s="151"/>
      <c r="F106" s="63" t="s">
        <v>84</v>
      </c>
      <c r="G106" s="79">
        <v>97</v>
      </c>
      <c r="H106" s="64"/>
      <c r="I106" s="79">
        <v>97</v>
      </c>
      <c r="J106" s="9"/>
      <c r="K106" s="64"/>
      <c r="L106" s="65">
        <v>363.79</v>
      </c>
      <c r="M106" s="64"/>
      <c r="N106" s="68">
        <v>18993.41</v>
      </c>
      <c r="EZ106" s="48"/>
      <c r="FA106" s="49"/>
      <c r="FB106" s="57"/>
      <c r="FC106" s="57"/>
      <c r="FD106" s="57"/>
      <c r="FH106" s="4" t="s">
        <v>83</v>
      </c>
      <c r="FJ106" s="57"/>
    </row>
    <row r="107" spans="1:166" customFormat="1" ht="22.5" x14ac:dyDescent="0.25">
      <c r="A107" s="71"/>
      <c r="B107" s="61" t="s">
        <v>85</v>
      </c>
      <c r="C107" s="151" t="s">
        <v>86</v>
      </c>
      <c r="D107" s="151"/>
      <c r="E107" s="151"/>
      <c r="F107" s="63" t="s">
        <v>84</v>
      </c>
      <c r="G107" s="79">
        <v>51</v>
      </c>
      <c r="H107" s="64"/>
      <c r="I107" s="79">
        <v>51</v>
      </c>
      <c r="J107" s="9"/>
      <c r="K107" s="64"/>
      <c r="L107" s="65">
        <v>191.27</v>
      </c>
      <c r="M107" s="64"/>
      <c r="N107" s="68">
        <v>9986.23</v>
      </c>
      <c r="EZ107" s="48"/>
      <c r="FA107" s="49"/>
      <c r="FB107" s="57"/>
      <c r="FC107" s="57"/>
      <c r="FD107" s="57"/>
      <c r="FH107" s="4" t="s">
        <v>86</v>
      </c>
      <c r="FJ107" s="57"/>
    </row>
    <row r="108" spans="1:166" customFormat="1" ht="15" x14ac:dyDescent="0.25">
      <c r="A108" s="80"/>
      <c r="B108" s="81"/>
      <c r="C108" s="150" t="s">
        <v>87</v>
      </c>
      <c r="D108" s="150"/>
      <c r="E108" s="150"/>
      <c r="F108" s="52"/>
      <c r="G108" s="53"/>
      <c r="H108" s="53"/>
      <c r="I108" s="53"/>
      <c r="J108" s="55"/>
      <c r="K108" s="53"/>
      <c r="L108" s="82">
        <v>1463.66</v>
      </c>
      <c r="M108" s="75"/>
      <c r="N108" s="83">
        <v>54671.98</v>
      </c>
      <c r="EZ108" s="48"/>
      <c r="FA108" s="49"/>
      <c r="FB108" s="57"/>
      <c r="FC108" s="57"/>
      <c r="FD108" s="57"/>
      <c r="FJ108" s="57" t="s">
        <v>87</v>
      </c>
    </row>
    <row r="109" spans="1:166" customFormat="1" ht="22.5" x14ac:dyDescent="0.25">
      <c r="A109" s="50" t="s">
        <v>88</v>
      </c>
      <c r="B109" s="51" t="s">
        <v>89</v>
      </c>
      <c r="C109" s="150" t="s">
        <v>110</v>
      </c>
      <c r="D109" s="150"/>
      <c r="E109" s="150"/>
      <c r="F109" s="52" t="s">
        <v>91</v>
      </c>
      <c r="G109" s="53">
        <v>3</v>
      </c>
      <c r="H109" s="54">
        <v>1</v>
      </c>
      <c r="I109" s="54">
        <v>3</v>
      </c>
      <c r="J109" s="55"/>
      <c r="K109" s="53"/>
      <c r="L109" s="55"/>
      <c r="M109" s="84">
        <v>6.41</v>
      </c>
      <c r="N109" s="56"/>
      <c r="EZ109" s="48"/>
      <c r="FA109" s="49"/>
      <c r="FB109" s="57" t="s">
        <v>110</v>
      </c>
      <c r="FC109" s="57" t="s">
        <v>4</v>
      </c>
      <c r="FD109" s="57" t="s">
        <v>4</v>
      </c>
      <c r="FJ109" s="57"/>
    </row>
    <row r="110" spans="1:166" customFormat="1" ht="15" x14ac:dyDescent="0.25">
      <c r="A110" s="80"/>
      <c r="B110" s="81"/>
      <c r="C110" s="150" t="s">
        <v>87</v>
      </c>
      <c r="D110" s="150"/>
      <c r="E110" s="150"/>
      <c r="F110" s="52"/>
      <c r="G110" s="53"/>
      <c r="H110" s="53"/>
      <c r="I110" s="53"/>
      <c r="J110" s="55"/>
      <c r="K110" s="53"/>
      <c r="L110" s="85">
        <v>0</v>
      </c>
      <c r="M110" s="75"/>
      <c r="N110" s="86">
        <v>0</v>
      </c>
      <c r="EZ110" s="48"/>
      <c r="FA110" s="49"/>
      <c r="FB110" s="57"/>
      <c r="FC110" s="57"/>
      <c r="FD110" s="57"/>
      <c r="FJ110" s="57" t="s">
        <v>87</v>
      </c>
    </row>
    <row r="111" spans="1:166" customFormat="1" ht="22.5" x14ac:dyDescent="0.25">
      <c r="A111" s="50" t="s">
        <v>88</v>
      </c>
      <c r="B111" s="51" t="s">
        <v>89</v>
      </c>
      <c r="C111" s="150" t="s">
        <v>111</v>
      </c>
      <c r="D111" s="150"/>
      <c r="E111" s="150"/>
      <c r="F111" s="52" t="s">
        <v>91</v>
      </c>
      <c r="G111" s="53">
        <v>6</v>
      </c>
      <c r="H111" s="54">
        <v>1</v>
      </c>
      <c r="I111" s="54">
        <v>6</v>
      </c>
      <c r="J111" s="55"/>
      <c r="K111" s="53"/>
      <c r="L111" s="55"/>
      <c r="M111" s="84">
        <v>6.41</v>
      </c>
      <c r="N111" s="56"/>
      <c r="EZ111" s="48"/>
      <c r="FA111" s="49"/>
      <c r="FB111" s="57" t="s">
        <v>111</v>
      </c>
      <c r="FC111" s="57" t="s">
        <v>4</v>
      </c>
      <c r="FD111" s="57" t="s">
        <v>4</v>
      </c>
      <c r="FJ111" s="57"/>
    </row>
    <row r="112" spans="1:166" customFormat="1" ht="15" x14ac:dyDescent="0.25">
      <c r="A112" s="80"/>
      <c r="B112" s="81"/>
      <c r="C112" s="150" t="s">
        <v>87</v>
      </c>
      <c r="D112" s="150"/>
      <c r="E112" s="150"/>
      <c r="F112" s="52"/>
      <c r="G112" s="53"/>
      <c r="H112" s="53"/>
      <c r="I112" s="53"/>
      <c r="J112" s="55"/>
      <c r="K112" s="53"/>
      <c r="L112" s="85">
        <v>0</v>
      </c>
      <c r="M112" s="75"/>
      <c r="N112" s="86">
        <v>0</v>
      </c>
      <c r="EZ112" s="48"/>
      <c r="FA112" s="49"/>
      <c r="FB112" s="57"/>
      <c r="FC112" s="57"/>
      <c r="FD112" s="57"/>
      <c r="FJ112" s="57" t="s">
        <v>87</v>
      </c>
    </row>
    <row r="113" spans="1:166" customFormat="1" ht="22.5" x14ac:dyDescent="0.25">
      <c r="A113" s="50" t="s">
        <v>112</v>
      </c>
      <c r="B113" s="51" t="s">
        <v>93</v>
      </c>
      <c r="C113" s="150" t="s">
        <v>94</v>
      </c>
      <c r="D113" s="150"/>
      <c r="E113" s="150"/>
      <c r="F113" s="52" t="s">
        <v>62</v>
      </c>
      <c r="G113" s="53">
        <v>66</v>
      </c>
      <c r="H113" s="54">
        <v>1</v>
      </c>
      <c r="I113" s="54">
        <v>66</v>
      </c>
      <c r="J113" s="55"/>
      <c r="K113" s="53"/>
      <c r="L113" s="55"/>
      <c r="M113" s="53"/>
      <c r="N113" s="56"/>
      <c r="EZ113" s="48"/>
      <c r="FA113" s="49"/>
      <c r="FB113" s="57" t="s">
        <v>94</v>
      </c>
      <c r="FC113" s="57" t="s">
        <v>4</v>
      </c>
      <c r="FD113" s="57" t="s">
        <v>4</v>
      </c>
      <c r="FJ113" s="57"/>
    </row>
    <row r="114" spans="1:166" customFormat="1" ht="67.5" x14ac:dyDescent="0.25">
      <c r="A114" s="60"/>
      <c r="B114" s="61" t="s">
        <v>64</v>
      </c>
      <c r="C114" s="153" t="s">
        <v>65</v>
      </c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4"/>
      <c r="EZ114" s="48"/>
      <c r="FA114" s="49"/>
      <c r="FB114" s="57"/>
      <c r="FC114" s="57"/>
      <c r="FD114" s="57"/>
      <c r="FF114" s="4" t="s">
        <v>65</v>
      </c>
      <c r="FJ114" s="57"/>
    </row>
    <row r="115" spans="1:166" customFormat="1" ht="67.5" x14ac:dyDescent="0.25">
      <c r="A115" s="60"/>
      <c r="B115" s="61" t="s">
        <v>66</v>
      </c>
      <c r="C115" s="153" t="s">
        <v>67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4"/>
      <c r="EZ115" s="48"/>
      <c r="FA115" s="49"/>
      <c r="FB115" s="57"/>
      <c r="FC115" s="57"/>
      <c r="FD115" s="57"/>
      <c r="FF115" s="4" t="s">
        <v>67</v>
      </c>
      <c r="FJ115" s="57"/>
    </row>
    <row r="116" spans="1:166" customFormat="1" ht="33.75" x14ac:dyDescent="0.25">
      <c r="A116" s="60"/>
      <c r="B116" s="61" t="s">
        <v>68</v>
      </c>
      <c r="C116" s="153" t="s">
        <v>69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4"/>
      <c r="EZ116" s="48"/>
      <c r="FA116" s="49"/>
      <c r="FB116" s="57"/>
      <c r="FC116" s="57"/>
      <c r="FD116" s="57"/>
      <c r="FF116" s="4" t="s">
        <v>69</v>
      </c>
      <c r="FJ116" s="57"/>
    </row>
    <row r="117" spans="1:166" customFormat="1" ht="15" x14ac:dyDescent="0.25">
      <c r="A117" s="62"/>
      <c r="B117" s="61" t="s">
        <v>59</v>
      </c>
      <c r="C117" s="151" t="s">
        <v>70</v>
      </c>
      <c r="D117" s="151"/>
      <c r="E117" s="151"/>
      <c r="F117" s="63"/>
      <c r="G117" s="64"/>
      <c r="H117" s="64"/>
      <c r="I117" s="64"/>
      <c r="J117" s="65">
        <v>34.119999999999997</v>
      </c>
      <c r="K117" s="66">
        <v>1.7250000000000001</v>
      </c>
      <c r="L117" s="87">
        <v>3884.56</v>
      </c>
      <c r="M117" s="67">
        <v>52.21</v>
      </c>
      <c r="N117" s="68">
        <v>202812.88</v>
      </c>
      <c r="EZ117" s="48"/>
      <c r="FA117" s="49"/>
      <c r="FB117" s="57"/>
      <c r="FC117" s="57"/>
      <c r="FD117" s="57"/>
      <c r="FG117" s="4" t="s">
        <v>70</v>
      </c>
      <c r="FJ117" s="57"/>
    </row>
    <row r="118" spans="1:166" customFormat="1" ht="15" x14ac:dyDescent="0.25">
      <c r="A118" s="62"/>
      <c r="B118" s="61" t="s">
        <v>75</v>
      </c>
      <c r="C118" s="151" t="s">
        <v>76</v>
      </c>
      <c r="D118" s="151"/>
      <c r="E118" s="151"/>
      <c r="F118" s="63"/>
      <c r="G118" s="64"/>
      <c r="H118" s="64"/>
      <c r="I118" s="64"/>
      <c r="J118" s="65">
        <v>7.95</v>
      </c>
      <c r="K118" s="64"/>
      <c r="L118" s="65">
        <v>524.70000000000005</v>
      </c>
      <c r="M118" s="69">
        <v>9.5</v>
      </c>
      <c r="N118" s="68">
        <v>4984.6499999999996</v>
      </c>
      <c r="EZ118" s="48"/>
      <c r="FA118" s="49"/>
      <c r="FB118" s="57"/>
      <c r="FC118" s="57"/>
      <c r="FD118" s="57"/>
      <c r="FG118" s="4" t="s">
        <v>76</v>
      </c>
      <c r="FJ118" s="57"/>
    </row>
    <row r="119" spans="1:166" customFormat="1" ht="15" x14ac:dyDescent="0.25">
      <c r="A119" s="71"/>
      <c r="B119" s="61"/>
      <c r="C119" s="151" t="s">
        <v>77</v>
      </c>
      <c r="D119" s="151"/>
      <c r="E119" s="151"/>
      <c r="F119" s="63" t="s">
        <v>78</v>
      </c>
      <c r="G119" s="79">
        <v>4</v>
      </c>
      <c r="H119" s="66">
        <v>1.7250000000000001</v>
      </c>
      <c r="I119" s="69">
        <v>455.4</v>
      </c>
      <c r="J119" s="9"/>
      <c r="K119" s="64"/>
      <c r="L119" s="9"/>
      <c r="M119" s="64"/>
      <c r="N119" s="72"/>
      <c r="EZ119" s="48"/>
      <c r="FA119" s="49"/>
      <c r="FB119" s="57"/>
      <c r="FC119" s="57"/>
      <c r="FD119" s="57"/>
      <c r="FH119" s="4" t="s">
        <v>77</v>
      </c>
      <c r="FJ119" s="57"/>
    </row>
    <row r="120" spans="1:166" customFormat="1" ht="15" x14ac:dyDescent="0.25">
      <c r="A120" s="58"/>
      <c r="B120" s="61"/>
      <c r="C120" s="155" t="s">
        <v>80</v>
      </c>
      <c r="D120" s="155"/>
      <c r="E120" s="155"/>
      <c r="F120" s="74"/>
      <c r="G120" s="75"/>
      <c r="H120" s="75"/>
      <c r="I120" s="75"/>
      <c r="J120" s="76">
        <v>42.07</v>
      </c>
      <c r="K120" s="75"/>
      <c r="L120" s="77">
        <v>4409.26</v>
      </c>
      <c r="M120" s="75"/>
      <c r="N120" s="78">
        <v>207797.53</v>
      </c>
      <c r="EZ120" s="48"/>
      <c r="FA120" s="49"/>
      <c r="FB120" s="57"/>
      <c r="FC120" s="57"/>
      <c r="FD120" s="57"/>
      <c r="FI120" s="4" t="s">
        <v>80</v>
      </c>
      <c r="FJ120" s="57"/>
    </row>
    <row r="121" spans="1:166" customFormat="1" ht="15" x14ac:dyDescent="0.25">
      <c r="A121" s="71"/>
      <c r="B121" s="61"/>
      <c r="C121" s="151" t="s">
        <v>81</v>
      </c>
      <c r="D121" s="151"/>
      <c r="E121" s="151"/>
      <c r="F121" s="63"/>
      <c r="G121" s="64"/>
      <c r="H121" s="64"/>
      <c r="I121" s="64"/>
      <c r="J121" s="9"/>
      <c r="K121" s="64"/>
      <c r="L121" s="87">
        <v>3884.56</v>
      </c>
      <c r="M121" s="64"/>
      <c r="N121" s="68">
        <v>202812.88</v>
      </c>
      <c r="EZ121" s="48"/>
      <c r="FA121" s="49"/>
      <c r="FB121" s="57"/>
      <c r="FC121" s="57"/>
      <c r="FD121" s="57"/>
      <c r="FH121" s="4" t="s">
        <v>81</v>
      </c>
      <c r="FJ121" s="57"/>
    </row>
    <row r="122" spans="1:166" customFormat="1" ht="22.5" x14ac:dyDescent="0.25">
      <c r="A122" s="71"/>
      <c r="B122" s="61" t="s">
        <v>95</v>
      </c>
      <c r="C122" s="151" t="s">
        <v>96</v>
      </c>
      <c r="D122" s="151"/>
      <c r="E122" s="151"/>
      <c r="F122" s="63" t="s">
        <v>84</v>
      </c>
      <c r="G122" s="79">
        <v>95</v>
      </c>
      <c r="H122" s="64"/>
      <c r="I122" s="79">
        <v>95</v>
      </c>
      <c r="J122" s="9"/>
      <c r="K122" s="64"/>
      <c r="L122" s="87">
        <v>3690.33</v>
      </c>
      <c r="M122" s="64"/>
      <c r="N122" s="68">
        <v>192672.24</v>
      </c>
      <c r="EZ122" s="48"/>
      <c r="FA122" s="49"/>
      <c r="FB122" s="57"/>
      <c r="FC122" s="57"/>
      <c r="FD122" s="57"/>
      <c r="FH122" s="4" t="s">
        <v>96</v>
      </c>
      <c r="FJ122" s="57"/>
    </row>
    <row r="123" spans="1:166" customFormat="1" ht="22.5" x14ac:dyDescent="0.25">
      <c r="A123" s="71"/>
      <c r="B123" s="61" t="s">
        <v>97</v>
      </c>
      <c r="C123" s="151" t="s">
        <v>98</v>
      </c>
      <c r="D123" s="151"/>
      <c r="E123" s="151"/>
      <c r="F123" s="63" t="s">
        <v>84</v>
      </c>
      <c r="G123" s="79">
        <v>53</v>
      </c>
      <c r="H123" s="64"/>
      <c r="I123" s="79">
        <v>53</v>
      </c>
      <c r="J123" s="9"/>
      <c r="K123" s="64"/>
      <c r="L123" s="87">
        <v>2058.8200000000002</v>
      </c>
      <c r="M123" s="64"/>
      <c r="N123" s="68">
        <v>107490.83</v>
      </c>
      <c r="EZ123" s="48"/>
      <c r="FA123" s="49"/>
      <c r="FB123" s="57"/>
      <c r="FC123" s="57"/>
      <c r="FD123" s="57"/>
      <c r="FH123" s="4" t="s">
        <v>98</v>
      </c>
      <c r="FJ123" s="57"/>
    </row>
    <row r="124" spans="1:166" customFormat="1" ht="15" x14ac:dyDescent="0.25">
      <c r="A124" s="80"/>
      <c r="B124" s="81"/>
      <c r="C124" s="150" t="s">
        <v>87</v>
      </c>
      <c r="D124" s="150"/>
      <c r="E124" s="150"/>
      <c r="F124" s="52"/>
      <c r="G124" s="53"/>
      <c r="H124" s="53"/>
      <c r="I124" s="53"/>
      <c r="J124" s="55"/>
      <c r="K124" s="53"/>
      <c r="L124" s="82">
        <v>10158.41</v>
      </c>
      <c r="M124" s="75"/>
      <c r="N124" s="83">
        <v>507960.6</v>
      </c>
      <c r="EZ124" s="48"/>
      <c r="FA124" s="49"/>
      <c r="FB124" s="57"/>
      <c r="FC124" s="57"/>
      <c r="FD124" s="57"/>
      <c r="FJ124" s="57" t="s">
        <v>87</v>
      </c>
    </row>
    <row r="125" spans="1:166" customFormat="1" ht="45" x14ac:dyDescent="0.25">
      <c r="A125" s="50"/>
      <c r="B125" s="51" t="s">
        <v>89</v>
      </c>
      <c r="C125" s="150" t="s">
        <v>113</v>
      </c>
      <c r="D125" s="150"/>
      <c r="E125" s="150"/>
      <c r="F125" s="52" t="s">
        <v>91</v>
      </c>
      <c r="G125" s="53">
        <v>66</v>
      </c>
      <c r="H125" s="54">
        <v>1</v>
      </c>
      <c r="I125" s="54">
        <v>66</v>
      </c>
      <c r="J125" s="55"/>
      <c r="K125" s="53"/>
      <c r="L125" s="55"/>
      <c r="M125" s="88">
        <v>9.5</v>
      </c>
      <c r="N125" s="56"/>
      <c r="EZ125" s="48"/>
      <c r="FA125" s="49"/>
      <c r="FB125" s="57" t="s">
        <v>113</v>
      </c>
      <c r="FC125" s="57" t="s">
        <v>4</v>
      </c>
      <c r="FD125" s="57" t="s">
        <v>4</v>
      </c>
      <c r="FJ125" s="57"/>
    </row>
    <row r="126" spans="1:166" customFormat="1" ht="15" x14ac:dyDescent="0.25">
      <c r="A126" s="80"/>
      <c r="B126" s="81"/>
      <c r="C126" s="150" t="s">
        <v>87</v>
      </c>
      <c r="D126" s="150"/>
      <c r="E126" s="150"/>
      <c r="F126" s="52"/>
      <c r="G126" s="53"/>
      <c r="H126" s="53"/>
      <c r="I126" s="53"/>
      <c r="J126" s="55"/>
      <c r="K126" s="53"/>
      <c r="L126" s="85">
        <v>0</v>
      </c>
      <c r="M126" s="75"/>
      <c r="N126" s="86">
        <v>0</v>
      </c>
      <c r="EZ126" s="48"/>
      <c r="FA126" s="49"/>
      <c r="FB126" s="57"/>
      <c r="FC126" s="57"/>
      <c r="FD126" s="57"/>
      <c r="FJ126" s="57" t="s">
        <v>87</v>
      </c>
    </row>
    <row r="127" spans="1:166" customFormat="1" ht="15" x14ac:dyDescent="0.25">
      <c r="A127" s="147" t="s">
        <v>114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9"/>
      <c r="EZ127" s="48"/>
      <c r="FA127" s="49" t="s">
        <v>114</v>
      </c>
      <c r="FB127" s="57"/>
      <c r="FC127" s="57"/>
      <c r="FD127" s="57"/>
      <c r="FJ127" s="57"/>
    </row>
    <row r="128" spans="1:166" customFormat="1" ht="67.5" x14ac:dyDescent="0.25">
      <c r="A128" s="50" t="s">
        <v>115</v>
      </c>
      <c r="B128" s="51" t="s">
        <v>116</v>
      </c>
      <c r="C128" s="150" t="s">
        <v>117</v>
      </c>
      <c r="D128" s="150"/>
      <c r="E128" s="150"/>
      <c r="F128" s="52" t="s">
        <v>62</v>
      </c>
      <c r="G128" s="53">
        <v>2</v>
      </c>
      <c r="H128" s="54">
        <v>1</v>
      </c>
      <c r="I128" s="54">
        <v>2</v>
      </c>
      <c r="J128" s="55"/>
      <c r="K128" s="53"/>
      <c r="L128" s="55"/>
      <c r="M128" s="53"/>
      <c r="N128" s="56"/>
      <c r="EZ128" s="48"/>
      <c r="FA128" s="49"/>
      <c r="FB128" s="57" t="s">
        <v>117</v>
      </c>
      <c r="FC128" s="57" t="s">
        <v>4</v>
      </c>
      <c r="FD128" s="57" t="s">
        <v>4</v>
      </c>
      <c r="FJ128" s="57"/>
    </row>
    <row r="129" spans="1:166" customFormat="1" ht="67.5" x14ac:dyDescent="0.25">
      <c r="A129" s="60"/>
      <c r="B129" s="61" t="s">
        <v>64</v>
      </c>
      <c r="C129" s="153" t="s">
        <v>65</v>
      </c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4"/>
      <c r="EZ129" s="48"/>
      <c r="FA129" s="49"/>
      <c r="FB129" s="57"/>
      <c r="FC129" s="57"/>
      <c r="FD129" s="57"/>
      <c r="FF129" s="4" t="s">
        <v>65</v>
      </c>
      <c r="FJ129" s="57"/>
    </row>
    <row r="130" spans="1:166" customFormat="1" ht="67.5" x14ac:dyDescent="0.25">
      <c r="A130" s="60"/>
      <c r="B130" s="61" t="s">
        <v>66</v>
      </c>
      <c r="C130" s="153" t="s">
        <v>67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4"/>
      <c r="EZ130" s="48"/>
      <c r="FA130" s="49"/>
      <c r="FB130" s="57"/>
      <c r="FC130" s="57"/>
      <c r="FD130" s="57"/>
      <c r="FF130" s="4" t="s">
        <v>67</v>
      </c>
      <c r="FJ130" s="57"/>
    </row>
    <row r="131" spans="1:166" customFormat="1" ht="33.75" x14ac:dyDescent="0.25">
      <c r="A131" s="60"/>
      <c r="B131" s="61" t="s">
        <v>68</v>
      </c>
      <c r="C131" s="153" t="s">
        <v>69</v>
      </c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4"/>
      <c r="EZ131" s="48"/>
      <c r="FA131" s="49"/>
      <c r="FB131" s="57"/>
      <c r="FC131" s="57"/>
      <c r="FD131" s="57"/>
      <c r="FF131" s="4" t="s">
        <v>69</v>
      </c>
      <c r="FJ131" s="57"/>
    </row>
    <row r="132" spans="1:166" customFormat="1" ht="15" x14ac:dyDescent="0.25">
      <c r="A132" s="62"/>
      <c r="B132" s="61" t="s">
        <v>59</v>
      </c>
      <c r="C132" s="151" t="s">
        <v>70</v>
      </c>
      <c r="D132" s="151"/>
      <c r="E132" s="151"/>
      <c r="F132" s="63"/>
      <c r="G132" s="64"/>
      <c r="H132" s="64"/>
      <c r="I132" s="64"/>
      <c r="J132" s="65">
        <v>40.869999999999997</v>
      </c>
      <c r="K132" s="66">
        <v>1.7250000000000001</v>
      </c>
      <c r="L132" s="65">
        <v>141</v>
      </c>
      <c r="M132" s="67">
        <v>52.21</v>
      </c>
      <c r="N132" s="68">
        <v>7361.61</v>
      </c>
      <c r="EZ132" s="48"/>
      <c r="FA132" s="49"/>
      <c r="FB132" s="57"/>
      <c r="FC132" s="57"/>
      <c r="FD132" s="57"/>
      <c r="FG132" s="4" t="s">
        <v>70</v>
      </c>
      <c r="FJ132" s="57"/>
    </row>
    <row r="133" spans="1:166" customFormat="1" ht="15" x14ac:dyDescent="0.25">
      <c r="A133" s="62"/>
      <c r="B133" s="61" t="s">
        <v>71</v>
      </c>
      <c r="C133" s="151" t="s">
        <v>72</v>
      </c>
      <c r="D133" s="151"/>
      <c r="E133" s="151"/>
      <c r="F133" s="63"/>
      <c r="G133" s="64"/>
      <c r="H133" s="64"/>
      <c r="I133" s="64"/>
      <c r="J133" s="65">
        <v>74.3</v>
      </c>
      <c r="K133" s="66">
        <v>1.875</v>
      </c>
      <c r="L133" s="65">
        <v>278.63</v>
      </c>
      <c r="M133" s="67">
        <v>15.71</v>
      </c>
      <c r="N133" s="68">
        <v>4377.28</v>
      </c>
      <c r="EZ133" s="48"/>
      <c r="FA133" s="49"/>
      <c r="FB133" s="57"/>
      <c r="FC133" s="57"/>
      <c r="FD133" s="57"/>
      <c r="FG133" s="4" t="s">
        <v>72</v>
      </c>
      <c r="FJ133" s="57"/>
    </row>
    <row r="134" spans="1:166" customFormat="1" ht="15" x14ac:dyDescent="0.25">
      <c r="A134" s="62"/>
      <c r="B134" s="61" t="s">
        <v>73</v>
      </c>
      <c r="C134" s="151" t="s">
        <v>74</v>
      </c>
      <c r="D134" s="151"/>
      <c r="E134" s="151"/>
      <c r="F134" s="63"/>
      <c r="G134" s="64"/>
      <c r="H134" s="64"/>
      <c r="I134" s="64"/>
      <c r="J134" s="65">
        <v>9.2899999999999991</v>
      </c>
      <c r="K134" s="66">
        <v>1.875</v>
      </c>
      <c r="L134" s="65">
        <v>34.840000000000003</v>
      </c>
      <c r="M134" s="67">
        <v>52.21</v>
      </c>
      <c r="N134" s="68">
        <v>1819</v>
      </c>
      <c r="EZ134" s="48"/>
      <c r="FA134" s="49"/>
      <c r="FB134" s="57"/>
      <c r="FC134" s="57"/>
      <c r="FD134" s="57"/>
      <c r="FG134" s="4" t="s">
        <v>74</v>
      </c>
      <c r="FJ134" s="57"/>
    </row>
    <row r="135" spans="1:166" customFormat="1" ht="15" x14ac:dyDescent="0.25">
      <c r="A135" s="62"/>
      <c r="B135" s="61" t="s">
        <v>75</v>
      </c>
      <c r="C135" s="151" t="s">
        <v>76</v>
      </c>
      <c r="D135" s="151"/>
      <c r="E135" s="151"/>
      <c r="F135" s="63"/>
      <c r="G135" s="64"/>
      <c r="H135" s="64"/>
      <c r="I135" s="64"/>
      <c r="J135" s="65">
        <v>350.96</v>
      </c>
      <c r="K135" s="64"/>
      <c r="L135" s="65">
        <v>701.92</v>
      </c>
      <c r="M135" s="69">
        <v>9.5</v>
      </c>
      <c r="N135" s="68">
        <v>6668.24</v>
      </c>
      <c r="EZ135" s="48"/>
      <c r="FA135" s="49"/>
      <c r="FB135" s="57"/>
      <c r="FC135" s="57"/>
      <c r="FD135" s="57"/>
      <c r="FG135" s="4" t="s">
        <v>76</v>
      </c>
      <c r="FJ135" s="57"/>
    </row>
    <row r="136" spans="1:166" customFormat="1" ht="15" x14ac:dyDescent="0.25">
      <c r="A136" s="71"/>
      <c r="B136" s="61"/>
      <c r="C136" s="151" t="s">
        <v>77</v>
      </c>
      <c r="D136" s="151"/>
      <c r="E136" s="151"/>
      <c r="F136" s="63" t="s">
        <v>78</v>
      </c>
      <c r="G136" s="67">
        <v>4.12</v>
      </c>
      <c r="H136" s="66">
        <v>1.7250000000000001</v>
      </c>
      <c r="I136" s="66">
        <v>14.214</v>
      </c>
      <c r="J136" s="9"/>
      <c r="K136" s="64"/>
      <c r="L136" s="9"/>
      <c r="M136" s="64"/>
      <c r="N136" s="72"/>
      <c r="EZ136" s="48"/>
      <c r="FA136" s="49"/>
      <c r="FB136" s="57"/>
      <c r="FC136" s="57"/>
      <c r="FD136" s="57"/>
      <c r="FH136" s="4" t="s">
        <v>77</v>
      </c>
      <c r="FJ136" s="57"/>
    </row>
    <row r="137" spans="1:166" customFormat="1" ht="15" x14ac:dyDescent="0.25">
      <c r="A137" s="71"/>
      <c r="B137" s="61"/>
      <c r="C137" s="151" t="s">
        <v>79</v>
      </c>
      <c r="D137" s="151"/>
      <c r="E137" s="151"/>
      <c r="F137" s="63" t="s">
        <v>78</v>
      </c>
      <c r="G137" s="67">
        <v>0.74</v>
      </c>
      <c r="H137" s="66">
        <v>1.875</v>
      </c>
      <c r="I137" s="66">
        <v>2.7749999999999999</v>
      </c>
      <c r="J137" s="9"/>
      <c r="K137" s="64"/>
      <c r="L137" s="9"/>
      <c r="M137" s="64"/>
      <c r="N137" s="72"/>
      <c r="EZ137" s="48"/>
      <c r="FA137" s="49"/>
      <c r="FB137" s="57"/>
      <c r="FC137" s="57"/>
      <c r="FD137" s="57"/>
      <c r="FH137" s="4" t="s">
        <v>79</v>
      </c>
      <c r="FJ137" s="57"/>
    </row>
    <row r="138" spans="1:166" customFormat="1" ht="15" x14ac:dyDescent="0.25">
      <c r="A138" s="58"/>
      <c r="B138" s="61"/>
      <c r="C138" s="155" t="s">
        <v>80</v>
      </c>
      <c r="D138" s="155"/>
      <c r="E138" s="155"/>
      <c r="F138" s="74"/>
      <c r="G138" s="75"/>
      <c r="H138" s="75"/>
      <c r="I138" s="75"/>
      <c r="J138" s="76">
        <v>466.13</v>
      </c>
      <c r="K138" s="75"/>
      <c r="L138" s="77">
        <v>1121.55</v>
      </c>
      <c r="M138" s="75"/>
      <c r="N138" s="78">
        <v>18407.13</v>
      </c>
      <c r="EZ138" s="48"/>
      <c r="FA138" s="49"/>
      <c r="FB138" s="57"/>
      <c r="FC138" s="57"/>
      <c r="FD138" s="57"/>
      <c r="FI138" s="4" t="s">
        <v>80</v>
      </c>
      <c r="FJ138" s="57"/>
    </row>
    <row r="139" spans="1:166" customFormat="1" ht="15" x14ac:dyDescent="0.25">
      <c r="A139" s="71"/>
      <c r="B139" s="61"/>
      <c r="C139" s="151" t="s">
        <v>81</v>
      </c>
      <c r="D139" s="151"/>
      <c r="E139" s="151"/>
      <c r="F139" s="63"/>
      <c r="G139" s="64"/>
      <c r="H139" s="64"/>
      <c r="I139" s="64"/>
      <c r="J139" s="9"/>
      <c r="K139" s="64"/>
      <c r="L139" s="65">
        <v>175.84</v>
      </c>
      <c r="M139" s="64"/>
      <c r="N139" s="68">
        <v>9180.61</v>
      </c>
      <c r="EZ139" s="48"/>
      <c r="FA139" s="49"/>
      <c r="FB139" s="57"/>
      <c r="FC139" s="57"/>
      <c r="FD139" s="57"/>
      <c r="FH139" s="4" t="s">
        <v>81</v>
      </c>
      <c r="FJ139" s="57"/>
    </row>
    <row r="140" spans="1:166" customFormat="1" ht="22.5" x14ac:dyDescent="0.25">
      <c r="A140" s="71"/>
      <c r="B140" s="61" t="s">
        <v>82</v>
      </c>
      <c r="C140" s="151" t="s">
        <v>83</v>
      </c>
      <c r="D140" s="151"/>
      <c r="E140" s="151"/>
      <c r="F140" s="63" t="s">
        <v>84</v>
      </c>
      <c r="G140" s="79">
        <v>97</v>
      </c>
      <c r="H140" s="64"/>
      <c r="I140" s="79">
        <v>97</v>
      </c>
      <c r="J140" s="9"/>
      <c r="K140" s="64"/>
      <c r="L140" s="65">
        <v>170.56</v>
      </c>
      <c r="M140" s="64"/>
      <c r="N140" s="68">
        <v>8905.19</v>
      </c>
      <c r="EZ140" s="48"/>
      <c r="FA140" s="49"/>
      <c r="FB140" s="57"/>
      <c r="FC140" s="57"/>
      <c r="FD140" s="57"/>
      <c r="FH140" s="4" t="s">
        <v>83</v>
      </c>
      <c r="FJ140" s="57"/>
    </row>
    <row r="141" spans="1:166" customFormat="1" ht="22.5" x14ac:dyDescent="0.25">
      <c r="A141" s="71"/>
      <c r="B141" s="61" t="s">
        <v>85</v>
      </c>
      <c r="C141" s="151" t="s">
        <v>86</v>
      </c>
      <c r="D141" s="151"/>
      <c r="E141" s="151"/>
      <c r="F141" s="63" t="s">
        <v>84</v>
      </c>
      <c r="G141" s="79">
        <v>51</v>
      </c>
      <c r="H141" s="64"/>
      <c r="I141" s="79">
        <v>51</v>
      </c>
      <c r="J141" s="9"/>
      <c r="K141" s="64"/>
      <c r="L141" s="65">
        <v>89.68</v>
      </c>
      <c r="M141" s="64"/>
      <c r="N141" s="68">
        <v>4682.1099999999997</v>
      </c>
      <c r="EZ141" s="48"/>
      <c r="FA141" s="49"/>
      <c r="FB141" s="57"/>
      <c r="FC141" s="57"/>
      <c r="FD141" s="57"/>
      <c r="FH141" s="4" t="s">
        <v>86</v>
      </c>
      <c r="FJ141" s="57"/>
    </row>
    <row r="142" spans="1:166" customFormat="1" ht="15" x14ac:dyDescent="0.25">
      <c r="A142" s="80"/>
      <c r="B142" s="81"/>
      <c r="C142" s="150" t="s">
        <v>87</v>
      </c>
      <c r="D142" s="150"/>
      <c r="E142" s="150"/>
      <c r="F142" s="52"/>
      <c r="G142" s="53"/>
      <c r="H142" s="53"/>
      <c r="I142" s="53"/>
      <c r="J142" s="55"/>
      <c r="K142" s="53"/>
      <c r="L142" s="82">
        <v>1381.79</v>
      </c>
      <c r="M142" s="75"/>
      <c r="N142" s="83">
        <v>31994.43</v>
      </c>
      <c r="EZ142" s="48"/>
      <c r="FA142" s="49"/>
      <c r="FB142" s="57"/>
      <c r="FC142" s="57"/>
      <c r="FD142" s="57"/>
      <c r="FJ142" s="57" t="s">
        <v>87</v>
      </c>
    </row>
    <row r="143" spans="1:166" customFormat="1" ht="15" x14ac:dyDescent="0.25">
      <c r="A143" s="50" t="s">
        <v>88</v>
      </c>
      <c r="B143" s="51" t="s">
        <v>89</v>
      </c>
      <c r="C143" s="150" t="s">
        <v>118</v>
      </c>
      <c r="D143" s="150"/>
      <c r="E143" s="150"/>
      <c r="F143" s="52" t="s">
        <v>62</v>
      </c>
      <c r="G143" s="53">
        <v>2</v>
      </c>
      <c r="H143" s="54">
        <v>1</v>
      </c>
      <c r="I143" s="54">
        <v>2</v>
      </c>
      <c r="J143" s="55"/>
      <c r="K143" s="53"/>
      <c r="L143" s="55"/>
      <c r="M143" s="84">
        <v>6.41</v>
      </c>
      <c r="N143" s="56"/>
      <c r="EZ143" s="48"/>
      <c r="FA143" s="49"/>
      <c r="FB143" s="57" t="s">
        <v>118</v>
      </c>
      <c r="FC143" s="57" t="s">
        <v>4</v>
      </c>
      <c r="FD143" s="57" t="s">
        <v>4</v>
      </c>
      <c r="FJ143" s="57"/>
    </row>
    <row r="144" spans="1:166" customFormat="1" ht="15" x14ac:dyDescent="0.25">
      <c r="A144" s="80"/>
      <c r="B144" s="81"/>
      <c r="C144" s="150" t="s">
        <v>87</v>
      </c>
      <c r="D144" s="150"/>
      <c r="E144" s="150"/>
      <c r="F144" s="52"/>
      <c r="G144" s="53"/>
      <c r="H144" s="53"/>
      <c r="I144" s="53"/>
      <c r="J144" s="55"/>
      <c r="K144" s="53"/>
      <c r="L144" s="85">
        <v>0</v>
      </c>
      <c r="M144" s="75"/>
      <c r="N144" s="86">
        <v>0</v>
      </c>
      <c r="EZ144" s="48"/>
      <c r="FA144" s="49"/>
      <c r="FB144" s="57"/>
      <c r="FC144" s="57"/>
      <c r="FD144" s="57"/>
      <c r="FJ144" s="57" t="s">
        <v>87</v>
      </c>
    </row>
    <row r="145" spans="1:167" customFormat="1" ht="0" hidden="1" customHeight="1" x14ac:dyDescent="0.25">
      <c r="A145" s="90"/>
      <c r="B145" s="57"/>
      <c r="C145" s="57"/>
      <c r="D145" s="57"/>
      <c r="E145" s="57"/>
      <c r="F145" s="91"/>
      <c r="G145" s="91"/>
      <c r="H145" s="91"/>
      <c r="I145" s="91"/>
      <c r="J145" s="92"/>
      <c r="K145" s="91"/>
      <c r="L145" s="92"/>
      <c r="M145" s="64"/>
      <c r="N145" s="92"/>
      <c r="EZ145" s="48"/>
      <c r="FA145" s="49"/>
      <c r="FB145" s="57"/>
      <c r="FC145" s="57"/>
      <c r="FD145" s="57"/>
      <c r="FJ145" s="57"/>
    </row>
    <row r="146" spans="1:167" customFormat="1" ht="15" x14ac:dyDescent="0.25">
      <c r="A146" s="93"/>
      <c r="B146" s="94"/>
      <c r="C146" s="150" t="s">
        <v>119</v>
      </c>
      <c r="D146" s="150"/>
      <c r="E146" s="150"/>
      <c r="F146" s="150"/>
      <c r="G146" s="150"/>
      <c r="H146" s="150"/>
      <c r="I146" s="150"/>
      <c r="J146" s="150"/>
      <c r="K146" s="150"/>
      <c r="L146" s="95">
        <v>17963.259999999998</v>
      </c>
      <c r="M146" s="96"/>
      <c r="N146" s="97">
        <v>821330.28</v>
      </c>
      <c r="EZ146" s="48"/>
      <c r="FA146" s="49"/>
      <c r="FB146" s="57"/>
      <c r="FC146" s="57"/>
      <c r="FD146" s="57"/>
      <c r="FJ146" s="57"/>
      <c r="FK146" s="57" t="s">
        <v>119</v>
      </c>
    </row>
    <row r="147" spans="1:167" customFormat="1" ht="15" x14ac:dyDescent="0.25">
      <c r="A147" s="144" t="s">
        <v>120</v>
      </c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6"/>
      <c r="EZ147" s="48" t="s">
        <v>120</v>
      </c>
      <c r="FA147" s="49"/>
      <c r="FB147" s="57"/>
      <c r="FC147" s="57"/>
      <c r="FD147" s="57"/>
      <c r="FJ147" s="57"/>
      <c r="FK147" s="57"/>
    </row>
    <row r="148" spans="1:167" customFormat="1" ht="67.5" x14ac:dyDescent="0.25">
      <c r="A148" s="50" t="s">
        <v>121</v>
      </c>
      <c r="B148" s="51" t="s">
        <v>122</v>
      </c>
      <c r="C148" s="150" t="s">
        <v>123</v>
      </c>
      <c r="D148" s="150"/>
      <c r="E148" s="150"/>
      <c r="F148" s="52" t="s">
        <v>62</v>
      </c>
      <c r="G148" s="53">
        <v>33</v>
      </c>
      <c r="H148" s="54">
        <v>1</v>
      </c>
      <c r="I148" s="54">
        <v>33</v>
      </c>
      <c r="J148" s="55"/>
      <c r="K148" s="53"/>
      <c r="L148" s="55"/>
      <c r="M148" s="53"/>
      <c r="N148" s="56"/>
      <c r="EZ148" s="48"/>
      <c r="FA148" s="49"/>
      <c r="FB148" s="57" t="s">
        <v>123</v>
      </c>
      <c r="FC148" s="57" t="s">
        <v>4</v>
      </c>
      <c r="FD148" s="57" t="s">
        <v>4</v>
      </c>
      <c r="FJ148" s="57"/>
      <c r="FK148" s="57"/>
    </row>
    <row r="149" spans="1:167" customFormat="1" ht="15" x14ac:dyDescent="0.25">
      <c r="A149" s="58"/>
      <c r="B149" s="59"/>
      <c r="C149" s="151" t="s">
        <v>124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2"/>
      <c r="EZ149" s="48"/>
      <c r="FA149" s="49"/>
      <c r="FB149" s="57"/>
      <c r="FC149" s="57"/>
      <c r="FD149" s="57"/>
      <c r="FE149" s="4" t="s">
        <v>124</v>
      </c>
      <c r="FJ149" s="57"/>
      <c r="FK149" s="57"/>
    </row>
    <row r="150" spans="1:167" customFormat="1" ht="67.5" x14ac:dyDescent="0.25">
      <c r="A150" s="60"/>
      <c r="B150" s="61" t="s">
        <v>64</v>
      </c>
      <c r="C150" s="153" t="s">
        <v>65</v>
      </c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4"/>
      <c r="EZ150" s="48"/>
      <c r="FA150" s="49"/>
      <c r="FB150" s="57"/>
      <c r="FC150" s="57"/>
      <c r="FD150" s="57"/>
      <c r="FF150" s="4" t="s">
        <v>65</v>
      </c>
      <c r="FJ150" s="57"/>
      <c r="FK150" s="57"/>
    </row>
    <row r="151" spans="1:167" customFormat="1" ht="67.5" x14ac:dyDescent="0.25">
      <c r="A151" s="60"/>
      <c r="B151" s="61" t="s">
        <v>66</v>
      </c>
      <c r="C151" s="153" t="s">
        <v>67</v>
      </c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4"/>
      <c r="EZ151" s="48"/>
      <c r="FA151" s="49"/>
      <c r="FB151" s="57"/>
      <c r="FC151" s="57"/>
      <c r="FD151" s="57"/>
      <c r="FF151" s="4" t="s">
        <v>67</v>
      </c>
      <c r="FJ151" s="57"/>
      <c r="FK151" s="57"/>
    </row>
    <row r="152" spans="1:167" customFormat="1" ht="33.75" x14ac:dyDescent="0.25">
      <c r="A152" s="60"/>
      <c r="B152" s="61" t="s">
        <v>68</v>
      </c>
      <c r="C152" s="153" t="s">
        <v>69</v>
      </c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4"/>
      <c r="EZ152" s="48"/>
      <c r="FA152" s="49"/>
      <c r="FB152" s="57"/>
      <c r="FC152" s="57"/>
      <c r="FD152" s="57"/>
      <c r="FF152" s="4" t="s">
        <v>69</v>
      </c>
      <c r="FJ152" s="57"/>
      <c r="FK152" s="57"/>
    </row>
    <row r="153" spans="1:167" customFormat="1" ht="15" x14ac:dyDescent="0.25">
      <c r="A153" s="62"/>
      <c r="B153" s="61" t="s">
        <v>59</v>
      </c>
      <c r="C153" s="151" t="s">
        <v>70</v>
      </c>
      <c r="D153" s="151"/>
      <c r="E153" s="151"/>
      <c r="F153" s="63"/>
      <c r="G153" s="64"/>
      <c r="H153" s="64"/>
      <c r="I153" s="64"/>
      <c r="J153" s="65">
        <v>25.4</v>
      </c>
      <c r="K153" s="66">
        <v>1.7250000000000001</v>
      </c>
      <c r="L153" s="87">
        <v>1445.9</v>
      </c>
      <c r="M153" s="67">
        <v>52.21</v>
      </c>
      <c r="N153" s="68">
        <v>75490.44</v>
      </c>
      <c r="EZ153" s="48"/>
      <c r="FA153" s="49"/>
      <c r="FB153" s="57"/>
      <c r="FC153" s="57"/>
      <c r="FD153" s="57"/>
      <c r="FG153" s="4" t="s">
        <v>70</v>
      </c>
      <c r="FJ153" s="57"/>
      <c r="FK153" s="57"/>
    </row>
    <row r="154" spans="1:167" customFormat="1" ht="15" x14ac:dyDescent="0.25">
      <c r="A154" s="62"/>
      <c r="B154" s="61" t="s">
        <v>71</v>
      </c>
      <c r="C154" s="151" t="s">
        <v>72</v>
      </c>
      <c r="D154" s="151"/>
      <c r="E154" s="151"/>
      <c r="F154" s="63"/>
      <c r="G154" s="64"/>
      <c r="H154" s="64"/>
      <c r="I154" s="64"/>
      <c r="J154" s="65">
        <v>1.63</v>
      </c>
      <c r="K154" s="66">
        <v>1.875</v>
      </c>
      <c r="L154" s="65">
        <v>100.86</v>
      </c>
      <c r="M154" s="67">
        <v>15.71</v>
      </c>
      <c r="N154" s="68">
        <v>1584.51</v>
      </c>
      <c r="EZ154" s="48"/>
      <c r="FA154" s="49"/>
      <c r="FB154" s="57"/>
      <c r="FC154" s="57"/>
      <c r="FD154" s="57"/>
      <c r="FG154" s="4" t="s">
        <v>72</v>
      </c>
      <c r="FJ154" s="57"/>
      <c r="FK154" s="57"/>
    </row>
    <row r="155" spans="1:167" customFormat="1" ht="15" x14ac:dyDescent="0.25">
      <c r="A155" s="62"/>
      <c r="B155" s="61" t="s">
        <v>73</v>
      </c>
      <c r="C155" s="151" t="s">
        <v>74</v>
      </c>
      <c r="D155" s="151"/>
      <c r="E155" s="151"/>
      <c r="F155" s="63"/>
      <c r="G155" s="64"/>
      <c r="H155" s="64"/>
      <c r="I155" s="64"/>
      <c r="J155" s="65">
        <v>0.22</v>
      </c>
      <c r="K155" s="66">
        <v>1.875</v>
      </c>
      <c r="L155" s="65">
        <v>13.61</v>
      </c>
      <c r="M155" s="67">
        <v>52.21</v>
      </c>
      <c r="N155" s="70">
        <v>710.58</v>
      </c>
      <c r="EZ155" s="48"/>
      <c r="FA155" s="49"/>
      <c r="FB155" s="57"/>
      <c r="FC155" s="57"/>
      <c r="FD155" s="57"/>
      <c r="FG155" s="4" t="s">
        <v>74</v>
      </c>
      <c r="FJ155" s="57"/>
      <c r="FK155" s="57"/>
    </row>
    <row r="156" spans="1:167" customFormat="1" ht="15" x14ac:dyDescent="0.25">
      <c r="A156" s="62"/>
      <c r="B156" s="61" t="s">
        <v>75</v>
      </c>
      <c r="C156" s="151" t="s">
        <v>76</v>
      </c>
      <c r="D156" s="151"/>
      <c r="E156" s="151"/>
      <c r="F156" s="63"/>
      <c r="G156" s="64"/>
      <c r="H156" s="64"/>
      <c r="I156" s="64"/>
      <c r="J156" s="65">
        <v>43.04</v>
      </c>
      <c r="K156" s="64"/>
      <c r="L156" s="87">
        <v>1420.32</v>
      </c>
      <c r="M156" s="69">
        <v>9.5</v>
      </c>
      <c r="N156" s="68">
        <v>13493.04</v>
      </c>
      <c r="EZ156" s="48"/>
      <c r="FA156" s="49"/>
      <c r="FB156" s="57"/>
      <c r="FC156" s="57"/>
      <c r="FD156" s="57"/>
      <c r="FG156" s="4" t="s">
        <v>76</v>
      </c>
      <c r="FJ156" s="57"/>
      <c r="FK156" s="57"/>
    </row>
    <row r="157" spans="1:167" customFormat="1" ht="15" x14ac:dyDescent="0.25">
      <c r="A157" s="71"/>
      <c r="B157" s="61"/>
      <c r="C157" s="151" t="s">
        <v>77</v>
      </c>
      <c r="D157" s="151"/>
      <c r="E157" s="151"/>
      <c r="F157" s="63" t="s">
        <v>78</v>
      </c>
      <c r="G157" s="67">
        <v>2.56</v>
      </c>
      <c r="H157" s="66">
        <v>1.7250000000000001</v>
      </c>
      <c r="I157" s="66">
        <v>145.72800000000001</v>
      </c>
      <c r="J157" s="9"/>
      <c r="K157" s="64"/>
      <c r="L157" s="9"/>
      <c r="M157" s="64"/>
      <c r="N157" s="72"/>
      <c r="EZ157" s="48"/>
      <c r="FA157" s="49"/>
      <c r="FB157" s="57"/>
      <c r="FC157" s="57"/>
      <c r="FD157" s="57"/>
      <c r="FH157" s="4" t="s">
        <v>77</v>
      </c>
      <c r="FJ157" s="57"/>
      <c r="FK157" s="57"/>
    </row>
    <row r="158" spans="1:167" customFormat="1" ht="15" x14ac:dyDescent="0.25">
      <c r="A158" s="71"/>
      <c r="B158" s="61"/>
      <c r="C158" s="151" t="s">
        <v>79</v>
      </c>
      <c r="D158" s="151"/>
      <c r="E158" s="151"/>
      <c r="F158" s="63" t="s">
        <v>78</v>
      </c>
      <c r="G158" s="67">
        <v>0.02</v>
      </c>
      <c r="H158" s="66">
        <v>1.875</v>
      </c>
      <c r="I158" s="73">
        <v>1.2375</v>
      </c>
      <c r="J158" s="9"/>
      <c r="K158" s="64"/>
      <c r="L158" s="9"/>
      <c r="M158" s="64"/>
      <c r="N158" s="72"/>
      <c r="EZ158" s="48"/>
      <c r="FA158" s="49"/>
      <c r="FB158" s="57"/>
      <c r="FC158" s="57"/>
      <c r="FD158" s="57"/>
      <c r="FH158" s="4" t="s">
        <v>79</v>
      </c>
      <c r="FJ158" s="57"/>
      <c r="FK158" s="57"/>
    </row>
    <row r="159" spans="1:167" customFormat="1" ht="15" x14ac:dyDescent="0.25">
      <c r="A159" s="58"/>
      <c r="B159" s="61"/>
      <c r="C159" s="155" t="s">
        <v>80</v>
      </c>
      <c r="D159" s="155"/>
      <c r="E159" s="155"/>
      <c r="F159" s="74"/>
      <c r="G159" s="75"/>
      <c r="H159" s="75"/>
      <c r="I159" s="75"/>
      <c r="J159" s="76">
        <v>70.069999999999993</v>
      </c>
      <c r="K159" s="75"/>
      <c r="L159" s="77">
        <v>2967.08</v>
      </c>
      <c r="M159" s="75"/>
      <c r="N159" s="78">
        <v>90567.99</v>
      </c>
      <c r="EZ159" s="48"/>
      <c r="FA159" s="49"/>
      <c r="FB159" s="57"/>
      <c r="FC159" s="57"/>
      <c r="FD159" s="57"/>
      <c r="FI159" s="4" t="s">
        <v>80</v>
      </c>
      <c r="FJ159" s="57"/>
      <c r="FK159" s="57"/>
    </row>
    <row r="160" spans="1:167" customFormat="1" ht="15" x14ac:dyDescent="0.25">
      <c r="A160" s="71"/>
      <c r="B160" s="61"/>
      <c r="C160" s="151" t="s">
        <v>81</v>
      </c>
      <c r="D160" s="151"/>
      <c r="E160" s="151"/>
      <c r="F160" s="63"/>
      <c r="G160" s="64"/>
      <c r="H160" s="64"/>
      <c r="I160" s="64"/>
      <c r="J160" s="9"/>
      <c r="K160" s="64"/>
      <c r="L160" s="87">
        <v>1459.51</v>
      </c>
      <c r="M160" s="64"/>
      <c r="N160" s="68">
        <v>76201.02</v>
      </c>
      <c r="EZ160" s="48"/>
      <c r="FA160" s="49"/>
      <c r="FB160" s="57"/>
      <c r="FC160" s="57"/>
      <c r="FD160" s="57"/>
      <c r="FH160" s="4" t="s">
        <v>81</v>
      </c>
      <c r="FJ160" s="57"/>
      <c r="FK160" s="57"/>
    </row>
    <row r="161" spans="1:167" customFormat="1" ht="22.5" x14ac:dyDescent="0.25">
      <c r="A161" s="71"/>
      <c r="B161" s="61" t="s">
        <v>82</v>
      </c>
      <c r="C161" s="151" t="s">
        <v>83</v>
      </c>
      <c r="D161" s="151"/>
      <c r="E161" s="151"/>
      <c r="F161" s="63" t="s">
        <v>84</v>
      </c>
      <c r="G161" s="79">
        <v>97</v>
      </c>
      <c r="H161" s="64"/>
      <c r="I161" s="79">
        <v>97</v>
      </c>
      <c r="J161" s="9"/>
      <c r="K161" s="64"/>
      <c r="L161" s="87">
        <v>1415.72</v>
      </c>
      <c r="M161" s="64"/>
      <c r="N161" s="68">
        <v>73914.990000000005</v>
      </c>
      <c r="EZ161" s="48"/>
      <c r="FA161" s="49"/>
      <c r="FB161" s="57"/>
      <c r="FC161" s="57"/>
      <c r="FD161" s="57"/>
      <c r="FH161" s="4" t="s">
        <v>83</v>
      </c>
      <c r="FJ161" s="57"/>
      <c r="FK161" s="57"/>
    </row>
    <row r="162" spans="1:167" customFormat="1" ht="22.5" x14ac:dyDescent="0.25">
      <c r="A162" s="71"/>
      <c r="B162" s="61" t="s">
        <v>85</v>
      </c>
      <c r="C162" s="151" t="s">
        <v>86</v>
      </c>
      <c r="D162" s="151"/>
      <c r="E162" s="151"/>
      <c r="F162" s="63" t="s">
        <v>84</v>
      </c>
      <c r="G162" s="79">
        <v>51</v>
      </c>
      <c r="H162" s="64"/>
      <c r="I162" s="79">
        <v>51</v>
      </c>
      <c r="J162" s="9"/>
      <c r="K162" s="64"/>
      <c r="L162" s="65">
        <v>744.35</v>
      </c>
      <c r="M162" s="64"/>
      <c r="N162" s="68">
        <v>38862.519999999997</v>
      </c>
      <c r="EZ162" s="48"/>
      <c r="FA162" s="49"/>
      <c r="FB162" s="57"/>
      <c r="FC162" s="57"/>
      <c r="FD162" s="57"/>
      <c r="FH162" s="4" t="s">
        <v>86</v>
      </c>
      <c r="FJ162" s="57"/>
      <c r="FK162" s="57"/>
    </row>
    <row r="163" spans="1:167" customFormat="1" ht="15" x14ac:dyDescent="0.25">
      <c r="A163" s="80"/>
      <c r="B163" s="81"/>
      <c r="C163" s="150" t="s">
        <v>87</v>
      </c>
      <c r="D163" s="150"/>
      <c r="E163" s="150"/>
      <c r="F163" s="52"/>
      <c r="G163" s="53"/>
      <c r="H163" s="53"/>
      <c r="I163" s="53"/>
      <c r="J163" s="55"/>
      <c r="K163" s="53"/>
      <c r="L163" s="82">
        <v>5127.1499999999996</v>
      </c>
      <c r="M163" s="75"/>
      <c r="N163" s="83">
        <v>203345.5</v>
      </c>
      <c r="EZ163" s="48"/>
      <c r="FA163" s="49"/>
      <c r="FB163" s="57"/>
      <c r="FC163" s="57"/>
      <c r="FD163" s="57"/>
      <c r="FJ163" s="57" t="s">
        <v>87</v>
      </c>
      <c r="FK163" s="57"/>
    </row>
    <row r="164" spans="1:167" customFormat="1" ht="33.75" x14ac:dyDescent="0.25">
      <c r="A164" s="50" t="s">
        <v>125</v>
      </c>
      <c r="B164" s="51" t="s">
        <v>89</v>
      </c>
      <c r="C164" s="150" t="s">
        <v>126</v>
      </c>
      <c r="D164" s="150"/>
      <c r="E164" s="150"/>
      <c r="F164" s="52" t="s">
        <v>62</v>
      </c>
      <c r="G164" s="53">
        <v>4</v>
      </c>
      <c r="H164" s="54">
        <v>1</v>
      </c>
      <c r="I164" s="54">
        <v>4</v>
      </c>
      <c r="J164" s="55"/>
      <c r="K164" s="53"/>
      <c r="L164" s="55"/>
      <c r="M164" s="88">
        <v>9.5</v>
      </c>
      <c r="N164" s="56"/>
      <c r="EZ164" s="48"/>
      <c r="FA164" s="49"/>
      <c r="FB164" s="57" t="s">
        <v>126</v>
      </c>
      <c r="FC164" s="57" t="s">
        <v>4</v>
      </c>
      <c r="FD164" s="57" t="s">
        <v>4</v>
      </c>
      <c r="FJ164" s="57"/>
      <c r="FK164" s="57"/>
    </row>
    <row r="165" spans="1:167" customFormat="1" ht="15" x14ac:dyDescent="0.25">
      <c r="A165" s="80"/>
      <c r="B165" s="81"/>
      <c r="C165" s="150" t="s">
        <v>87</v>
      </c>
      <c r="D165" s="150"/>
      <c r="E165" s="150"/>
      <c r="F165" s="52"/>
      <c r="G165" s="53"/>
      <c r="H165" s="53"/>
      <c r="I165" s="53"/>
      <c r="J165" s="55"/>
      <c r="K165" s="53"/>
      <c r="L165" s="85">
        <v>0</v>
      </c>
      <c r="M165" s="75"/>
      <c r="N165" s="86">
        <v>0</v>
      </c>
      <c r="EZ165" s="48"/>
      <c r="FA165" s="49"/>
      <c r="FB165" s="57"/>
      <c r="FC165" s="57"/>
      <c r="FD165" s="57"/>
      <c r="FJ165" s="57" t="s">
        <v>87</v>
      </c>
      <c r="FK165" s="57"/>
    </row>
    <row r="166" spans="1:167" customFormat="1" ht="33.75" x14ac:dyDescent="0.25">
      <c r="A166" s="50"/>
      <c r="B166" s="51" t="s">
        <v>89</v>
      </c>
      <c r="C166" s="150" t="s">
        <v>127</v>
      </c>
      <c r="D166" s="150"/>
      <c r="E166" s="150"/>
      <c r="F166" s="52" t="s">
        <v>91</v>
      </c>
      <c r="G166" s="53">
        <v>20</v>
      </c>
      <c r="H166" s="54">
        <v>1</v>
      </c>
      <c r="I166" s="54">
        <v>20</v>
      </c>
      <c r="J166" s="55"/>
      <c r="K166" s="53"/>
      <c r="L166" s="55"/>
      <c r="M166" s="88">
        <v>9.5</v>
      </c>
      <c r="N166" s="56"/>
      <c r="EZ166" s="48"/>
      <c r="FA166" s="49"/>
      <c r="FB166" s="57" t="s">
        <v>127</v>
      </c>
      <c r="FC166" s="57" t="s">
        <v>4</v>
      </c>
      <c r="FD166" s="57" t="s">
        <v>4</v>
      </c>
      <c r="FJ166" s="57"/>
      <c r="FK166" s="57"/>
    </row>
    <row r="167" spans="1:167" customFormat="1" ht="15" x14ac:dyDescent="0.25">
      <c r="A167" s="80"/>
      <c r="B167" s="81"/>
      <c r="C167" s="150" t="s">
        <v>87</v>
      </c>
      <c r="D167" s="150"/>
      <c r="E167" s="150"/>
      <c r="F167" s="52"/>
      <c r="G167" s="53"/>
      <c r="H167" s="53"/>
      <c r="I167" s="53"/>
      <c r="J167" s="55"/>
      <c r="K167" s="53"/>
      <c r="L167" s="85">
        <v>0</v>
      </c>
      <c r="M167" s="75"/>
      <c r="N167" s="86">
        <v>0</v>
      </c>
      <c r="EZ167" s="48"/>
      <c r="FA167" s="49"/>
      <c r="FB167" s="57"/>
      <c r="FC167" s="57"/>
      <c r="FD167" s="57"/>
      <c r="FJ167" s="57" t="s">
        <v>87</v>
      </c>
      <c r="FK167" s="57"/>
    </row>
    <row r="168" spans="1:167" customFormat="1" ht="33.75" x14ac:dyDescent="0.25">
      <c r="A168" s="50" t="s">
        <v>128</v>
      </c>
      <c r="B168" s="51" t="s">
        <v>89</v>
      </c>
      <c r="C168" s="150" t="s">
        <v>126</v>
      </c>
      <c r="D168" s="150"/>
      <c r="E168" s="150"/>
      <c r="F168" s="52" t="s">
        <v>91</v>
      </c>
      <c r="G168" s="53">
        <v>9</v>
      </c>
      <c r="H168" s="54">
        <v>1</v>
      </c>
      <c r="I168" s="54">
        <v>9</v>
      </c>
      <c r="J168" s="55"/>
      <c r="K168" s="53"/>
      <c r="L168" s="55"/>
      <c r="M168" s="88">
        <v>9.5</v>
      </c>
      <c r="N168" s="56"/>
      <c r="EZ168" s="48"/>
      <c r="FA168" s="49"/>
      <c r="FB168" s="57" t="s">
        <v>126</v>
      </c>
      <c r="FC168" s="57" t="s">
        <v>4</v>
      </c>
      <c r="FD168" s="57" t="s">
        <v>4</v>
      </c>
      <c r="FJ168" s="57"/>
      <c r="FK168" s="57"/>
    </row>
    <row r="169" spans="1:167" customFormat="1" ht="15" x14ac:dyDescent="0.25">
      <c r="A169" s="80"/>
      <c r="B169" s="81"/>
      <c r="C169" s="150" t="s">
        <v>87</v>
      </c>
      <c r="D169" s="150"/>
      <c r="E169" s="150"/>
      <c r="F169" s="52"/>
      <c r="G169" s="53"/>
      <c r="H169" s="53"/>
      <c r="I169" s="53"/>
      <c r="J169" s="55"/>
      <c r="K169" s="53"/>
      <c r="L169" s="85">
        <v>0</v>
      </c>
      <c r="M169" s="75"/>
      <c r="N169" s="86">
        <v>0</v>
      </c>
      <c r="EZ169" s="48"/>
      <c r="FA169" s="49"/>
      <c r="FB169" s="57"/>
      <c r="FC169" s="57"/>
      <c r="FD169" s="57"/>
      <c r="FJ169" s="57" t="s">
        <v>87</v>
      </c>
      <c r="FK169" s="57"/>
    </row>
    <row r="170" spans="1:167" customFormat="1" ht="33.75" x14ac:dyDescent="0.25">
      <c r="A170" s="50" t="s">
        <v>129</v>
      </c>
      <c r="B170" s="51" t="s">
        <v>130</v>
      </c>
      <c r="C170" s="150" t="s">
        <v>131</v>
      </c>
      <c r="D170" s="150"/>
      <c r="E170" s="150"/>
      <c r="F170" s="52" t="s">
        <v>62</v>
      </c>
      <c r="G170" s="53">
        <v>13</v>
      </c>
      <c r="H170" s="54">
        <v>1</v>
      </c>
      <c r="I170" s="54">
        <v>13</v>
      </c>
      <c r="J170" s="55"/>
      <c r="K170" s="53"/>
      <c r="L170" s="55"/>
      <c r="M170" s="53"/>
      <c r="N170" s="56"/>
      <c r="EZ170" s="48"/>
      <c r="FA170" s="49"/>
      <c r="FB170" s="57" t="s">
        <v>131</v>
      </c>
      <c r="FC170" s="57" t="s">
        <v>4</v>
      </c>
      <c r="FD170" s="57" t="s">
        <v>4</v>
      </c>
      <c r="FJ170" s="57"/>
      <c r="FK170" s="57"/>
    </row>
    <row r="171" spans="1:167" customFormat="1" ht="15" x14ac:dyDescent="0.25">
      <c r="A171" s="58"/>
      <c r="B171" s="59"/>
      <c r="C171" s="151" t="s">
        <v>132</v>
      </c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2"/>
      <c r="EZ171" s="48"/>
      <c r="FA171" s="49"/>
      <c r="FB171" s="57"/>
      <c r="FC171" s="57"/>
      <c r="FD171" s="57"/>
      <c r="FE171" s="4" t="s">
        <v>132</v>
      </c>
      <c r="FJ171" s="57"/>
      <c r="FK171" s="57"/>
    </row>
    <row r="172" spans="1:167" customFormat="1" ht="67.5" x14ac:dyDescent="0.25">
      <c r="A172" s="60"/>
      <c r="B172" s="61" t="s">
        <v>64</v>
      </c>
      <c r="C172" s="153" t="s">
        <v>65</v>
      </c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4"/>
      <c r="EZ172" s="48"/>
      <c r="FA172" s="49"/>
      <c r="FB172" s="57"/>
      <c r="FC172" s="57"/>
      <c r="FD172" s="57"/>
      <c r="FF172" s="4" t="s">
        <v>65</v>
      </c>
      <c r="FJ172" s="57"/>
      <c r="FK172" s="57"/>
    </row>
    <row r="173" spans="1:167" customFormat="1" ht="67.5" x14ac:dyDescent="0.25">
      <c r="A173" s="60"/>
      <c r="B173" s="61" t="s">
        <v>66</v>
      </c>
      <c r="C173" s="153" t="s">
        <v>67</v>
      </c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4"/>
      <c r="EZ173" s="48"/>
      <c r="FA173" s="49"/>
      <c r="FB173" s="57"/>
      <c r="FC173" s="57"/>
      <c r="FD173" s="57"/>
      <c r="FF173" s="4" t="s">
        <v>67</v>
      </c>
      <c r="FJ173" s="57"/>
      <c r="FK173" s="57"/>
    </row>
    <row r="174" spans="1:167" customFormat="1" ht="33.75" x14ac:dyDescent="0.25">
      <c r="A174" s="60"/>
      <c r="B174" s="61" t="s">
        <v>68</v>
      </c>
      <c r="C174" s="153" t="s">
        <v>69</v>
      </c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4"/>
      <c r="EZ174" s="48"/>
      <c r="FA174" s="49"/>
      <c r="FB174" s="57"/>
      <c r="FC174" s="57"/>
      <c r="FD174" s="57"/>
      <c r="FF174" s="4" t="s">
        <v>69</v>
      </c>
      <c r="FJ174" s="57"/>
      <c r="FK174" s="57"/>
    </row>
    <row r="175" spans="1:167" customFormat="1" ht="15" x14ac:dyDescent="0.25">
      <c r="A175" s="62"/>
      <c r="B175" s="61" t="s">
        <v>59</v>
      </c>
      <c r="C175" s="151" t="s">
        <v>70</v>
      </c>
      <c r="D175" s="151"/>
      <c r="E175" s="151"/>
      <c r="F175" s="63"/>
      <c r="G175" s="64"/>
      <c r="H175" s="64"/>
      <c r="I175" s="64"/>
      <c r="J175" s="65">
        <v>12.74</v>
      </c>
      <c r="K175" s="66">
        <v>1.7250000000000001</v>
      </c>
      <c r="L175" s="65">
        <v>285.69</v>
      </c>
      <c r="M175" s="67">
        <v>52.21</v>
      </c>
      <c r="N175" s="68">
        <v>14915.87</v>
      </c>
      <c r="EZ175" s="48"/>
      <c r="FA175" s="49"/>
      <c r="FB175" s="57"/>
      <c r="FC175" s="57"/>
      <c r="FD175" s="57"/>
      <c r="FG175" s="4" t="s">
        <v>70</v>
      </c>
      <c r="FJ175" s="57"/>
      <c r="FK175" s="57"/>
    </row>
    <row r="176" spans="1:167" customFormat="1" ht="15" x14ac:dyDescent="0.25">
      <c r="A176" s="62"/>
      <c r="B176" s="61" t="s">
        <v>71</v>
      </c>
      <c r="C176" s="151" t="s">
        <v>72</v>
      </c>
      <c r="D176" s="151"/>
      <c r="E176" s="151"/>
      <c r="F176" s="63"/>
      <c r="G176" s="64"/>
      <c r="H176" s="64"/>
      <c r="I176" s="64"/>
      <c r="J176" s="65">
        <v>0.87</v>
      </c>
      <c r="K176" s="66">
        <v>1.875</v>
      </c>
      <c r="L176" s="65">
        <v>21.21</v>
      </c>
      <c r="M176" s="67">
        <v>15.71</v>
      </c>
      <c r="N176" s="70">
        <v>333.21</v>
      </c>
      <c r="EZ176" s="48"/>
      <c r="FA176" s="49"/>
      <c r="FB176" s="57"/>
      <c r="FC176" s="57"/>
      <c r="FD176" s="57"/>
      <c r="FG176" s="4" t="s">
        <v>72</v>
      </c>
      <c r="FJ176" s="57"/>
      <c r="FK176" s="57"/>
    </row>
    <row r="177" spans="1:167" customFormat="1" ht="15" x14ac:dyDescent="0.25">
      <c r="A177" s="62"/>
      <c r="B177" s="61" t="s">
        <v>75</v>
      </c>
      <c r="C177" s="151" t="s">
        <v>76</v>
      </c>
      <c r="D177" s="151"/>
      <c r="E177" s="151"/>
      <c r="F177" s="63"/>
      <c r="G177" s="64"/>
      <c r="H177" s="64"/>
      <c r="I177" s="64"/>
      <c r="J177" s="65">
        <v>20.04</v>
      </c>
      <c r="K177" s="64"/>
      <c r="L177" s="65">
        <v>260.52</v>
      </c>
      <c r="M177" s="69">
        <v>9.5</v>
      </c>
      <c r="N177" s="68">
        <v>2474.94</v>
      </c>
      <c r="EZ177" s="48"/>
      <c r="FA177" s="49"/>
      <c r="FB177" s="57"/>
      <c r="FC177" s="57"/>
      <c r="FD177" s="57"/>
      <c r="FG177" s="4" t="s">
        <v>76</v>
      </c>
      <c r="FJ177" s="57"/>
      <c r="FK177" s="57"/>
    </row>
    <row r="178" spans="1:167" customFormat="1" ht="15" x14ac:dyDescent="0.25">
      <c r="A178" s="71"/>
      <c r="B178" s="61"/>
      <c r="C178" s="151" t="s">
        <v>77</v>
      </c>
      <c r="D178" s="151"/>
      <c r="E178" s="151"/>
      <c r="F178" s="63" t="s">
        <v>78</v>
      </c>
      <c r="G178" s="67">
        <v>1.34</v>
      </c>
      <c r="H178" s="66">
        <v>1.7250000000000001</v>
      </c>
      <c r="I178" s="73">
        <v>30.049499999999998</v>
      </c>
      <c r="J178" s="9"/>
      <c r="K178" s="64"/>
      <c r="L178" s="9"/>
      <c r="M178" s="64"/>
      <c r="N178" s="72"/>
      <c r="EZ178" s="48"/>
      <c r="FA178" s="49"/>
      <c r="FB178" s="57"/>
      <c r="FC178" s="57"/>
      <c r="FD178" s="57"/>
      <c r="FH178" s="4" t="s">
        <v>77</v>
      </c>
      <c r="FJ178" s="57"/>
      <c r="FK178" s="57"/>
    </row>
    <row r="179" spans="1:167" customFormat="1" ht="15" x14ac:dyDescent="0.25">
      <c r="A179" s="58"/>
      <c r="B179" s="61"/>
      <c r="C179" s="155" t="s">
        <v>80</v>
      </c>
      <c r="D179" s="155"/>
      <c r="E179" s="155"/>
      <c r="F179" s="74"/>
      <c r="G179" s="75"/>
      <c r="H179" s="75"/>
      <c r="I179" s="75"/>
      <c r="J179" s="76">
        <v>33.65</v>
      </c>
      <c r="K179" s="75"/>
      <c r="L179" s="76">
        <v>567.41999999999996</v>
      </c>
      <c r="M179" s="75"/>
      <c r="N179" s="78">
        <v>17724.02</v>
      </c>
      <c r="EZ179" s="48"/>
      <c r="FA179" s="49"/>
      <c r="FB179" s="57"/>
      <c r="FC179" s="57"/>
      <c r="FD179" s="57"/>
      <c r="FI179" s="4" t="s">
        <v>80</v>
      </c>
      <c r="FJ179" s="57"/>
      <c r="FK179" s="57"/>
    </row>
    <row r="180" spans="1:167" customFormat="1" ht="15" x14ac:dyDescent="0.25">
      <c r="A180" s="71"/>
      <c r="B180" s="61"/>
      <c r="C180" s="151" t="s">
        <v>81</v>
      </c>
      <c r="D180" s="151"/>
      <c r="E180" s="151"/>
      <c r="F180" s="63"/>
      <c r="G180" s="64"/>
      <c r="H180" s="64"/>
      <c r="I180" s="64"/>
      <c r="J180" s="9"/>
      <c r="K180" s="64"/>
      <c r="L180" s="65">
        <v>285.69</v>
      </c>
      <c r="M180" s="64"/>
      <c r="N180" s="68">
        <v>14915.87</v>
      </c>
      <c r="EZ180" s="48"/>
      <c r="FA180" s="49"/>
      <c r="FB180" s="57"/>
      <c r="FC180" s="57"/>
      <c r="FD180" s="57"/>
      <c r="FH180" s="4" t="s">
        <v>81</v>
      </c>
      <c r="FJ180" s="57"/>
      <c r="FK180" s="57"/>
    </row>
    <row r="181" spans="1:167" customFormat="1" ht="22.5" x14ac:dyDescent="0.25">
      <c r="A181" s="71"/>
      <c r="B181" s="61" t="s">
        <v>82</v>
      </c>
      <c r="C181" s="151" t="s">
        <v>83</v>
      </c>
      <c r="D181" s="151"/>
      <c r="E181" s="151"/>
      <c r="F181" s="63" t="s">
        <v>84</v>
      </c>
      <c r="G181" s="79">
        <v>97</v>
      </c>
      <c r="H181" s="64"/>
      <c r="I181" s="79">
        <v>97</v>
      </c>
      <c r="J181" s="9"/>
      <c r="K181" s="64"/>
      <c r="L181" s="65">
        <v>277.12</v>
      </c>
      <c r="M181" s="64"/>
      <c r="N181" s="68">
        <v>14468.39</v>
      </c>
      <c r="EZ181" s="48"/>
      <c r="FA181" s="49"/>
      <c r="FB181" s="57"/>
      <c r="FC181" s="57"/>
      <c r="FD181" s="57"/>
      <c r="FH181" s="4" t="s">
        <v>83</v>
      </c>
      <c r="FJ181" s="57"/>
      <c r="FK181" s="57"/>
    </row>
    <row r="182" spans="1:167" customFormat="1" ht="22.5" x14ac:dyDescent="0.25">
      <c r="A182" s="71"/>
      <c r="B182" s="61" t="s">
        <v>85</v>
      </c>
      <c r="C182" s="151" t="s">
        <v>86</v>
      </c>
      <c r="D182" s="151"/>
      <c r="E182" s="151"/>
      <c r="F182" s="63" t="s">
        <v>84</v>
      </c>
      <c r="G182" s="79">
        <v>51</v>
      </c>
      <c r="H182" s="64"/>
      <c r="I182" s="79">
        <v>51</v>
      </c>
      <c r="J182" s="9"/>
      <c r="K182" s="64"/>
      <c r="L182" s="65">
        <v>145.69999999999999</v>
      </c>
      <c r="M182" s="64"/>
      <c r="N182" s="68">
        <v>7607.09</v>
      </c>
      <c r="EZ182" s="48"/>
      <c r="FA182" s="49"/>
      <c r="FB182" s="57"/>
      <c r="FC182" s="57"/>
      <c r="FD182" s="57"/>
      <c r="FH182" s="4" t="s">
        <v>86</v>
      </c>
      <c r="FJ182" s="57"/>
      <c r="FK182" s="57"/>
    </row>
    <row r="183" spans="1:167" customFormat="1" ht="15" x14ac:dyDescent="0.25">
      <c r="A183" s="80"/>
      <c r="B183" s="81"/>
      <c r="C183" s="150" t="s">
        <v>87</v>
      </c>
      <c r="D183" s="150"/>
      <c r="E183" s="150"/>
      <c r="F183" s="52"/>
      <c r="G183" s="53"/>
      <c r="H183" s="53"/>
      <c r="I183" s="53"/>
      <c r="J183" s="55"/>
      <c r="K183" s="53"/>
      <c r="L183" s="85">
        <v>990.24</v>
      </c>
      <c r="M183" s="75"/>
      <c r="N183" s="83">
        <v>39799.5</v>
      </c>
      <c r="EZ183" s="48"/>
      <c r="FA183" s="49"/>
      <c r="FB183" s="57"/>
      <c r="FC183" s="57"/>
      <c r="FD183" s="57"/>
      <c r="FJ183" s="57" t="s">
        <v>87</v>
      </c>
      <c r="FK183" s="57"/>
    </row>
    <row r="184" spans="1:167" customFormat="1" ht="33.75" x14ac:dyDescent="0.25">
      <c r="A184" s="50"/>
      <c r="B184" s="51" t="s">
        <v>89</v>
      </c>
      <c r="C184" s="150" t="s">
        <v>133</v>
      </c>
      <c r="D184" s="150"/>
      <c r="E184" s="150"/>
      <c r="F184" s="52" t="s">
        <v>91</v>
      </c>
      <c r="G184" s="53">
        <v>4</v>
      </c>
      <c r="H184" s="54">
        <v>1</v>
      </c>
      <c r="I184" s="54">
        <v>4</v>
      </c>
      <c r="J184" s="55"/>
      <c r="K184" s="53"/>
      <c r="L184" s="55"/>
      <c r="M184" s="88">
        <v>9.5</v>
      </c>
      <c r="N184" s="56"/>
      <c r="EZ184" s="48"/>
      <c r="FA184" s="49"/>
      <c r="FB184" s="57" t="s">
        <v>133</v>
      </c>
      <c r="FC184" s="57" t="s">
        <v>4</v>
      </c>
      <c r="FD184" s="57" t="s">
        <v>4</v>
      </c>
      <c r="FJ184" s="57"/>
      <c r="FK184" s="57"/>
    </row>
    <row r="185" spans="1:167" customFormat="1" ht="15" x14ac:dyDescent="0.25">
      <c r="A185" s="80"/>
      <c r="B185" s="81"/>
      <c r="C185" s="150" t="s">
        <v>87</v>
      </c>
      <c r="D185" s="150"/>
      <c r="E185" s="150"/>
      <c r="F185" s="52"/>
      <c r="G185" s="53"/>
      <c r="H185" s="53"/>
      <c r="I185" s="53"/>
      <c r="J185" s="55"/>
      <c r="K185" s="53"/>
      <c r="L185" s="85">
        <v>0</v>
      </c>
      <c r="M185" s="75"/>
      <c r="N185" s="86">
        <v>0</v>
      </c>
      <c r="EZ185" s="48"/>
      <c r="FA185" s="49"/>
      <c r="FB185" s="57"/>
      <c r="FC185" s="57"/>
      <c r="FD185" s="57"/>
      <c r="FJ185" s="57" t="s">
        <v>87</v>
      </c>
      <c r="FK185" s="57"/>
    </row>
    <row r="186" spans="1:167" customFormat="1" ht="33.75" x14ac:dyDescent="0.25">
      <c r="A186" s="50" t="s">
        <v>134</v>
      </c>
      <c r="B186" s="51" t="s">
        <v>89</v>
      </c>
      <c r="C186" s="150" t="s">
        <v>135</v>
      </c>
      <c r="D186" s="150"/>
      <c r="E186" s="150"/>
      <c r="F186" s="52" t="s">
        <v>91</v>
      </c>
      <c r="G186" s="53">
        <v>9</v>
      </c>
      <c r="H186" s="54">
        <v>1</v>
      </c>
      <c r="I186" s="54">
        <v>9</v>
      </c>
      <c r="J186" s="55"/>
      <c r="K186" s="53"/>
      <c r="L186" s="55"/>
      <c r="M186" s="88">
        <v>9.5</v>
      </c>
      <c r="N186" s="56"/>
      <c r="EZ186" s="48"/>
      <c r="FA186" s="49"/>
      <c r="FB186" s="57" t="s">
        <v>135</v>
      </c>
      <c r="FC186" s="57" t="s">
        <v>4</v>
      </c>
      <c r="FD186" s="57" t="s">
        <v>4</v>
      </c>
      <c r="FJ186" s="57"/>
      <c r="FK186" s="57"/>
    </row>
    <row r="187" spans="1:167" customFormat="1" ht="15" x14ac:dyDescent="0.25">
      <c r="A187" s="80"/>
      <c r="B187" s="81"/>
      <c r="C187" s="150" t="s">
        <v>87</v>
      </c>
      <c r="D187" s="150"/>
      <c r="E187" s="150"/>
      <c r="F187" s="52"/>
      <c r="G187" s="53"/>
      <c r="H187" s="53"/>
      <c r="I187" s="53"/>
      <c r="J187" s="55"/>
      <c r="K187" s="53"/>
      <c r="L187" s="85">
        <v>0</v>
      </c>
      <c r="M187" s="75"/>
      <c r="N187" s="86">
        <v>0</v>
      </c>
      <c r="EZ187" s="48"/>
      <c r="FA187" s="49"/>
      <c r="FB187" s="57"/>
      <c r="FC187" s="57"/>
      <c r="FD187" s="57"/>
      <c r="FJ187" s="57" t="s">
        <v>87</v>
      </c>
      <c r="FK187" s="57"/>
    </row>
    <row r="188" spans="1:167" customFormat="1" ht="33.75" x14ac:dyDescent="0.25">
      <c r="A188" s="50" t="s">
        <v>136</v>
      </c>
      <c r="B188" s="51" t="s">
        <v>137</v>
      </c>
      <c r="C188" s="150" t="s">
        <v>138</v>
      </c>
      <c r="D188" s="150"/>
      <c r="E188" s="150"/>
      <c r="F188" s="52" t="s">
        <v>62</v>
      </c>
      <c r="G188" s="53">
        <v>20</v>
      </c>
      <c r="H188" s="54">
        <v>1</v>
      </c>
      <c r="I188" s="54">
        <v>20</v>
      </c>
      <c r="J188" s="55"/>
      <c r="K188" s="53"/>
      <c r="L188" s="55"/>
      <c r="M188" s="53"/>
      <c r="N188" s="56"/>
      <c r="EZ188" s="48"/>
      <c r="FA188" s="49"/>
      <c r="FB188" s="57" t="s">
        <v>138</v>
      </c>
      <c r="FC188" s="57" t="s">
        <v>4</v>
      </c>
      <c r="FD188" s="57" t="s">
        <v>4</v>
      </c>
      <c r="FJ188" s="57"/>
      <c r="FK188" s="57"/>
    </row>
    <row r="189" spans="1:167" customFormat="1" ht="67.5" x14ac:dyDescent="0.25">
      <c r="A189" s="60"/>
      <c r="B189" s="61" t="s">
        <v>64</v>
      </c>
      <c r="C189" s="153" t="s">
        <v>65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4"/>
      <c r="EZ189" s="48"/>
      <c r="FA189" s="49"/>
      <c r="FB189" s="57"/>
      <c r="FC189" s="57"/>
      <c r="FD189" s="57"/>
      <c r="FF189" s="4" t="s">
        <v>65</v>
      </c>
      <c r="FJ189" s="57"/>
      <c r="FK189" s="57"/>
    </row>
    <row r="190" spans="1:167" customFormat="1" ht="67.5" x14ac:dyDescent="0.25">
      <c r="A190" s="60"/>
      <c r="B190" s="61" t="s">
        <v>66</v>
      </c>
      <c r="C190" s="153" t="s">
        <v>67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4"/>
      <c r="EZ190" s="48"/>
      <c r="FA190" s="49"/>
      <c r="FB190" s="57"/>
      <c r="FC190" s="57"/>
      <c r="FD190" s="57"/>
      <c r="FF190" s="4" t="s">
        <v>67</v>
      </c>
      <c r="FJ190" s="57"/>
      <c r="FK190" s="57"/>
    </row>
    <row r="191" spans="1:167" customFormat="1" ht="33.75" x14ac:dyDescent="0.25">
      <c r="A191" s="60"/>
      <c r="B191" s="61" t="s">
        <v>68</v>
      </c>
      <c r="C191" s="153" t="s">
        <v>69</v>
      </c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4"/>
      <c r="EZ191" s="48"/>
      <c r="FA191" s="49"/>
      <c r="FB191" s="57"/>
      <c r="FC191" s="57"/>
      <c r="FD191" s="57"/>
      <c r="FF191" s="4" t="s">
        <v>69</v>
      </c>
      <c r="FJ191" s="57"/>
      <c r="FK191" s="57"/>
    </row>
    <row r="192" spans="1:167" customFormat="1" ht="15" x14ac:dyDescent="0.25">
      <c r="A192" s="62"/>
      <c r="B192" s="61" t="s">
        <v>59</v>
      </c>
      <c r="C192" s="151" t="s">
        <v>70</v>
      </c>
      <c r="D192" s="151"/>
      <c r="E192" s="151"/>
      <c r="F192" s="63"/>
      <c r="G192" s="64"/>
      <c r="H192" s="64"/>
      <c r="I192" s="64"/>
      <c r="J192" s="65">
        <v>19.02</v>
      </c>
      <c r="K192" s="66">
        <v>1.7250000000000001</v>
      </c>
      <c r="L192" s="65">
        <v>656.19</v>
      </c>
      <c r="M192" s="67">
        <v>52.21</v>
      </c>
      <c r="N192" s="68">
        <v>34259.68</v>
      </c>
      <c r="EZ192" s="48"/>
      <c r="FA192" s="49"/>
      <c r="FB192" s="57"/>
      <c r="FC192" s="57"/>
      <c r="FD192" s="57"/>
      <c r="FG192" s="4" t="s">
        <v>70</v>
      </c>
      <c r="FJ192" s="57"/>
      <c r="FK192" s="57"/>
    </row>
    <row r="193" spans="1:167" customFormat="1" ht="15" x14ac:dyDescent="0.25">
      <c r="A193" s="62"/>
      <c r="B193" s="61" t="s">
        <v>71</v>
      </c>
      <c r="C193" s="151" t="s">
        <v>72</v>
      </c>
      <c r="D193" s="151"/>
      <c r="E193" s="151"/>
      <c r="F193" s="63"/>
      <c r="G193" s="64"/>
      <c r="H193" s="64"/>
      <c r="I193" s="64"/>
      <c r="J193" s="65">
        <v>2.87</v>
      </c>
      <c r="K193" s="66">
        <v>1.875</v>
      </c>
      <c r="L193" s="65">
        <v>107.63</v>
      </c>
      <c r="M193" s="67">
        <v>15.71</v>
      </c>
      <c r="N193" s="68">
        <v>1690.87</v>
      </c>
      <c r="EZ193" s="48"/>
      <c r="FA193" s="49"/>
      <c r="FB193" s="57"/>
      <c r="FC193" s="57"/>
      <c r="FD193" s="57"/>
      <c r="FG193" s="4" t="s">
        <v>72</v>
      </c>
      <c r="FJ193" s="57"/>
      <c r="FK193" s="57"/>
    </row>
    <row r="194" spans="1:167" customFormat="1" ht="15" x14ac:dyDescent="0.25">
      <c r="A194" s="62"/>
      <c r="B194" s="61" t="s">
        <v>73</v>
      </c>
      <c r="C194" s="151" t="s">
        <v>74</v>
      </c>
      <c r="D194" s="151"/>
      <c r="E194" s="151"/>
      <c r="F194" s="63"/>
      <c r="G194" s="64"/>
      <c r="H194" s="64"/>
      <c r="I194" s="64"/>
      <c r="J194" s="65">
        <v>0.26</v>
      </c>
      <c r="K194" s="66">
        <v>1.875</v>
      </c>
      <c r="L194" s="65">
        <v>9.75</v>
      </c>
      <c r="M194" s="67">
        <v>52.21</v>
      </c>
      <c r="N194" s="70">
        <v>509.05</v>
      </c>
      <c r="EZ194" s="48"/>
      <c r="FA194" s="49"/>
      <c r="FB194" s="57"/>
      <c r="FC194" s="57"/>
      <c r="FD194" s="57"/>
      <c r="FG194" s="4" t="s">
        <v>74</v>
      </c>
      <c r="FJ194" s="57"/>
      <c r="FK194" s="57"/>
    </row>
    <row r="195" spans="1:167" customFormat="1" ht="15" x14ac:dyDescent="0.25">
      <c r="A195" s="62"/>
      <c r="B195" s="61" t="s">
        <v>75</v>
      </c>
      <c r="C195" s="151" t="s">
        <v>76</v>
      </c>
      <c r="D195" s="151"/>
      <c r="E195" s="151"/>
      <c r="F195" s="63"/>
      <c r="G195" s="64"/>
      <c r="H195" s="64"/>
      <c r="I195" s="64"/>
      <c r="J195" s="65">
        <v>36.31</v>
      </c>
      <c r="K195" s="64"/>
      <c r="L195" s="65">
        <v>726.2</v>
      </c>
      <c r="M195" s="69">
        <v>9.5</v>
      </c>
      <c r="N195" s="68">
        <v>6898.9</v>
      </c>
      <c r="EZ195" s="48"/>
      <c r="FA195" s="49"/>
      <c r="FB195" s="57"/>
      <c r="FC195" s="57"/>
      <c r="FD195" s="57"/>
      <c r="FG195" s="4" t="s">
        <v>76</v>
      </c>
      <c r="FJ195" s="57"/>
      <c r="FK195" s="57"/>
    </row>
    <row r="196" spans="1:167" customFormat="1" ht="15" x14ac:dyDescent="0.25">
      <c r="A196" s="71"/>
      <c r="B196" s="61"/>
      <c r="C196" s="151" t="s">
        <v>77</v>
      </c>
      <c r="D196" s="151"/>
      <c r="E196" s="151"/>
      <c r="F196" s="63" t="s">
        <v>78</v>
      </c>
      <c r="G196" s="79">
        <v>2</v>
      </c>
      <c r="H196" s="66">
        <v>1.7250000000000001</v>
      </c>
      <c r="I196" s="79">
        <v>69</v>
      </c>
      <c r="J196" s="9"/>
      <c r="K196" s="64"/>
      <c r="L196" s="9"/>
      <c r="M196" s="64"/>
      <c r="N196" s="72"/>
      <c r="EZ196" s="48"/>
      <c r="FA196" s="49"/>
      <c r="FB196" s="57"/>
      <c r="FC196" s="57"/>
      <c r="FD196" s="57"/>
      <c r="FH196" s="4" t="s">
        <v>77</v>
      </c>
      <c r="FJ196" s="57"/>
      <c r="FK196" s="57"/>
    </row>
    <row r="197" spans="1:167" customFormat="1" ht="15" x14ac:dyDescent="0.25">
      <c r="A197" s="71"/>
      <c r="B197" s="61"/>
      <c r="C197" s="151" t="s">
        <v>79</v>
      </c>
      <c r="D197" s="151"/>
      <c r="E197" s="151"/>
      <c r="F197" s="63" t="s">
        <v>78</v>
      </c>
      <c r="G197" s="67">
        <v>0.02</v>
      </c>
      <c r="H197" s="66">
        <v>1.875</v>
      </c>
      <c r="I197" s="67">
        <v>0.75</v>
      </c>
      <c r="J197" s="9"/>
      <c r="K197" s="64"/>
      <c r="L197" s="9"/>
      <c r="M197" s="64"/>
      <c r="N197" s="72"/>
      <c r="EZ197" s="48"/>
      <c r="FA197" s="49"/>
      <c r="FB197" s="57"/>
      <c r="FC197" s="57"/>
      <c r="FD197" s="57"/>
      <c r="FH197" s="4" t="s">
        <v>79</v>
      </c>
      <c r="FJ197" s="57"/>
      <c r="FK197" s="57"/>
    </row>
    <row r="198" spans="1:167" customFormat="1" ht="15" x14ac:dyDescent="0.25">
      <c r="A198" s="58"/>
      <c r="B198" s="61"/>
      <c r="C198" s="155" t="s">
        <v>80</v>
      </c>
      <c r="D198" s="155"/>
      <c r="E198" s="155"/>
      <c r="F198" s="74"/>
      <c r="G198" s="75"/>
      <c r="H198" s="75"/>
      <c r="I198" s="75"/>
      <c r="J198" s="76">
        <v>58.2</v>
      </c>
      <c r="K198" s="75"/>
      <c r="L198" s="77">
        <v>1490.02</v>
      </c>
      <c r="M198" s="75"/>
      <c r="N198" s="78">
        <v>42849.45</v>
      </c>
      <c r="EZ198" s="48"/>
      <c r="FA198" s="49"/>
      <c r="FB198" s="57"/>
      <c r="FC198" s="57"/>
      <c r="FD198" s="57"/>
      <c r="FI198" s="4" t="s">
        <v>80</v>
      </c>
      <c r="FJ198" s="57"/>
      <c r="FK198" s="57"/>
    </row>
    <row r="199" spans="1:167" customFormat="1" ht="15" x14ac:dyDescent="0.25">
      <c r="A199" s="71"/>
      <c r="B199" s="61"/>
      <c r="C199" s="151" t="s">
        <v>81</v>
      </c>
      <c r="D199" s="151"/>
      <c r="E199" s="151"/>
      <c r="F199" s="63"/>
      <c r="G199" s="64"/>
      <c r="H199" s="64"/>
      <c r="I199" s="64"/>
      <c r="J199" s="9"/>
      <c r="K199" s="64"/>
      <c r="L199" s="65">
        <v>665.94</v>
      </c>
      <c r="M199" s="64"/>
      <c r="N199" s="68">
        <v>34768.730000000003</v>
      </c>
      <c r="EZ199" s="48"/>
      <c r="FA199" s="49"/>
      <c r="FB199" s="57"/>
      <c r="FC199" s="57"/>
      <c r="FD199" s="57"/>
      <c r="FH199" s="4" t="s">
        <v>81</v>
      </c>
      <c r="FJ199" s="57"/>
      <c r="FK199" s="57"/>
    </row>
    <row r="200" spans="1:167" customFormat="1" ht="22.5" x14ac:dyDescent="0.25">
      <c r="A200" s="71"/>
      <c r="B200" s="61" t="s">
        <v>82</v>
      </c>
      <c r="C200" s="151" t="s">
        <v>83</v>
      </c>
      <c r="D200" s="151"/>
      <c r="E200" s="151"/>
      <c r="F200" s="63" t="s">
        <v>84</v>
      </c>
      <c r="G200" s="79">
        <v>97</v>
      </c>
      <c r="H200" s="64"/>
      <c r="I200" s="79">
        <v>97</v>
      </c>
      <c r="J200" s="9"/>
      <c r="K200" s="64"/>
      <c r="L200" s="65">
        <v>645.96</v>
      </c>
      <c r="M200" s="64"/>
      <c r="N200" s="68">
        <v>33725.67</v>
      </c>
      <c r="EZ200" s="48"/>
      <c r="FA200" s="49"/>
      <c r="FB200" s="57"/>
      <c r="FC200" s="57"/>
      <c r="FD200" s="57"/>
      <c r="FH200" s="4" t="s">
        <v>83</v>
      </c>
      <c r="FJ200" s="57"/>
      <c r="FK200" s="57"/>
    </row>
    <row r="201" spans="1:167" customFormat="1" ht="22.5" x14ac:dyDescent="0.25">
      <c r="A201" s="71"/>
      <c r="B201" s="61" t="s">
        <v>85</v>
      </c>
      <c r="C201" s="151" t="s">
        <v>86</v>
      </c>
      <c r="D201" s="151"/>
      <c r="E201" s="151"/>
      <c r="F201" s="63" t="s">
        <v>84</v>
      </c>
      <c r="G201" s="79">
        <v>51</v>
      </c>
      <c r="H201" s="64"/>
      <c r="I201" s="79">
        <v>51</v>
      </c>
      <c r="J201" s="9"/>
      <c r="K201" s="64"/>
      <c r="L201" s="65">
        <v>339.63</v>
      </c>
      <c r="M201" s="64"/>
      <c r="N201" s="68">
        <v>17732.05</v>
      </c>
      <c r="EZ201" s="48"/>
      <c r="FA201" s="49"/>
      <c r="FB201" s="57"/>
      <c r="FC201" s="57"/>
      <c r="FD201" s="57"/>
      <c r="FH201" s="4" t="s">
        <v>86</v>
      </c>
      <c r="FJ201" s="57"/>
      <c r="FK201" s="57"/>
    </row>
    <row r="202" spans="1:167" customFormat="1" ht="15" x14ac:dyDescent="0.25">
      <c r="A202" s="80"/>
      <c r="B202" s="81"/>
      <c r="C202" s="150" t="s">
        <v>87</v>
      </c>
      <c r="D202" s="150"/>
      <c r="E202" s="150"/>
      <c r="F202" s="52"/>
      <c r="G202" s="53"/>
      <c r="H202" s="53"/>
      <c r="I202" s="53"/>
      <c r="J202" s="55"/>
      <c r="K202" s="53"/>
      <c r="L202" s="82">
        <v>2475.61</v>
      </c>
      <c r="M202" s="75"/>
      <c r="N202" s="83">
        <v>94307.17</v>
      </c>
      <c r="EZ202" s="48"/>
      <c r="FA202" s="49"/>
      <c r="FB202" s="57"/>
      <c r="FC202" s="57"/>
      <c r="FD202" s="57"/>
      <c r="FJ202" s="57" t="s">
        <v>87</v>
      </c>
      <c r="FK202" s="57"/>
    </row>
    <row r="203" spans="1:167" customFormat="1" ht="22.5" x14ac:dyDescent="0.25">
      <c r="A203" s="50" t="s">
        <v>139</v>
      </c>
      <c r="B203" s="51" t="s">
        <v>89</v>
      </c>
      <c r="C203" s="150" t="s">
        <v>140</v>
      </c>
      <c r="D203" s="150"/>
      <c r="E203" s="150"/>
      <c r="F203" s="52" t="s">
        <v>62</v>
      </c>
      <c r="G203" s="53">
        <v>20</v>
      </c>
      <c r="H203" s="54">
        <v>1</v>
      </c>
      <c r="I203" s="54">
        <v>20</v>
      </c>
      <c r="J203" s="55"/>
      <c r="K203" s="53"/>
      <c r="L203" s="55"/>
      <c r="M203" s="88">
        <v>9.5</v>
      </c>
      <c r="N203" s="56"/>
      <c r="EZ203" s="48"/>
      <c r="FA203" s="49"/>
      <c r="FB203" s="57" t="s">
        <v>140</v>
      </c>
      <c r="FC203" s="57" t="s">
        <v>4</v>
      </c>
      <c r="FD203" s="57" t="s">
        <v>4</v>
      </c>
      <c r="FJ203" s="57"/>
      <c r="FK203" s="57"/>
    </row>
    <row r="204" spans="1:167" customFormat="1" ht="15" x14ac:dyDescent="0.25">
      <c r="A204" s="80"/>
      <c r="B204" s="81"/>
      <c r="C204" s="150" t="s">
        <v>87</v>
      </c>
      <c r="D204" s="150"/>
      <c r="E204" s="150"/>
      <c r="F204" s="52"/>
      <c r="G204" s="53"/>
      <c r="H204" s="53"/>
      <c r="I204" s="53"/>
      <c r="J204" s="55"/>
      <c r="K204" s="53"/>
      <c r="L204" s="85">
        <v>0</v>
      </c>
      <c r="M204" s="75"/>
      <c r="N204" s="86">
        <v>0</v>
      </c>
      <c r="EZ204" s="48"/>
      <c r="FA204" s="49"/>
      <c r="FB204" s="57"/>
      <c r="FC204" s="57"/>
      <c r="FD204" s="57"/>
      <c r="FJ204" s="57" t="s">
        <v>87</v>
      </c>
      <c r="FK204" s="57"/>
    </row>
    <row r="205" spans="1:167" customFormat="1" ht="0" hidden="1" customHeight="1" x14ac:dyDescent="0.25">
      <c r="A205" s="90"/>
      <c r="B205" s="57"/>
      <c r="C205" s="57"/>
      <c r="D205" s="57"/>
      <c r="E205" s="57"/>
      <c r="F205" s="91"/>
      <c r="G205" s="91"/>
      <c r="H205" s="91"/>
      <c r="I205" s="91"/>
      <c r="J205" s="92"/>
      <c r="K205" s="91"/>
      <c r="L205" s="92"/>
      <c r="M205" s="64"/>
      <c r="N205" s="92"/>
      <c r="EZ205" s="48"/>
      <c r="FA205" s="49"/>
      <c r="FB205" s="57"/>
      <c r="FC205" s="57"/>
      <c r="FD205" s="57"/>
      <c r="FJ205" s="57"/>
      <c r="FK205" s="57"/>
    </row>
    <row r="206" spans="1:167" customFormat="1" ht="15" x14ac:dyDescent="0.25">
      <c r="A206" s="93"/>
      <c r="B206" s="94"/>
      <c r="C206" s="150" t="s">
        <v>141</v>
      </c>
      <c r="D206" s="150"/>
      <c r="E206" s="150"/>
      <c r="F206" s="150"/>
      <c r="G206" s="150"/>
      <c r="H206" s="150"/>
      <c r="I206" s="150"/>
      <c r="J206" s="150"/>
      <c r="K206" s="150"/>
      <c r="L206" s="95">
        <v>8593</v>
      </c>
      <c r="M206" s="96"/>
      <c r="N206" s="97">
        <v>337452.17</v>
      </c>
      <c r="EZ206" s="48"/>
      <c r="FA206" s="49"/>
      <c r="FB206" s="57"/>
      <c r="FC206" s="57"/>
      <c r="FD206" s="57"/>
      <c r="FJ206" s="57"/>
      <c r="FK206" s="57" t="s">
        <v>141</v>
      </c>
    </row>
    <row r="207" spans="1:167" customFormat="1" ht="15" x14ac:dyDescent="0.25">
      <c r="A207" s="144" t="s">
        <v>142</v>
      </c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6"/>
      <c r="EZ207" s="48" t="s">
        <v>142</v>
      </c>
      <c r="FA207" s="49"/>
      <c r="FB207" s="57"/>
      <c r="FC207" s="57"/>
      <c r="FD207" s="57"/>
      <c r="FJ207" s="57"/>
      <c r="FK207" s="57"/>
    </row>
    <row r="208" spans="1:167" customFormat="1" ht="56.25" x14ac:dyDescent="0.25">
      <c r="A208" s="50" t="s">
        <v>143</v>
      </c>
      <c r="B208" s="51" t="s">
        <v>144</v>
      </c>
      <c r="C208" s="150" t="s">
        <v>145</v>
      </c>
      <c r="D208" s="150"/>
      <c r="E208" s="150"/>
      <c r="F208" s="52" t="s">
        <v>146</v>
      </c>
      <c r="G208" s="53">
        <v>11.93</v>
      </c>
      <c r="H208" s="54">
        <v>1</v>
      </c>
      <c r="I208" s="84">
        <v>11.93</v>
      </c>
      <c r="J208" s="55"/>
      <c r="K208" s="53"/>
      <c r="L208" s="55"/>
      <c r="M208" s="53"/>
      <c r="N208" s="56"/>
      <c r="EZ208" s="48"/>
      <c r="FA208" s="49"/>
      <c r="FB208" s="57" t="s">
        <v>145</v>
      </c>
      <c r="FC208" s="57" t="s">
        <v>4</v>
      </c>
      <c r="FD208" s="57" t="s">
        <v>4</v>
      </c>
      <c r="FJ208" s="57"/>
      <c r="FK208" s="57"/>
    </row>
    <row r="209" spans="1:167" customFormat="1" ht="15" x14ac:dyDescent="0.25">
      <c r="A209" s="58"/>
      <c r="B209" s="59"/>
      <c r="C209" s="151" t="s">
        <v>147</v>
      </c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2"/>
      <c r="EZ209" s="48"/>
      <c r="FA209" s="49"/>
      <c r="FB209" s="57"/>
      <c r="FC209" s="57"/>
      <c r="FD209" s="57"/>
      <c r="FE209" s="4" t="s">
        <v>147</v>
      </c>
      <c r="FJ209" s="57"/>
      <c r="FK209" s="57"/>
    </row>
    <row r="210" spans="1:167" customFormat="1" ht="67.5" x14ac:dyDescent="0.25">
      <c r="A210" s="60"/>
      <c r="B210" s="61" t="s">
        <v>64</v>
      </c>
      <c r="C210" s="153" t="s">
        <v>65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4"/>
      <c r="EZ210" s="48"/>
      <c r="FA210" s="49"/>
      <c r="FB210" s="57"/>
      <c r="FC210" s="57"/>
      <c r="FD210" s="57"/>
      <c r="FF210" s="4" t="s">
        <v>65</v>
      </c>
      <c r="FJ210" s="57"/>
      <c r="FK210" s="57"/>
    </row>
    <row r="211" spans="1:167" customFormat="1" ht="67.5" x14ac:dyDescent="0.25">
      <c r="A211" s="60"/>
      <c r="B211" s="61" t="s">
        <v>66</v>
      </c>
      <c r="C211" s="153" t="s">
        <v>67</v>
      </c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4"/>
      <c r="EZ211" s="48"/>
      <c r="FA211" s="49"/>
      <c r="FB211" s="57"/>
      <c r="FC211" s="57"/>
      <c r="FD211" s="57"/>
      <c r="FF211" s="4" t="s">
        <v>67</v>
      </c>
      <c r="FJ211" s="57"/>
      <c r="FK211" s="57"/>
    </row>
    <row r="212" spans="1:167" customFormat="1" ht="33.75" x14ac:dyDescent="0.25">
      <c r="A212" s="60"/>
      <c r="B212" s="61" t="s">
        <v>68</v>
      </c>
      <c r="C212" s="153" t="s">
        <v>69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4"/>
      <c r="EZ212" s="48"/>
      <c r="FA212" s="49"/>
      <c r="FB212" s="57"/>
      <c r="FC212" s="57"/>
      <c r="FD212" s="57"/>
      <c r="FF212" s="4" t="s">
        <v>69</v>
      </c>
      <c r="FJ212" s="57"/>
      <c r="FK212" s="57"/>
    </row>
    <row r="213" spans="1:167" customFormat="1" ht="15" x14ac:dyDescent="0.25">
      <c r="A213" s="62"/>
      <c r="B213" s="61" t="s">
        <v>59</v>
      </c>
      <c r="C213" s="151" t="s">
        <v>70</v>
      </c>
      <c r="D213" s="151"/>
      <c r="E213" s="151"/>
      <c r="F213" s="63"/>
      <c r="G213" s="64"/>
      <c r="H213" s="64"/>
      <c r="I213" s="64"/>
      <c r="J213" s="65">
        <v>42.21</v>
      </c>
      <c r="K213" s="66">
        <v>1.7250000000000001</v>
      </c>
      <c r="L213" s="65">
        <v>868.65</v>
      </c>
      <c r="M213" s="67">
        <v>52.21</v>
      </c>
      <c r="N213" s="68">
        <v>45352.22</v>
      </c>
      <c r="EZ213" s="48"/>
      <c r="FA213" s="49"/>
      <c r="FB213" s="57"/>
      <c r="FC213" s="57"/>
      <c r="FD213" s="57"/>
      <c r="FG213" s="4" t="s">
        <v>70</v>
      </c>
      <c r="FJ213" s="57"/>
      <c r="FK213" s="57"/>
    </row>
    <row r="214" spans="1:167" customFormat="1" ht="15" x14ac:dyDescent="0.25">
      <c r="A214" s="62"/>
      <c r="B214" s="61" t="s">
        <v>71</v>
      </c>
      <c r="C214" s="151" t="s">
        <v>72</v>
      </c>
      <c r="D214" s="151"/>
      <c r="E214" s="151"/>
      <c r="F214" s="63"/>
      <c r="G214" s="64"/>
      <c r="H214" s="64"/>
      <c r="I214" s="64"/>
      <c r="J214" s="65">
        <v>1.81</v>
      </c>
      <c r="K214" s="66">
        <v>1.875</v>
      </c>
      <c r="L214" s="65">
        <v>40.49</v>
      </c>
      <c r="M214" s="67">
        <v>15.71</v>
      </c>
      <c r="N214" s="70">
        <v>636.1</v>
      </c>
      <c r="EZ214" s="48"/>
      <c r="FA214" s="49"/>
      <c r="FB214" s="57"/>
      <c r="FC214" s="57"/>
      <c r="FD214" s="57"/>
      <c r="FG214" s="4" t="s">
        <v>72</v>
      </c>
      <c r="FJ214" s="57"/>
      <c r="FK214" s="57"/>
    </row>
    <row r="215" spans="1:167" customFormat="1" ht="15" x14ac:dyDescent="0.25">
      <c r="A215" s="62"/>
      <c r="B215" s="61" t="s">
        <v>73</v>
      </c>
      <c r="C215" s="151" t="s">
        <v>74</v>
      </c>
      <c r="D215" s="151"/>
      <c r="E215" s="151"/>
      <c r="F215" s="63"/>
      <c r="G215" s="64"/>
      <c r="H215" s="64"/>
      <c r="I215" s="64"/>
      <c r="J215" s="65">
        <v>0.26</v>
      </c>
      <c r="K215" s="66">
        <v>1.875</v>
      </c>
      <c r="L215" s="65">
        <v>5.82</v>
      </c>
      <c r="M215" s="67">
        <v>52.21</v>
      </c>
      <c r="N215" s="70">
        <v>303.86</v>
      </c>
      <c r="EZ215" s="48"/>
      <c r="FA215" s="49"/>
      <c r="FB215" s="57"/>
      <c r="FC215" s="57"/>
      <c r="FD215" s="57"/>
      <c r="FG215" s="4" t="s">
        <v>74</v>
      </c>
      <c r="FJ215" s="57"/>
      <c r="FK215" s="57"/>
    </row>
    <row r="216" spans="1:167" customFormat="1" ht="15" x14ac:dyDescent="0.25">
      <c r="A216" s="62"/>
      <c r="B216" s="61" t="s">
        <v>75</v>
      </c>
      <c r="C216" s="151" t="s">
        <v>76</v>
      </c>
      <c r="D216" s="151"/>
      <c r="E216" s="151"/>
      <c r="F216" s="63"/>
      <c r="G216" s="64"/>
      <c r="H216" s="64"/>
      <c r="I216" s="64"/>
      <c r="J216" s="65">
        <v>11.27</v>
      </c>
      <c r="K216" s="64"/>
      <c r="L216" s="65">
        <v>134.44999999999999</v>
      </c>
      <c r="M216" s="69">
        <v>9.5</v>
      </c>
      <c r="N216" s="68">
        <v>1277.28</v>
      </c>
      <c r="EZ216" s="48"/>
      <c r="FA216" s="49"/>
      <c r="FB216" s="57"/>
      <c r="FC216" s="57"/>
      <c r="FD216" s="57"/>
      <c r="FG216" s="4" t="s">
        <v>76</v>
      </c>
      <c r="FJ216" s="57"/>
      <c r="FK216" s="57"/>
    </row>
    <row r="217" spans="1:167" customFormat="1" ht="15" x14ac:dyDescent="0.25">
      <c r="A217" s="71"/>
      <c r="B217" s="61"/>
      <c r="C217" s="151" t="s">
        <v>77</v>
      </c>
      <c r="D217" s="151"/>
      <c r="E217" s="151"/>
      <c r="F217" s="63" t="s">
        <v>78</v>
      </c>
      <c r="G217" s="67">
        <v>4.49</v>
      </c>
      <c r="H217" s="66">
        <v>1.7250000000000001</v>
      </c>
      <c r="I217" s="98">
        <v>92.400832500000007</v>
      </c>
      <c r="J217" s="9"/>
      <c r="K217" s="64"/>
      <c r="L217" s="9"/>
      <c r="M217" s="64"/>
      <c r="N217" s="72"/>
      <c r="EZ217" s="48"/>
      <c r="FA217" s="49"/>
      <c r="FB217" s="57"/>
      <c r="FC217" s="57"/>
      <c r="FD217" s="57"/>
      <c r="FH217" s="4" t="s">
        <v>77</v>
      </c>
      <c r="FJ217" s="57"/>
      <c r="FK217" s="57"/>
    </row>
    <row r="218" spans="1:167" customFormat="1" ht="15" x14ac:dyDescent="0.25">
      <c r="A218" s="71"/>
      <c r="B218" s="61"/>
      <c r="C218" s="151" t="s">
        <v>79</v>
      </c>
      <c r="D218" s="151"/>
      <c r="E218" s="151"/>
      <c r="F218" s="63" t="s">
        <v>78</v>
      </c>
      <c r="G218" s="67">
        <v>0.02</v>
      </c>
      <c r="H218" s="66">
        <v>1.875</v>
      </c>
      <c r="I218" s="99">
        <v>0.44737500000000002</v>
      </c>
      <c r="J218" s="9"/>
      <c r="K218" s="64"/>
      <c r="L218" s="9"/>
      <c r="M218" s="64"/>
      <c r="N218" s="72"/>
      <c r="EZ218" s="48"/>
      <c r="FA218" s="49"/>
      <c r="FB218" s="57"/>
      <c r="FC218" s="57"/>
      <c r="FD218" s="57"/>
      <c r="FH218" s="4" t="s">
        <v>79</v>
      </c>
      <c r="FJ218" s="57"/>
      <c r="FK218" s="57"/>
    </row>
    <row r="219" spans="1:167" customFormat="1" ht="15" x14ac:dyDescent="0.25">
      <c r="A219" s="58"/>
      <c r="B219" s="61"/>
      <c r="C219" s="155" t="s">
        <v>80</v>
      </c>
      <c r="D219" s="155"/>
      <c r="E219" s="155"/>
      <c r="F219" s="74"/>
      <c r="G219" s="75"/>
      <c r="H219" s="75"/>
      <c r="I219" s="75"/>
      <c r="J219" s="76">
        <v>55.29</v>
      </c>
      <c r="K219" s="75"/>
      <c r="L219" s="77">
        <v>1043.5899999999999</v>
      </c>
      <c r="M219" s="75"/>
      <c r="N219" s="78">
        <v>47265.599999999999</v>
      </c>
      <c r="EZ219" s="48"/>
      <c r="FA219" s="49"/>
      <c r="FB219" s="57"/>
      <c r="FC219" s="57"/>
      <c r="FD219" s="57"/>
      <c r="FI219" s="4" t="s">
        <v>80</v>
      </c>
      <c r="FJ219" s="57"/>
      <c r="FK219" s="57"/>
    </row>
    <row r="220" spans="1:167" customFormat="1" ht="15" x14ac:dyDescent="0.25">
      <c r="A220" s="71"/>
      <c r="B220" s="61"/>
      <c r="C220" s="151" t="s">
        <v>81</v>
      </c>
      <c r="D220" s="151"/>
      <c r="E220" s="151"/>
      <c r="F220" s="63"/>
      <c r="G220" s="64"/>
      <c r="H220" s="64"/>
      <c r="I220" s="64"/>
      <c r="J220" s="9"/>
      <c r="K220" s="64"/>
      <c r="L220" s="65">
        <v>874.47</v>
      </c>
      <c r="M220" s="64"/>
      <c r="N220" s="68">
        <v>45656.08</v>
      </c>
      <c r="EZ220" s="48"/>
      <c r="FA220" s="49"/>
      <c r="FB220" s="57"/>
      <c r="FC220" s="57"/>
      <c r="FD220" s="57"/>
      <c r="FH220" s="4" t="s">
        <v>81</v>
      </c>
      <c r="FJ220" s="57"/>
      <c r="FK220" s="57"/>
    </row>
    <row r="221" spans="1:167" customFormat="1" ht="22.5" x14ac:dyDescent="0.25">
      <c r="A221" s="71"/>
      <c r="B221" s="61" t="s">
        <v>82</v>
      </c>
      <c r="C221" s="151" t="s">
        <v>83</v>
      </c>
      <c r="D221" s="151"/>
      <c r="E221" s="151"/>
      <c r="F221" s="63" t="s">
        <v>84</v>
      </c>
      <c r="G221" s="79">
        <v>97</v>
      </c>
      <c r="H221" s="64"/>
      <c r="I221" s="79">
        <v>97</v>
      </c>
      <c r="J221" s="9"/>
      <c r="K221" s="64"/>
      <c r="L221" s="65">
        <v>848.24</v>
      </c>
      <c r="M221" s="64"/>
      <c r="N221" s="68">
        <v>44286.400000000001</v>
      </c>
      <c r="EZ221" s="48"/>
      <c r="FA221" s="49"/>
      <c r="FB221" s="57"/>
      <c r="FC221" s="57"/>
      <c r="FD221" s="57"/>
      <c r="FH221" s="4" t="s">
        <v>83</v>
      </c>
      <c r="FJ221" s="57"/>
      <c r="FK221" s="57"/>
    </row>
    <row r="222" spans="1:167" customFormat="1" ht="22.5" x14ac:dyDescent="0.25">
      <c r="A222" s="71"/>
      <c r="B222" s="61" t="s">
        <v>85</v>
      </c>
      <c r="C222" s="151" t="s">
        <v>86</v>
      </c>
      <c r="D222" s="151"/>
      <c r="E222" s="151"/>
      <c r="F222" s="63" t="s">
        <v>84</v>
      </c>
      <c r="G222" s="79">
        <v>51</v>
      </c>
      <c r="H222" s="64"/>
      <c r="I222" s="79">
        <v>51</v>
      </c>
      <c r="J222" s="9"/>
      <c r="K222" s="64"/>
      <c r="L222" s="65">
        <v>445.98</v>
      </c>
      <c r="M222" s="64"/>
      <c r="N222" s="68">
        <v>23284.6</v>
      </c>
      <c r="EZ222" s="48"/>
      <c r="FA222" s="49"/>
      <c r="FB222" s="57"/>
      <c r="FC222" s="57"/>
      <c r="FD222" s="57"/>
      <c r="FH222" s="4" t="s">
        <v>86</v>
      </c>
      <c r="FJ222" s="57"/>
      <c r="FK222" s="57"/>
    </row>
    <row r="223" spans="1:167" customFormat="1" ht="15" x14ac:dyDescent="0.25">
      <c r="A223" s="80"/>
      <c r="B223" s="81"/>
      <c r="C223" s="150" t="s">
        <v>87</v>
      </c>
      <c r="D223" s="150"/>
      <c r="E223" s="150"/>
      <c r="F223" s="52"/>
      <c r="G223" s="53"/>
      <c r="H223" s="53"/>
      <c r="I223" s="53"/>
      <c r="J223" s="55"/>
      <c r="K223" s="53"/>
      <c r="L223" s="82">
        <v>2337.81</v>
      </c>
      <c r="M223" s="75"/>
      <c r="N223" s="83">
        <v>114836.6</v>
      </c>
      <c r="EZ223" s="48"/>
      <c r="FA223" s="49"/>
      <c r="FB223" s="57"/>
      <c r="FC223" s="57"/>
      <c r="FD223" s="57"/>
      <c r="FJ223" s="57" t="s">
        <v>87</v>
      </c>
      <c r="FK223" s="57"/>
    </row>
    <row r="224" spans="1:167" customFormat="1" ht="45" x14ac:dyDescent="0.25">
      <c r="A224" s="50"/>
      <c r="B224" s="51" t="s">
        <v>89</v>
      </c>
      <c r="C224" s="150" t="s">
        <v>148</v>
      </c>
      <c r="D224" s="150"/>
      <c r="E224" s="150"/>
      <c r="F224" s="52" t="s">
        <v>149</v>
      </c>
      <c r="G224" s="53">
        <v>336.6</v>
      </c>
      <c r="H224" s="54">
        <v>1</v>
      </c>
      <c r="I224" s="88">
        <v>336.6</v>
      </c>
      <c r="J224" s="55"/>
      <c r="K224" s="53"/>
      <c r="L224" s="55"/>
      <c r="M224" s="88">
        <v>9.5</v>
      </c>
      <c r="N224" s="56"/>
      <c r="EZ224" s="48"/>
      <c r="FA224" s="49"/>
      <c r="FB224" s="57" t="s">
        <v>148</v>
      </c>
      <c r="FC224" s="57" t="s">
        <v>4</v>
      </c>
      <c r="FD224" s="57" t="s">
        <v>4</v>
      </c>
      <c r="FJ224" s="57"/>
      <c r="FK224" s="57"/>
    </row>
    <row r="225" spans="1:167" customFormat="1" ht="15" x14ac:dyDescent="0.25">
      <c r="A225" s="58"/>
      <c r="B225" s="59"/>
      <c r="C225" s="151" t="s">
        <v>150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2"/>
      <c r="EZ225" s="48"/>
      <c r="FA225" s="49"/>
      <c r="FB225" s="57"/>
      <c r="FC225" s="57"/>
      <c r="FD225" s="57"/>
      <c r="FE225" s="4" t="s">
        <v>150</v>
      </c>
      <c r="FJ225" s="57"/>
      <c r="FK225" s="57"/>
    </row>
    <row r="226" spans="1:167" customFormat="1" ht="15" x14ac:dyDescent="0.25">
      <c r="A226" s="80"/>
      <c r="B226" s="81"/>
      <c r="C226" s="150" t="s">
        <v>87</v>
      </c>
      <c r="D226" s="150"/>
      <c r="E226" s="150"/>
      <c r="F226" s="52"/>
      <c r="G226" s="53"/>
      <c r="H226" s="53"/>
      <c r="I226" s="53"/>
      <c r="J226" s="55"/>
      <c r="K226" s="53"/>
      <c r="L226" s="85">
        <v>0</v>
      </c>
      <c r="M226" s="75"/>
      <c r="N226" s="86">
        <v>0</v>
      </c>
      <c r="EZ226" s="48"/>
      <c r="FA226" s="49"/>
      <c r="FB226" s="57"/>
      <c r="FC226" s="57"/>
      <c r="FD226" s="57"/>
      <c r="FJ226" s="57" t="s">
        <v>87</v>
      </c>
      <c r="FK226" s="57"/>
    </row>
    <row r="227" spans="1:167" customFormat="1" ht="45" x14ac:dyDescent="0.25">
      <c r="A227" s="50"/>
      <c r="B227" s="51" t="s">
        <v>89</v>
      </c>
      <c r="C227" s="150" t="s">
        <v>151</v>
      </c>
      <c r="D227" s="150"/>
      <c r="E227" s="150"/>
      <c r="F227" s="52" t="s">
        <v>149</v>
      </c>
      <c r="G227" s="53">
        <v>112.2</v>
      </c>
      <c r="H227" s="54">
        <v>1</v>
      </c>
      <c r="I227" s="88">
        <v>112.2</v>
      </c>
      <c r="J227" s="55"/>
      <c r="K227" s="53"/>
      <c r="L227" s="55"/>
      <c r="M227" s="88">
        <v>9.5</v>
      </c>
      <c r="N227" s="56"/>
      <c r="EZ227" s="48"/>
      <c r="FA227" s="49"/>
      <c r="FB227" s="57" t="s">
        <v>151</v>
      </c>
      <c r="FC227" s="57" t="s">
        <v>4</v>
      </c>
      <c r="FD227" s="57" t="s">
        <v>4</v>
      </c>
      <c r="FJ227" s="57"/>
      <c r="FK227" s="57"/>
    </row>
    <row r="228" spans="1:167" customFormat="1" ht="15" x14ac:dyDescent="0.25">
      <c r="A228" s="58"/>
      <c r="B228" s="59"/>
      <c r="C228" s="151" t="s">
        <v>152</v>
      </c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2"/>
      <c r="EZ228" s="48"/>
      <c r="FA228" s="49"/>
      <c r="FB228" s="57"/>
      <c r="FC228" s="57"/>
      <c r="FD228" s="57"/>
      <c r="FE228" s="4" t="s">
        <v>152</v>
      </c>
      <c r="FJ228" s="57"/>
      <c r="FK228" s="57"/>
    </row>
    <row r="229" spans="1:167" customFormat="1" ht="15" x14ac:dyDescent="0.25">
      <c r="A229" s="80"/>
      <c r="B229" s="81"/>
      <c r="C229" s="150" t="s">
        <v>87</v>
      </c>
      <c r="D229" s="150"/>
      <c r="E229" s="150"/>
      <c r="F229" s="52"/>
      <c r="G229" s="53"/>
      <c r="H229" s="53"/>
      <c r="I229" s="53"/>
      <c r="J229" s="55"/>
      <c r="K229" s="53"/>
      <c r="L229" s="85">
        <v>0</v>
      </c>
      <c r="M229" s="75"/>
      <c r="N229" s="86">
        <v>0</v>
      </c>
      <c r="EZ229" s="48"/>
      <c r="FA229" s="49"/>
      <c r="FB229" s="57"/>
      <c r="FC229" s="57"/>
      <c r="FD229" s="57"/>
      <c r="FJ229" s="57" t="s">
        <v>87</v>
      </c>
      <c r="FK229" s="57"/>
    </row>
    <row r="230" spans="1:167" customFormat="1" ht="45" x14ac:dyDescent="0.25">
      <c r="A230" s="50"/>
      <c r="B230" s="51" t="s">
        <v>89</v>
      </c>
      <c r="C230" s="150" t="s">
        <v>153</v>
      </c>
      <c r="D230" s="150"/>
      <c r="E230" s="150"/>
      <c r="F230" s="52" t="s">
        <v>149</v>
      </c>
      <c r="G230" s="53">
        <v>255</v>
      </c>
      <c r="H230" s="54">
        <v>1</v>
      </c>
      <c r="I230" s="54">
        <v>255</v>
      </c>
      <c r="J230" s="55"/>
      <c r="K230" s="53"/>
      <c r="L230" s="55"/>
      <c r="M230" s="88">
        <v>9.5</v>
      </c>
      <c r="N230" s="56"/>
      <c r="EZ230" s="48"/>
      <c r="FA230" s="49"/>
      <c r="FB230" s="57" t="s">
        <v>153</v>
      </c>
      <c r="FC230" s="57" t="s">
        <v>4</v>
      </c>
      <c r="FD230" s="57" t="s">
        <v>4</v>
      </c>
      <c r="FJ230" s="57"/>
      <c r="FK230" s="57"/>
    </row>
    <row r="231" spans="1:167" customFormat="1" ht="15" x14ac:dyDescent="0.25">
      <c r="A231" s="58"/>
      <c r="B231" s="59"/>
      <c r="C231" s="151" t="s">
        <v>154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2"/>
      <c r="EZ231" s="48"/>
      <c r="FA231" s="49"/>
      <c r="FB231" s="57"/>
      <c r="FC231" s="57"/>
      <c r="FD231" s="57"/>
      <c r="FE231" s="4" t="s">
        <v>154</v>
      </c>
      <c r="FJ231" s="57"/>
      <c r="FK231" s="57"/>
    </row>
    <row r="232" spans="1:167" customFormat="1" ht="15" x14ac:dyDescent="0.25">
      <c r="A232" s="80"/>
      <c r="B232" s="81"/>
      <c r="C232" s="150" t="s">
        <v>87</v>
      </c>
      <c r="D232" s="150"/>
      <c r="E232" s="150"/>
      <c r="F232" s="52"/>
      <c r="G232" s="53"/>
      <c r="H232" s="53"/>
      <c r="I232" s="53"/>
      <c r="J232" s="55"/>
      <c r="K232" s="53"/>
      <c r="L232" s="85">
        <v>0</v>
      </c>
      <c r="M232" s="75"/>
      <c r="N232" s="86">
        <v>0</v>
      </c>
      <c r="EZ232" s="48"/>
      <c r="FA232" s="49"/>
      <c r="FB232" s="57"/>
      <c r="FC232" s="57"/>
      <c r="FD232" s="57"/>
      <c r="FJ232" s="57" t="s">
        <v>87</v>
      </c>
      <c r="FK232" s="57"/>
    </row>
    <row r="233" spans="1:167" customFormat="1" ht="45" x14ac:dyDescent="0.25">
      <c r="A233" s="50"/>
      <c r="B233" s="51" t="s">
        <v>89</v>
      </c>
      <c r="C233" s="150" t="s">
        <v>155</v>
      </c>
      <c r="D233" s="150"/>
      <c r="E233" s="150"/>
      <c r="F233" s="52" t="s">
        <v>149</v>
      </c>
      <c r="G233" s="53">
        <v>204</v>
      </c>
      <c r="H233" s="54">
        <v>1</v>
      </c>
      <c r="I233" s="54">
        <v>204</v>
      </c>
      <c r="J233" s="55"/>
      <c r="K233" s="53"/>
      <c r="L233" s="55"/>
      <c r="M233" s="88">
        <v>9.5</v>
      </c>
      <c r="N233" s="56"/>
      <c r="EZ233" s="48"/>
      <c r="FA233" s="49"/>
      <c r="FB233" s="57" t="s">
        <v>155</v>
      </c>
      <c r="FC233" s="57" t="s">
        <v>4</v>
      </c>
      <c r="FD233" s="57" t="s">
        <v>4</v>
      </c>
      <c r="FJ233" s="57"/>
      <c r="FK233" s="57"/>
    </row>
    <row r="234" spans="1:167" customFormat="1" ht="15" x14ac:dyDescent="0.25">
      <c r="A234" s="58"/>
      <c r="B234" s="59"/>
      <c r="C234" s="151" t="s">
        <v>156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2"/>
      <c r="EZ234" s="48"/>
      <c r="FA234" s="49"/>
      <c r="FB234" s="57"/>
      <c r="FC234" s="57"/>
      <c r="FD234" s="57"/>
      <c r="FE234" s="4" t="s">
        <v>156</v>
      </c>
      <c r="FJ234" s="57"/>
      <c r="FK234" s="57"/>
    </row>
    <row r="235" spans="1:167" customFormat="1" ht="15" x14ac:dyDescent="0.25">
      <c r="A235" s="80"/>
      <c r="B235" s="81"/>
      <c r="C235" s="150" t="s">
        <v>87</v>
      </c>
      <c r="D235" s="150"/>
      <c r="E235" s="150"/>
      <c r="F235" s="52"/>
      <c r="G235" s="53"/>
      <c r="H235" s="53"/>
      <c r="I235" s="53"/>
      <c r="J235" s="55"/>
      <c r="K235" s="53"/>
      <c r="L235" s="85">
        <v>0</v>
      </c>
      <c r="M235" s="75"/>
      <c r="N235" s="86">
        <v>0</v>
      </c>
      <c r="EZ235" s="48"/>
      <c r="FA235" s="49"/>
      <c r="FB235" s="57"/>
      <c r="FC235" s="57"/>
      <c r="FD235" s="57"/>
      <c r="FJ235" s="57" t="s">
        <v>87</v>
      </c>
      <c r="FK235" s="57"/>
    </row>
    <row r="236" spans="1:167" customFormat="1" ht="45" x14ac:dyDescent="0.25">
      <c r="A236" s="50"/>
      <c r="B236" s="51" t="s">
        <v>89</v>
      </c>
      <c r="C236" s="150" t="s">
        <v>157</v>
      </c>
      <c r="D236" s="150"/>
      <c r="E236" s="150"/>
      <c r="F236" s="52" t="s">
        <v>149</v>
      </c>
      <c r="G236" s="53">
        <v>61.2</v>
      </c>
      <c r="H236" s="54">
        <v>1</v>
      </c>
      <c r="I236" s="88">
        <v>61.2</v>
      </c>
      <c r="J236" s="55"/>
      <c r="K236" s="53"/>
      <c r="L236" s="55"/>
      <c r="M236" s="88">
        <v>9.5</v>
      </c>
      <c r="N236" s="56"/>
      <c r="EZ236" s="48"/>
      <c r="FA236" s="49"/>
      <c r="FB236" s="57" t="s">
        <v>157</v>
      </c>
      <c r="FC236" s="57" t="s">
        <v>4</v>
      </c>
      <c r="FD236" s="57" t="s">
        <v>4</v>
      </c>
      <c r="FJ236" s="57"/>
      <c r="FK236" s="57"/>
    </row>
    <row r="237" spans="1:167" customFormat="1" ht="15" x14ac:dyDescent="0.25">
      <c r="A237" s="58"/>
      <c r="B237" s="59"/>
      <c r="C237" s="151" t="s">
        <v>158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2"/>
      <c r="EZ237" s="48"/>
      <c r="FA237" s="49"/>
      <c r="FB237" s="57"/>
      <c r="FC237" s="57"/>
      <c r="FD237" s="57"/>
      <c r="FE237" s="4" t="s">
        <v>158</v>
      </c>
      <c r="FJ237" s="57"/>
      <c r="FK237" s="57"/>
    </row>
    <row r="238" spans="1:167" customFormat="1" ht="15" x14ac:dyDescent="0.25">
      <c r="A238" s="80"/>
      <c r="B238" s="81"/>
      <c r="C238" s="150" t="s">
        <v>87</v>
      </c>
      <c r="D238" s="150"/>
      <c r="E238" s="150"/>
      <c r="F238" s="52"/>
      <c r="G238" s="53"/>
      <c r="H238" s="53"/>
      <c r="I238" s="53"/>
      <c r="J238" s="55"/>
      <c r="K238" s="53"/>
      <c r="L238" s="85">
        <v>0</v>
      </c>
      <c r="M238" s="75"/>
      <c r="N238" s="86">
        <v>0</v>
      </c>
      <c r="EZ238" s="48"/>
      <c r="FA238" s="49"/>
      <c r="FB238" s="57"/>
      <c r="FC238" s="57"/>
      <c r="FD238" s="57"/>
      <c r="FJ238" s="57" t="s">
        <v>87</v>
      </c>
      <c r="FK238" s="57"/>
    </row>
    <row r="239" spans="1:167" customFormat="1" ht="45" x14ac:dyDescent="0.25">
      <c r="A239" s="50"/>
      <c r="B239" s="51" t="s">
        <v>89</v>
      </c>
      <c r="C239" s="150" t="s">
        <v>159</v>
      </c>
      <c r="D239" s="150"/>
      <c r="E239" s="150"/>
      <c r="F239" s="52" t="s">
        <v>149</v>
      </c>
      <c r="G239" s="53">
        <v>247.86</v>
      </c>
      <c r="H239" s="54">
        <v>1</v>
      </c>
      <c r="I239" s="84">
        <v>247.86</v>
      </c>
      <c r="J239" s="55"/>
      <c r="K239" s="53"/>
      <c r="L239" s="55"/>
      <c r="M239" s="88">
        <v>9.5</v>
      </c>
      <c r="N239" s="56"/>
      <c r="EZ239" s="48"/>
      <c r="FA239" s="49"/>
      <c r="FB239" s="57" t="s">
        <v>159</v>
      </c>
      <c r="FC239" s="57" t="s">
        <v>4</v>
      </c>
      <c r="FD239" s="57" t="s">
        <v>4</v>
      </c>
      <c r="FJ239" s="57"/>
      <c r="FK239" s="57"/>
    </row>
    <row r="240" spans="1:167" customFormat="1" ht="15" x14ac:dyDescent="0.25">
      <c r="A240" s="58"/>
      <c r="B240" s="59"/>
      <c r="C240" s="151" t="s">
        <v>160</v>
      </c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2"/>
      <c r="EZ240" s="48"/>
      <c r="FA240" s="49"/>
      <c r="FB240" s="57"/>
      <c r="FC240" s="57"/>
      <c r="FD240" s="57"/>
      <c r="FE240" s="4" t="s">
        <v>160</v>
      </c>
      <c r="FJ240" s="57"/>
      <c r="FK240" s="57"/>
    </row>
    <row r="241" spans="1:167" customFormat="1" ht="15" x14ac:dyDescent="0.25">
      <c r="A241" s="80"/>
      <c r="B241" s="81"/>
      <c r="C241" s="150" t="s">
        <v>87</v>
      </c>
      <c r="D241" s="150"/>
      <c r="E241" s="150"/>
      <c r="F241" s="52"/>
      <c r="G241" s="53"/>
      <c r="H241" s="53"/>
      <c r="I241" s="53"/>
      <c r="J241" s="55"/>
      <c r="K241" s="53"/>
      <c r="L241" s="85">
        <v>0</v>
      </c>
      <c r="M241" s="75"/>
      <c r="N241" s="86">
        <v>0</v>
      </c>
      <c r="EZ241" s="48"/>
      <c r="FA241" s="49"/>
      <c r="FB241" s="57"/>
      <c r="FC241" s="57"/>
      <c r="FD241" s="57"/>
      <c r="FJ241" s="57" t="s">
        <v>87</v>
      </c>
      <c r="FK241" s="57"/>
    </row>
    <row r="242" spans="1:167" customFormat="1" ht="56.25" x14ac:dyDescent="0.25">
      <c r="A242" s="50" t="s">
        <v>161</v>
      </c>
      <c r="B242" s="51" t="s">
        <v>162</v>
      </c>
      <c r="C242" s="150" t="s">
        <v>163</v>
      </c>
      <c r="D242" s="150"/>
      <c r="E242" s="150"/>
      <c r="F242" s="52" t="s">
        <v>146</v>
      </c>
      <c r="G242" s="53">
        <v>0.6</v>
      </c>
      <c r="H242" s="54">
        <v>1</v>
      </c>
      <c r="I242" s="88">
        <v>0.6</v>
      </c>
      <c r="J242" s="55"/>
      <c r="K242" s="53"/>
      <c r="L242" s="55"/>
      <c r="M242" s="53"/>
      <c r="N242" s="56"/>
      <c r="EZ242" s="48"/>
      <c r="FA242" s="49"/>
      <c r="FB242" s="57" t="s">
        <v>163</v>
      </c>
      <c r="FC242" s="57" t="s">
        <v>4</v>
      </c>
      <c r="FD242" s="57" t="s">
        <v>4</v>
      </c>
      <c r="FJ242" s="57"/>
      <c r="FK242" s="57"/>
    </row>
    <row r="243" spans="1:167" customFormat="1" ht="15" x14ac:dyDescent="0.25">
      <c r="A243" s="58"/>
      <c r="B243" s="59"/>
      <c r="C243" s="151" t="s">
        <v>164</v>
      </c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2"/>
      <c r="EZ243" s="48"/>
      <c r="FA243" s="49"/>
      <c r="FB243" s="57"/>
      <c r="FC243" s="57"/>
      <c r="FD243" s="57"/>
      <c r="FE243" s="4" t="s">
        <v>164</v>
      </c>
      <c r="FJ243" s="57"/>
      <c r="FK243" s="57"/>
    </row>
    <row r="244" spans="1:167" customFormat="1" ht="67.5" x14ac:dyDescent="0.25">
      <c r="A244" s="60"/>
      <c r="B244" s="61" t="s">
        <v>64</v>
      </c>
      <c r="C244" s="153" t="s">
        <v>65</v>
      </c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4"/>
      <c r="EZ244" s="48"/>
      <c r="FA244" s="49"/>
      <c r="FB244" s="57"/>
      <c r="FC244" s="57"/>
      <c r="FD244" s="57"/>
      <c r="FF244" s="4" t="s">
        <v>65</v>
      </c>
      <c r="FJ244" s="57"/>
      <c r="FK244" s="57"/>
    </row>
    <row r="245" spans="1:167" customFormat="1" ht="67.5" x14ac:dyDescent="0.25">
      <c r="A245" s="60"/>
      <c r="B245" s="61" t="s">
        <v>66</v>
      </c>
      <c r="C245" s="153" t="s">
        <v>67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4"/>
      <c r="EZ245" s="48"/>
      <c r="FA245" s="49"/>
      <c r="FB245" s="57"/>
      <c r="FC245" s="57"/>
      <c r="FD245" s="57"/>
      <c r="FF245" s="4" t="s">
        <v>67</v>
      </c>
      <c r="FJ245" s="57"/>
      <c r="FK245" s="57"/>
    </row>
    <row r="246" spans="1:167" customFormat="1" ht="33.75" x14ac:dyDescent="0.25">
      <c r="A246" s="60"/>
      <c r="B246" s="61" t="s">
        <v>68</v>
      </c>
      <c r="C246" s="153" t="s">
        <v>69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4"/>
      <c r="EZ246" s="48"/>
      <c r="FA246" s="49"/>
      <c r="FB246" s="57"/>
      <c r="FC246" s="57"/>
      <c r="FD246" s="57"/>
      <c r="FF246" s="4" t="s">
        <v>69</v>
      </c>
      <c r="FJ246" s="57"/>
      <c r="FK246" s="57"/>
    </row>
    <row r="247" spans="1:167" customFormat="1" ht="15" x14ac:dyDescent="0.25">
      <c r="A247" s="62"/>
      <c r="B247" s="61" t="s">
        <v>59</v>
      </c>
      <c r="C247" s="151" t="s">
        <v>70</v>
      </c>
      <c r="D247" s="151"/>
      <c r="E247" s="151"/>
      <c r="F247" s="63"/>
      <c r="G247" s="64"/>
      <c r="H247" s="64"/>
      <c r="I247" s="64"/>
      <c r="J247" s="65">
        <v>50.67</v>
      </c>
      <c r="K247" s="66">
        <v>1.7250000000000001</v>
      </c>
      <c r="L247" s="65">
        <v>52.44</v>
      </c>
      <c r="M247" s="67">
        <v>52.21</v>
      </c>
      <c r="N247" s="68">
        <v>2737.89</v>
      </c>
      <c r="EZ247" s="48"/>
      <c r="FA247" s="49"/>
      <c r="FB247" s="57"/>
      <c r="FC247" s="57"/>
      <c r="FD247" s="57"/>
      <c r="FG247" s="4" t="s">
        <v>70</v>
      </c>
      <c r="FJ247" s="57"/>
      <c r="FK247" s="57"/>
    </row>
    <row r="248" spans="1:167" customFormat="1" ht="15" x14ac:dyDescent="0.25">
      <c r="A248" s="62"/>
      <c r="B248" s="61" t="s">
        <v>71</v>
      </c>
      <c r="C248" s="151" t="s">
        <v>72</v>
      </c>
      <c r="D248" s="151"/>
      <c r="E248" s="151"/>
      <c r="F248" s="63"/>
      <c r="G248" s="64"/>
      <c r="H248" s="64"/>
      <c r="I248" s="64"/>
      <c r="J248" s="65">
        <v>3.62</v>
      </c>
      <c r="K248" s="66">
        <v>1.875</v>
      </c>
      <c r="L248" s="65">
        <v>4.07</v>
      </c>
      <c r="M248" s="67">
        <v>15.71</v>
      </c>
      <c r="N248" s="70">
        <v>63.94</v>
      </c>
      <c r="EZ248" s="48"/>
      <c r="FA248" s="49"/>
      <c r="FB248" s="57"/>
      <c r="FC248" s="57"/>
      <c r="FD248" s="57"/>
      <c r="FG248" s="4" t="s">
        <v>72</v>
      </c>
      <c r="FJ248" s="57"/>
      <c r="FK248" s="57"/>
    </row>
    <row r="249" spans="1:167" customFormat="1" ht="15" x14ac:dyDescent="0.25">
      <c r="A249" s="62"/>
      <c r="B249" s="61" t="s">
        <v>73</v>
      </c>
      <c r="C249" s="151" t="s">
        <v>74</v>
      </c>
      <c r="D249" s="151"/>
      <c r="E249" s="151"/>
      <c r="F249" s="63"/>
      <c r="G249" s="64"/>
      <c r="H249" s="64"/>
      <c r="I249" s="64"/>
      <c r="J249" s="65">
        <v>0.5</v>
      </c>
      <c r="K249" s="66">
        <v>1.875</v>
      </c>
      <c r="L249" s="65">
        <v>0.56000000000000005</v>
      </c>
      <c r="M249" s="67">
        <v>52.21</v>
      </c>
      <c r="N249" s="70">
        <v>29.24</v>
      </c>
      <c r="EZ249" s="48"/>
      <c r="FA249" s="49"/>
      <c r="FB249" s="57"/>
      <c r="FC249" s="57"/>
      <c r="FD249" s="57"/>
      <c r="FG249" s="4" t="s">
        <v>74</v>
      </c>
      <c r="FJ249" s="57"/>
      <c r="FK249" s="57"/>
    </row>
    <row r="250" spans="1:167" customFormat="1" ht="15" x14ac:dyDescent="0.25">
      <c r="A250" s="62"/>
      <c r="B250" s="61" t="s">
        <v>75</v>
      </c>
      <c r="C250" s="151" t="s">
        <v>76</v>
      </c>
      <c r="D250" s="151"/>
      <c r="E250" s="151"/>
      <c r="F250" s="63"/>
      <c r="G250" s="64"/>
      <c r="H250" s="64"/>
      <c r="I250" s="64"/>
      <c r="J250" s="65">
        <v>14.48</v>
      </c>
      <c r="K250" s="64"/>
      <c r="L250" s="65">
        <v>8.69</v>
      </c>
      <c r="M250" s="69">
        <v>9.5</v>
      </c>
      <c r="N250" s="70">
        <v>82.56</v>
      </c>
      <c r="EZ250" s="48"/>
      <c r="FA250" s="49"/>
      <c r="FB250" s="57"/>
      <c r="FC250" s="57"/>
      <c r="FD250" s="57"/>
      <c r="FG250" s="4" t="s">
        <v>76</v>
      </c>
      <c r="FJ250" s="57"/>
      <c r="FK250" s="57"/>
    </row>
    <row r="251" spans="1:167" customFormat="1" ht="15" x14ac:dyDescent="0.25">
      <c r="A251" s="71"/>
      <c r="B251" s="61"/>
      <c r="C251" s="151" t="s">
        <v>77</v>
      </c>
      <c r="D251" s="151"/>
      <c r="E251" s="151"/>
      <c r="F251" s="63" t="s">
        <v>78</v>
      </c>
      <c r="G251" s="67">
        <v>5.39</v>
      </c>
      <c r="H251" s="66">
        <v>1.7250000000000001</v>
      </c>
      <c r="I251" s="89">
        <v>5.5786499999999997</v>
      </c>
      <c r="J251" s="9"/>
      <c r="K251" s="64"/>
      <c r="L251" s="9"/>
      <c r="M251" s="64"/>
      <c r="N251" s="72"/>
      <c r="EZ251" s="48"/>
      <c r="FA251" s="49"/>
      <c r="FB251" s="57"/>
      <c r="FC251" s="57"/>
      <c r="FD251" s="57"/>
      <c r="FH251" s="4" t="s">
        <v>77</v>
      </c>
      <c r="FJ251" s="57"/>
      <c r="FK251" s="57"/>
    </row>
    <row r="252" spans="1:167" customFormat="1" ht="15" x14ac:dyDescent="0.25">
      <c r="A252" s="71"/>
      <c r="B252" s="61"/>
      <c r="C252" s="151" t="s">
        <v>79</v>
      </c>
      <c r="D252" s="151"/>
      <c r="E252" s="151"/>
      <c r="F252" s="63" t="s">
        <v>78</v>
      </c>
      <c r="G252" s="67">
        <v>0.04</v>
      </c>
      <c r="H252" s="66">
        <v>1.875</v>
      </c>
      <c r="I252" s="66">
        <v>4.4999999999999998E-2</v>
      </c>
      <c r="J252" s="9"/>
      <c r="K252" s="64"/>
      <c r="L252" s="9"/>
      <c r="M252" s="64"/>
      <c r="N252" s="72"/>
      <c r="EZ252" s="48"/>
      <c r="FA252" s="49"/>
      <c r="FB252" s="57"/>
      <c r="FC252" s="57"/>
      <c r="FD252" s="57"/>
      <c r="FH252" s="4" t="s">
        <v>79</v>
      </c>
      <c r="FJ252" s="57"/>
      <c r="FK252" s="57"/>
    </row>
    <row r="253" spans="1:167" customFormat="1" ht="15" x14ac:dyDescent="0.25">
      <c r="A253" s="58"/>
      <c r="B253" s="61"/>
      <c r="C253" s="155" t="s">
        <v>80</v>
      </c>
      <c r="D253" s="155"/>
      <c r="E253" s="155"/>
      <c r="F253" s="74"/>
      <c r="G253" s="75"/>
      <c r="H253" s="75"/>
      <c r="I253" s="75"/>
      <c r="J253" s="76">
        <v>68.77</v>
      </c>
      <c r="K253" s="75"/>
      <c r="L253" s="76">
        <v>65.2</v>
      </c>
      <c r="M253" s="75"/>
      <c r="N253" s="78">
        <v>2884.39</v>
      </c>
      <c r="EZ253" s="48"/>
      <c r="FA253" s="49"/>
      <c r="FB253" s="57"/>
      <c r="FC253" s="57"/>
      <c r="FD253" s="57"/>
      <c r="FI253" s="4" t="s">
        <v>80</v>
      </c>
      <c r="FJ253" s="57"/>
      <c r="FK253" s="57"/>
    </row>
    <row r="254" spans="1:167" customFormat="1" ht="15" x14ac:dyDescent="0.25">
      <c r="A254" s="71"/>
      <c r="B254" s="61"/>
      <c r="C254" s="151" t="s">
        <v>81</v>
      </c>
      <c r="D254" s="151"/>
      <c r="E254" s="151"/>
      <c r="F254" s="63"/>
      <c r="G254" s="64"/>
      <c r="H254" s="64"/>
      <c r="I254" s="64"/>
      <c r="J254" s="9"/>
      <c r="K254" s="64"/>
      <c r="L254" s="65">
        <v>53</v>
      </c>
      <c r="M254" s="64"/>
      <c r="N254" s="68">
        <v>2767.13</v>
      </c>
      <c r="EZ254" s="48"/>
      <c r="FA254" s="49"/>
      <c r="FB254" s="57"/>
      <c r="FC254" s="57"/>
      <c r="FD254" s="57"/>
      <c r="FH254" s="4" t="s">
        <v>81</v>
      </c>
      <c r="FJ254" s="57"/>
      <c r="FK254" s="57"/>
    </row>
    <row r="255" spans="1:167" customFormat="1" ht="22.5" x14ac:dyDescent="0.25">
      <c r="A255" s="71"/>
      <c r="B255" s="61" t="s">
        <v>82</v>
      </c>
      <c r="C255" s="151" t="s">
        <v>83</v>
      </c>
      <c r="D255" s="151"/>
      <c r="E255" s="151"/>
      <c r="F255" s="63" t="s">
        <v>84</v>
      </c>
      <c r="G255" s="79">
        <v>97</v>
      </c>
      <c r="H255" s="64"/>
      <c r="I255" s="79">
        <v>97</v>
      </c>
      <c r="J255" s="9"/>
      <c r="K255" s="64"/>
      <c r="L255" s="65">
        <v>51.41</v>
      </c>
      <c r="M255" s="64"/>
      <c r="N255" s="68">
        <v>2684.12</v>
      </c>
      <c r="EZ255" s="48"/>
      <c r="FA255" s="49"/>
      <c r="FB255" s="57"/>
      <c r="FC255" s="57"/>
      <c r="FD255" s="57"/>
      <c r="FH255" s="4" t="s">
        <v>83</v>
      </c>
      <c r="FJ255" s="57"/>
      <c r="FK255" s="57"/>
    </row>
    <row r="256" spans="1:167" customFormat="1" ht="22.5" x14ac:dyDescent="0.25">
      <c r="A256" s="71"/>
      <c r="B256" s="61" t="s">
        <v>85</v>
      </c>
      <c r="C256" s="151" t="s">
        <v>86</v>
      </c>
      <c r="D256" s="151"/>
      <c r="E256" s="151"/>
      <c r="F256" s="63" t="s">
        <v>84</v>
      </c>
      <c r="G256" s="79">
        <v>51</v>
      </c>
      <c r="H256" s="64"/>
      <c r="I256" s="79">
        <v>51</v>
      </c>
      <c r="J256" s="9"/>
      <c r="K256" s="64"/>
      <c r="L256" s="65">
        <v>27.03</v>
      </c>
      <c r="M256" s="64"/>
      <c r="N256" s="68">
        <v>1411.24</v>
      </c>
      <c r="EZ256" s="48"/>
      <c r="FA256" s="49"/>
      <c r="FB256" s="57"/>
      <c r="FC256" s="57"/>
      <c r="FD256" s="57"/>
      <c r="FH256" s="4" t="s">
        <v>86</v>
      </c>
      <c r="FJ256" s="57"/>
      <c r="FK256" s="57"/>
    </row>
    <row r="257" spans="1:167" customFormat="1" ht="15" x14ac:dyDescent="0.25">
      <c r="A257" s="80"/>
      <c r="B257" s="81"/>
      <c r="C257" s="150" t="s">
        <v>87</v>
      </c>
      <c r="D257" s="150"/>
      <c r="E257" s="150"/>
      <c r="F257" s="52"/>
      <c r="G257" s="53"/>
      <c r="H257" s="53"/>
      <c r="I257" s="53"/>
      <c r="J257" s="55"/>
      <c r="K257" s="53"/>
      <c r="L257" s="85">
        <v>143.63999999999999</v>
      </c>
      <c r="M257" s="75"/>
      <c r="N257" s="83">
        <v>6979.75</v>
      </c>
      <c r="EZ257" s="48"/>
      <c r="FA257" s="49"/>
      <c r="FB257" s="57"/>
      <c r="FC257" s="57"/>
      <c r="FD257" s="57"/>
      <c r="FJ257" s="57" t="s">
        <v>87</v>
      </c>
      <c r="FK257" s="57"/>
    </row>
    <row r="258" spans="1:167" customFormat="1" ht="45" x14ac:dyDescent="0.25">
      <c r="A258" s="50"/>
      <c r="B258" s="51" t="s">
        <v>89</v>
      </c>
      <c r="C258" s="150" t="s">
        <v>165</v>
      </c>
      <c r="D258" s="150"/>
      <c r="E258" s="150"/>
      <c r="F258" s="52" t="s">
        <v>166</v>
      </c>
      <c r="G258" s="53">
        <v>61.2</v>
      </c>
      <c r="H258" s="54">
        <v>1</v>
      </c>
      <c r="I258" s="88">
        <v>61.2</v>
      </c>
      <c r="J258" s="55"/>
      <c r="K258" s="53"/>
      <c r="L258" s="55"/>
      <c r="M258" s="88">
        <v>9.5</v>
      </c>
      <c r="N258" s="56"/>
      <c r="EZ258" s="48"/>
      <c r="FA258" s="49"/>
      <c r="FB258" s="57" t="s">
        <v>165</v>
      </c>
      <c r="FC258" s="57" t="s">
        <v>4</v>
      </c>
      <c r="FD258" s="57" t="s">
        <v>4</v>
      </c>
      <c r="FJ258" s="57"/>
      <c r="FK258" s="57"/>
    </row>
    <row r="259" spans="1:167" customFormat="1" ht="15" x14ac:dyDescent="0.25">
      <c r="A259" s="58"/>
      <c r="B259" s="59"/>
      <c r="C259" s="151" t="s">
        <v>158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2"/>
      <c r="EZ259" s="48"/>
      <c r="FA259" s="49"/>
      <c r="FB259" s="57"/>
      <c r="FC259" s="57"/>
      <c r="FD259" s="57"/>
      <c r="FE259" s="4" t="s">
        <v>158</v>
      </c>
      <c r="FJ259" s="57"/>
      <c r="FK259" s="57"/>
    </row>
    <row r="260" spans="1:167" customFormat="1" ht="15" x14ac:dyDescent="0.25">
      <c r="A260" s="80"/>
      <c r="B260" s="81"/>
      <c r="C260" s="150" t="s">
        <v>87</v>
      </c>
      <c r="D260" s="150"/>
      <c r="E260" s="150"/>
      <c r="F260" s="52"/>
      <c r="G260" s="53"/>
      <c r="H260" s="53"/>
      <c r="I260" s="53"/>
      <c r="J260" s="55"/>
      <c r="K260" s="53"/>
      <c r="L260" s="85">
        <v>0</v>
      </c>
      <c r="M260" s="75"/>
      <c r="N260" s="86">
        <v>0</v>
      </c>
      <c r="EZ260" s="48"/>
      <c r="FA260" s="49"/>
      <c r="FB260" s="57"/>
      <c r="FC260" s="57"/>
      <c r="FD260" s="57"/>
      <c r="FJ260" s="57" t="s">
        <v>87</v>
      </c>
      <c r="FK260" s="57"/>
    </row>
    <row r="261" spans="1:167" customFormat="1" ht="56.25" x14ac:dyDescent="0.25">
      <c r="A261" s="50" t="s">
        <v>167</v>
      </c>
      <c r="B261" s="51" t="s">
        <v>168</v>
      </c>
      <c r="C261" s="150" t="s">
        <v>169</v>
      </c>
      <c r="D261" s="150"/>
      <c r="E261" s="150"/>
      <c r="F261" s="52" t="s">
        <v>146</v>
      </c>
      <c r="G261" s="53">
        <v>27</v>
      </c>
      <c r="H261" s="54">
        <v>1</v>
      </c>
      <c r="I261" s="54">
        <v>27</v>
      </c>
      <c r="J261" s="55"/>
      <c r="K261" s="53"/>
      <c r="L261" s="55"/>
      <c r="M261" s="53"/>
      <c r="N261" s="56"/>
      <c r="EZ261" s="48"/>
      <c r="FA261" s="49"/>
      <c r="FB261" s="57" t="s">
        <v>169</v>
      </c>
      <c r="FC261" s="57" t="s">
        <v>4</v>
      </c>
      <c r="FD261" s="57" t="s">
        <v>4</v>
      </c>
      <c r="FJ261" s="57"/>
      <c r="FK261" s="57"/>
    </row>
    <row r="262" spans="1:167" customFormat="1" ht="15" x14ac:dyDescent="0.25">
      <c r="A262" s="58"/>
      <c r="B262" s="59"/>
      <c r="C262" s="151" t="s">
        <v>170</v>
      </c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2"/>
      <c r="EZ262" s="48"/>
      <c r="FA262" s="49"/>
      <c r="FB262" s="57"/>
      <c r="FC262" s="57"/>
      <c r="FD262" s="57"/>
      <c r="FE262" s="4" t="s">
        <v>170</v>
      </c>
      <c r="FJ262" s="57"/>
      <c r="FK262" s="57"/>
    </row>
    <row r="263" spans="1:167" customFormat="1" ht="67.5" x14ac:dyDescent="0.25">
      <c r="A263" s="60"/>
      <c r="B263" s="61" t="s">
        <v>64</v>
      </c>
      <c r="C263" s="153" t="s">
        <v>65</v>
      </c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4"/>
      <c r="EZ263" s="48"/>
      <c r="FA263" s="49"/>
      <c r="FB263" s="57"/>
      <c r="FC263" s="57"/>
      <c r="FD263" s="57"/>
      <c r="FF263" s="4" t="s">
        <v>65</v>
      </c>
      <c r="FJ263" s="57"/>
      <c r="FK263" s="57"/>
    </row>
    <row r="264" spans="1:167" customFormat="1" ht="67.5" x14ac:dyDescent="0.25">
      <c r="A264" s="60"/>
      <c r="B264" s="61" t="s">
        <v>66</v>
      </c>
      <c r="C264" s="153" t="s">
        <v>67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4"/>
      <c r="EZ264" s="48"/>
      <c r="FA264" s="49"/>
      <c r="FB264" s="57"/>
      <c r="FC264" s="57"/>
      <c r="FD264" s="57"/>
      <c r="FF264" s="4" t="s">
        <v>67</v>
      </c>
      <c r="FJ264" s="57"/>
      <c r="FK264" s="57"/>
    </row>
    <row r="265" spans="1:167" customFormat="1" ht="33.75" x14ac:dyDescent="0.25">
      <c r="A265" s="60"/>
      <c r="B265" s="61" t="s">
        <v>68</v>
      </c>
      <c r="C265" s="153" t="s">
        <v>69</v>
      </c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4"/>
      <c r="EZ265" s="48"/>
      <c r="FA265" s="49"/>
      <c r="FB265" s="57"/>
      <c r="FC265" s="57"/>
      <c r="FD265" s="57"/>
      <c r="FF265" s="4" t="s">
        <v>69</v>
      </c>
      <c r="FJ265" s="57"/>
      <c r="FK265" s="57"/>
    </row>
    <row r="266" spans="1:167" customFormat="1" ht="15" x14ac:dyDescent="0.25">
      <c r="A266" s="62"/>
      <c r="B266" s="61" t="s">
        <v>59</v>
      </c>
      <c r="C266" s="151" t="s">
        <v>70</v>
      </c>
      <c r="D266" s="151"/>
      <c r="E266" s="151"/>
      <c r="F266" s="63"/>
      <c r="G266" s="64"/>
      <c r="H266" s="64"/>
      <c r="I266" s="64"/>
      <c r="J266" s="65">
        <v>59.13</v>
      </c>
      <c r="K266" s="66">
        <v>1.7250000000000001</v>
      </c>
      <c r="L266" s="87">
        <v>2753.98</v>
      </c>
      <c r="M266" s="67">
        <v>52.21</v>
      </c>
      <c r="N266" s="68">
        <v>143785.29999999999</v>
      </c>
      <c r="EZ266" s="48"/>
      <c r="FA266" s="49"/>
      <c r="FB266" s="57"/>
      <c r="FC266" s="57"/>
      <c r="FD266" s="57"/>
      <c r="FG266" s="4" t="s">
        <v>70</v>
      </c>
      <c r="FJ266" s="57"/>
      <c r="FK266" s="57"/>
    </row>
    <row r="267" spans="1:167" customFormat="1" ht="15" x14ac:dyDescent="0.25">
      <c r="A267" s="62"/>
      <c r="B267" s="61" t="s">
        <v>71</v>
      </c>
      <c r="C267" s="151" t="s">
        <v>72</v>
      </c>
      <c r="D267" s="151"/>
      <c r="E267" s="151"/>
      <c r="F267" s="63"/>
      <c r="G267" s="64"/>
      <c r="H267" s="64"/>
      <c r="I267" s="64"/>
      <c r="J267" s="65">
        <v>5.43</v>
      </c>
      <c r="K267" s="66">
        <v>1.875</v>
      </c>
      <c r="L267" s="65">
        <v>274.89</v>
      </c>
      <c r="M267" s="67">
        <v>15.71</v>
      </c>
      <c r="N267" s="68">
        <v>4318.5200000000004</v>
      </c>
      <c r="EZ267" s="48"/>
      <c r="FA267" s="49"/>
      <c r="FB267" s="57"/>
      <c r="FC267" s="57"/>
      <c r="FD267" s="57"/>
      <c r="FG267" s="4" t="s">
        <v>72</v>
      </c>
      <c r="FJ267" s="57"/>
      <c r="FK267" s="57"/>
    </row>
    <row r="268" spans="1:167" customFormat="1" ht="15" x14ac:dyDescent="0.25">
      <c r="A268" s="62"/>
      <c r="B268" s="61" t="s">
        <v>73</v>
      </c>
      <c r="C268" s="151" t="s">
        <v>74</v>
      </c>
      <c r="D268" s="151"/>
      <c r="E268" s="151"/>
      <c r="F268" s="63"/>
      <c r="G268" s="64"/>
      <c r="H268" s="64"/>
      <c r="I268" s="64"/>
      <c r="J268" s="65">
        <v>0.76</v>
      </c>
      <c r="K268" s="66">
        <v>1.875</v>
      </c>
      <c r="L268" s="65">
        <v>38.479999999999997</v>
      </c>
      <c r="M268" s="67">
        <v>52.21</v>
      </c>
      <c r="N268" s="68">
        <v>2009.04</v>
      </c>
      <c r="EZ268" s="48"/>
      <c r="FA268" s="49"/>
      <c r="FB268" s="57"/>
      <c r="FC268" s="57"/>
      <c r="FD268" s="57"/>
      <c r="FG268" s="4" t="s">
        <v>74</v>
      </c>
      <c r="FJ268" s="57"/>
      <c r="FK268" s="57"/>
    </row>
    <row r="269" spans="1:167" customFormat="1" ht="15" x14ac:dyDescent="0.25">
      <c r="A269" s="62"/>
      <c r="B269" s="61" t="s">
        <v>75</v>
      </c>
      <c r="C269" s="151" t="s">
        <v>76</v>
      </c>
      <c r="D269" s="151"/>
      <c r="E269" s="151"/>
      <c r="F269" s="63"/>
      <c r="G269" s="64"/>
      <c r="H269" s="64"/>
      <c r="I269" s="64"/>
      <c r="J269" s="65">
        <v>22.69</v>
      </c>
      <c r="K269" s="64"/>
      <c r="L269" s="65">
        <v>612.63</v>
      </c>
      <c r="M269" s="69">
        <v>9.5</v>
      </c>
      <c r="N269" s="68">
        <v>5819.99</v>
      </c>
      <c r="EZ269" s="48"/>
      <c r="FA269" s="49"/>
      <c r="FB269" s="57"/>
      <c r="FC269" s="57"/>
      <c r="FD269" s="57"/>
      <c r="FG269" s="4" t="s">
        <v>76</v>
      </c>
      <c r="FJ269" s="57"/>
      <c r="FK269" s="57"/>
    </row>
    <row r="270" spans="1:167" customFormat="1" ht="15" x14ac:dyDescent="0.25">
      <c r="A270" s="71"/>
      <c r="B270" s="61"/>
      <c r="C270" s="151" t="s">
        <v>77</v>
      </c>
      <c r="D270" s="151"/>
      <c r="E270" s="151"/>
      <c r="F270" s="63" t="s">
        <v>78</v>
      </c>
      <c r="G270" s="67">
        <v>6.29</v>
      </c>
      <c r="H270" s="66">
        <v>1.7250000000000001</v>
      </c>
      <c r="I270" s="89">
        <v>292.95675</v>
      </c>
      <c r="J270" s="9"/>
      <c r="K270" s="64"/>
      <c r="L270" s="9"/>
      <c r="M270" s="64"/>
      <c r="N270" s="72"/>
      <c r="EZ270" s="48"/>
      <c r="FA270" s="49"/>
      <c r="FB270" s="57"/>
      <c r="FC270" s="57"/>
      <c r="FD270" s="57"/>
      <c r="FH270" s="4" t="s">
        <v>77</v>
      </c>
      <c r="FJ270" s="57"/>
      <c r="FK270" s="57"/>
    </row>
    <row r="271" spans="1:167" customFormat="1" ht="15" x14ac:dyDescent="0.25">
      <c r="A271" s="71"/>
      <c r="B271" s="61"/>
      <c r="C271" s="151" t="s">
        <v>79</v>
      </c>
      <c r="D271" s="151"/>
      <c r="E271" s="151"/>
      <c r="F271" s="63" t="s">
        <v>78</v>
      </c>
      <c r="G271" s="67">
        <v>0.06</v>
      </c>
      <c r="H271" s="66">
        <v>1.875</v>
      </c>
      <c r="I271" s="73">
        <v>3.0375000000000001</v>
      </c>
      <c r="J271" s="9"/>
      <c r="K271" s="64"/>
      <c r="L271" s="9"/>
      <c r="M271" s="64"/>
      <c r="N271" s="72"/>
      <c r="EZ271" s="48"/>
      <c r="FA271" s="49"/>
      <c r="FB271" s="57"/>
      <c r="FC271" s="57"/>
      <c r="FD271" s="57"/>
      <c r="FH271" s="4" t="s">
        <v>79</v>
      </c>
      <c r="FJ271" s="57"/>
      <c r="FK271" s="57"/>
    </row>
    <row r="272" spans="1:167" customFormat="1" ht="15" x14ac:dyDescent="0.25">
      <c r="A272" s="58"/>
      <c r="B272" s="61"/>
      <c r="C272" s="155" t="s">
        <v>80</v>
      </c>
      <c r="D272" s="155"/>
      <c r="E272" s="155"/>
      <c r="F272" s="74"/>
      <c r="G272" s="75"/>
      <c r="H272" s="75"/>
      <c r="I272" s="75"/>
      <c r="J272" s="76">
        <v>87.25</v>
      </c>
      <c r="K272" s="75"/>
      <c r="L272" s="77">
        <v>3641.5</v>
      </c>
      <c r="M272" s="75"/>
      <c r="N272" s="78">
        <v>153923.81</v>
      </c>
      <c r="EZ272" s="48"/>
      <c r="FA272" s="49"/>
      <c r="FB272" s="57"/>
      <c r="FC272" s="57"/>
      <c r="FD272" s="57"/>
      <c r="FI272" s="4" t="s">
        <v>80</v>
      </c>
      <c r="FJ272" s="57"/>
      <c r="FK272" s="57"/>
    </row>
    <row r="273" spans="1:167" customFormat="1" ht="15" x14ac:dyDescent="0.25">
      <c r="A273" s="71"/>
      <c r="B273" s="61"/>
      <c r="C273" s="151" t="s">
        <v>81</v>
      </c>
      <c r="D273" s="151"/>
      <c r="E273" s="151"/>
      <c r="F273" s="63"/>
      <c r="G273" s="64"/>
      <c r="H273" s="64"/>
      <c r="I273" s="64"/>
      <c r="J273" s="9"/>
      <c r="K273" s="64"/>
      <c r="L273" s="87">
        <v>2792.46</v>
      </c>
      <c r="M273" s="64"/>
      <c r="N273" s="68">
        <v>145794.34</v>
      </c>
      <c r="EZ273" s="48"/>
      <c r="FA273" s="49"/>
      <c r="FB273" s="57"/>
      <c r="FC273" s="57"/>
      <c r="FD273" s="57"/>
      <c r="FH273" s="4" t="s">
        <v>81</v>
      </c>
      <c r="FJ273" s="57"/>
      <c r="FK273" s="57"/>
    </row>
    <row r="274" spans="1:167" customFormat="1" ht="22.5" x14ac:dyDescent="0.25">
      <c r="A274" s="71"/>
      <c r="B274" s="61" t="s">
        <v>82</v>
      </c>
      <c r="C274" s="151" t="s">
        <v>83</v>
      </c>
      <c r="D274" s="151"/>
      <c r="E274" s="151"/>
      <c r="F274" s="63" t="s">
        <v>84</v>
      </c>
      <c r="G274" s="79">
        <v>97</v>
      </c>
      <c r="H274" s="64"/>
      <c r="I274" s="79">
        <v>97</v>
      </c>
      <c r="J274" s="9"/>
      <c r="K274" s="64"/>
      <c r="L274" s="87">
        <v>2708.69</v>
      </c>
      <c r="M274" s="64"/>
      <c r="N274" s="68">
        <v>141420.51</v>
      </c>
      <c r="EZ274" s="48"/>
      <c r="FA274" s="49"/>
      <c r="FB274" s="57"/>
      <c r="FC274" s="57"/>
      <c r="FD274" s="57"/>
      <c r="FH274" s="4" t="s">
        <v>83</v>
      </c>
      <c r="FJ274" s="57"/>
      <c r="FK274" s="57"/>
    </row>
    <row r="275" spans="1:167" customFormat="1" ht="22.5" x14ac:dyDescent="0.25">
      <c r="A275" s="71"/>
      <c r="B275" s="61" t="s">
        <v>85</v>
      </c>
      <c r="C275" s="151" t="s">
        <v>86</v>
      </c>
      <c r="D275" s="151"/>
      <c r="E275" s="151"/>
      <c r="F275" s="63" t="s">
        <v>84</v>
      </c>
      <c r="G275" s="79">
        <v>51</v>
      </c>
      <c r="H275" s="64"/>
      <c r="I275" s="79">
        <v>51</v>
      </c>
      <c r="J275" s="9"/>
      <c r="K275" s="64"/>
      <c r="L275" s="87">
        <v>1424.15</v>
      </c>
      <c r="M275" s="64"/>
      <c r="N275" s="68">
        <v>74355.11</v>
      </c>
      <c r="EZ275" s="48"/>
      <c r="FA275" s="49"/>
      <c r="FB275" s="57"/>
      <c r="FC275" s="57"/>
      <c r="FD275" s="57"/>
      <c r="FH275" s="4" t="s">
        <v>86</v>
      </c>
      <c r="FJ275" s="57"/>
      <c r="FK275" s="57"/>
    </row>
    <row r="276" spans="1:167" customFormat="1" ht="15" x14ac:dyDescent="0.25">
      <c r="A276" s="80"/>
      <c r="B276" s="81"/>
      <c r="C276" s="150" t="s">
        <v>87</v>
      </c>
      <c r="D276" s="150"/>
      <c r="E276" s="150"/>
      <c r="F276" s="52"/>
      <c r="G276" s="53"/>
      <c r="H276" s="53"/>
      <c r="I276" s="53"/>
      <c r="J276" s="55"/>
      <c r="K276" s="53"/>
      <c r="L276" s="82">
        <v>7774.34</v>
      </c>
      <c r="M276" s="75"/>
      <c r="N276" s="83">
        <v>369699.43</v>
      </c>
      <c r="EZ276" s="48"/>
      <c r="FA276" s="49"/>
      <c r="FB276" s="57"/>
      <c r="FC276" s="57"/>
      <c r="FD276" s="57"/>
      <c r="FJ276" s="57" t="s">
        <v>87</v>
      </c>
      <c r="FK276" s="57"/>
    </row>
    <row r="277" spans="1:167" customFormat="1" ht="33.75" x14ac:dyDescent="0.25">
      <c r="A277" s="50"/>
      <c r="B277" s="51" t="s">
        <v>89</v>
      </c>
      <c r="C277" s="150" t="s">
        <v>171</v>
      </c>
      <c r="D277" s="150"/>
      <c r="E277" s="150"/>
      <c r="F277" s="52" t="s">
        <v>149</v>
      </c>
      <c r="G277" s="53">
        <v>102</v>
      </c>
      <c r="H277" s="54">
        <v>1</v>
      </c>
      <c r="I277" s="54">
        <v>102</v>
      </c>
      <c r="J277" s="55"/>
      <c r="K277" s="53"/>
      <c r="L277" s="55"/>
      <c r="M277" s="88">
        <v>9.5</v>
      </c>
      <c r="N277" s="56"/>
      <c r="EZ277" s="48"/>
      <c r="FA277" s="49"/>
      <c r="FB277" s="57" t="s">
        <v>171</v>
      </c>
      <c r="FC277" s="57" t="s">
        <v>4</v>
      </c>
      <c r="FD277" s="57" t="s">
        <v>4</v>
      </c>
      <c r="FJ277" s="57"/>
      <c r="FK277" s="57"/>
    </row>
    <row r="278" spans="1:167" customFormat="1" ht="15" x14ac:dyDescent="0.25">
      <c r="A278" s="58"/>
      <c r="B278" s="59"/>
      <c r="C278" s="151" t="s">
        <v>172</v>
      </c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2"/>
      <c r="EZ278" s="48"/>
      <c r="FA278" s="49"/>
      <c r="FB278" s="57"/>
      <c r="FC278" s="57"/>
      <c r="FD278" s="57"/>
      <c r="FE278" s="4" t="s">
        <v>172</v>
      </c>
      <c r="FJ278" s="57"/>
      <c r="FK278" s="57"/>
    </row>
    <row r="279" spans="1:167" customFormat="1" ht="15" x14ac:dyDescent="0.25">
      <c r="A279" s="80"/>
      <c r="B279" s="81"/>
      <c r="C279" s="150" t="s">
        <v>87</v>
      </c>
      <c r="D279" s="150"/>
      <c r="E279" s="150"/>
      <c r="F279" s="52"/>
      <c r="G279" s="53"/>
      <c r="H279" s="53"/>
      <c r="I279" s="53"/>
      <c r="J279" s="55"/>
      <c r="K279" s="53"/>
      <c r="L279" s="85">
        <v>0</v>
      </c>
      <c r="M279" s="75"/>
      <c r="N279" s="86">
        <v>0</v>
      </c>
      <c r="EZ279" s="48"/>
      <c r="FA279" s="49"/>
      <c r="FB279" s="57"/>
      <c r="FC279" s="57"/>
      <c r="FD279" s="57"/>
      <c r="FJ279" s="57" t="s">
        <v>87</v>
      </c>
      <c r="FK279" s="57"/>
    </row>
    <row r="280" spans="1:167" customFormat="1" ht="45" x14ac:dyDescent="0.25">
      <c r="A280" s="50"/>
      <c r="B280" s="51" t="s">
        <v>89</v>
      </c>
      <c r="C280" s="150" t="s">
        <v>173</v>
      </c>
      <c r="D280" s="150"/>
      <c r="E280" s="150"/>
      <c r="F280" s="52" t="s">
        <v>149</v>
      </c>
      <c r="G280" s="53">
        <v>1245.42</v>
      </c>
      <c r="H280" s="54">
        <v>1</v>
      </c>
      <c r="I280" s="84">
        <v>1245.42</v>
      </c>
      <c r="J280" s="55"/>
      <c r="K280" s="53"/>
      <c r="L280" s="55"/>
      <c r="M280" s="88">
        <v>9.5</v>
      </c>
      <c r="N280" s="56"/>
      <c r="EZ280" s="48"/>
      <c r="FA280" s="49"/>
      <c r="FB280" s="57" t="s">
        <v>173</v>
      </c>
      <c r="FC280" s="57" t="s">
        <v>4</v>
      </c>
      <c r="FD280" s="57" t="s">
        <v>4</v>
      </c>
      <c r="FJ280" s="57"/>
      <c r="FK280" s="57"/>
    </row>
    <row r="281" spans="1:167" customFormat="1" ht="15" x14ac:dyDescent="0.25">
      <c r="A281" s="58"/>
      <c r="B281" s="59"/>
      <c r="C281" s="151" t="s">
        <v>174</v>
      </c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2"/>
      <c r="EZ281" s="48"/>
      <c r="FA281" s="49"/>
      <c r="FB281" s="57"/>
      <c r="FC281" s="57"/>
      <c r="FD281" s="57"/>
      <c r="FE281" s="4" t="s">
        <v>174</v>
      </c>
      <c r="FJ281" s="57"/>
      <c r="FK281" s="57"/>
    </row>
    <row r="282" spans="1:167" customFormat="1" ht="15" x14ac:dyDescent="0.25">
      <c r="A282" s="80"/>
      <c r="B282" s="81"/>
      <c r="C282" s="150" t="s">
        <v>87</v>
      </c>
      <c r="D282" s="150"/>
      <c r="E282" s="150"/>
      <c r="F282" s="52"/>
      <c r="G282" s="53"/>
      <c r="H282" s="53"/>
      <c r="I282" s="53"/>
      <c r="J282" s="55"/>
      <c r="K282" s="53"/>
      <c r="L282" s="85">
        <v>0</v>
      </c>
      <c r="M282" s="75"/>
      <c r="N282" s="86">
        <v>0</v>
      </c>
      <c r="EZ282" s="48"/>
      <c r="FA282" s="49"/>
      <c r="FB282" s="57"/>
      <c r="FC282" s="57"/>
      <c r="FD282" s="57"/>
      <c r="FJ282" s="57" t="s">
        <v>87</v>
      </c>
      <c r="FK282" s="57"/>
    </row>
    <row r="283" spans="1:167" customFormat="1" ht="45" x14ac:dyDescent="0.25">
      <c r="A283" s="50"/>
      <c r="B283" s="51" t="s">
        <v>89</v>
      </c>
      <c r="C283" s="150" t="s">
        <v>175</v>
      </c>
      <c r="D283" s="150"/>
      <c r="E283" s="150"/>
      <c r="F283" s="52" t="s">
        <v>149</v>
      </c>
      <c r="G283" s="53">
        <v>728.28</v>
      </c>
      <c r="H283" s="54">
        <v>1</v>
      </c>
      <c r="I283" s="84">
        <v>728.28</v>
      </c>
      <c r="J283" s="55"/>
      <c r="K283" s="53"/>
      <c r="L283" s="55"/>
      <c r="M283" s="88">
        <v>9.5</v>
      </c>
      <c r="N283" s="56"/>
      <c r="EZ283" s="48"/>
      <c r="FA283" s="49"/>
      <c r="FB283" s="57" t="s">
        <v>175</v>
      </c>
      <c r="FC283" s="57" t="s">
        <v>4</v>
      </c>
      <c r="FD283" s="57" t="s">
        <v>4</v>
      </c>
      <c r="FJ283" s="57"/>
      <c r="FK283" s="57"/>
    </row>
    <row r="284" spans="1:167" customFormat="1" ht="15" x14ac:dyDescent="0.25">
      <c r="A284" s="58"/>
      <c r="B284" s="59"/>
      <c r="C284" s="151" t="s">
        <v>176</v>
      </c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2"/>
      <c r="EZ284" s="48"/>
      <c r="FA284" s="49"/>
      <c r="FB284" s="57"/>
      <c r="FC284" s="57"/>
      <c r="FD284" s="57"/>
      <c r="FE284" s="4" t="s">
        <v>176</v>
      </c>
      <c r="FJ284" s="57"/>
      <c r="FK284" s="57"/>
    </row>
    <row r="285" spans="1:167" customFormat="1" ht="15" x14ac:dyDescent="0.25">
      <c r="A285" s="80"/>
      <c r="B285" s="81"/>
      <c r="C285" s="150" t="s">
        <v>87</v>
      </c>
      <c r="D285" s="150"/>
      <c r="E285" s="150"/>
      <c r="F285" s="52"/>
      <c r="G285" s="53"/>
      <c r="H285" s="53"/>
      <c r="I285" s="53"/>
      <c r="J285" s="55"/>
      <c r="K285" s="53"/>
      <c r="L285" s="85">
        <v>0</v>
      </c>
      <c r="M285" s="75"/>
      <c r="N285" s="86">
        <v>0</v>
      </c>
      <c r="EZ285" s="48"/>
      <c r="FA285" s="49"/>
      <c r="FB285" s="57"/>
      <c r="FC285" s="57"/>
      <c r="FD285" s="57"/>
      <c r="FJ285" s="57" t="s">
        <v>87</v>
      </c>
      <c r="FK285" s="57"/>
    </row>
    <row r="286" spans="1:167" customFormat="1" ht="33.75" x14ac:dyDescent="0.25">
      <c r="A286" s="50"/>
      <c r="B286" s="51" t="s">
        <v>89</v>
      </c>
      <c r="C286" s="150" t="s">
        <v>177</v>
      </c>
      <c r="D286" s="150"/>
      <c r="E286" s="150"/>
      <c r="F286" s="52" t="s">
        <v>149</v>
      </c>
      <c r="G286" s="53">
        <v>678.3</v>
      </c>
      <c r="H286" s="54">
        <v>1</v>
      </c>
      <c r="I286" s="88">
        <v>678.3</v>
      </c>
      <c r="J286" s="55"/>
      <c r="K286" s="53"/>
      <c r="L286" s="55"/>
      <c r="M286" s="88">
        <v>9.5</v>
      </c>
      <c r="N286" s="56"/>
      <c r="EZ286" s="48"/>
      <c r="FA286" s="49"/>
      <c r="FB286" s="57" t="s">
        <v>177</v>
      </c>
      <c r="FC286" s="57" t="s">
        <v>4</v>
      </c>
      <c r="FD286" s="57" t="s">
        <v>4</v>
      </c>
      <c r="FJ286" s="57"/>
      <c r="FK286" s="57"/>
    </row>
    <row r="287" spans="1:167" customFormat="1" ht="15" x14ac:dyDescent="0.25">
      <c r="A287" s="58"/>
      <c r="B287" s="59"/>
      <c r="C287" s="151" t="s">
        <v>178</v>
      </c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2"/>
      <c r="EZ287" s="48"/>
      <c r="FA287" s="49"/>
      <c r="FB287" s="57"/>
      <c r="FC287" s="57"/>
      <c r="FD287" s="57"/>
      <c r="FE287" s="4" t="s">
        <v>178</v>
      </c>
      <c r="FJ287" s="57"/>
      <c r="FK287" s="57"/>
    </row>
    <row r="288" spans="1:167" customFormat="1" ht="15" x14ac:dyDescent="0.25">
      <c r="A288" s="80"/>
      <c r="B288" s="81"/>
      <c r="C288" s="150" t="s">
        <v>87</v>
      </c>
      <c r="D288" s="150"/>
      <c r="E288" s="150"/>
      <c r="F288" s="52"/>
      <c r="G288" s="53"/>
      <c r="H288" s="53"/>
      <c r="I288" s="53"/>
      <c r="J288" s="55"/>
      <c r="K288" s="53"/>
      <c r="L288" s="85">
        <v>0</v>
      </c>
      <c r="M288" s="75"/>
      <c r="N288" s="86">
        <v>0</v>
      </c>
      <c r="EZ288" s="48"/>
      <c r="FA288" s="49"/>
      <c r="FB288" s="57"/>
      <c r="FC288" s="57"/>
      <c r="FD288" s="57"/>
      <c r="FJ288" s="57" t="s">
        <v>87</v>
      </c>
      <c r="FK288" s="57"/>
    </row>
    <row r="289" spans="1:167" customFormat="1" ht="45" x14ac:dyDescent="0.25">
      <c r="A289" s="50" t="s">
        <v>179</v>
      </c>
      <c r="B289" s="51" t="s">
        <v>180</v>
      </c>
      <c r="C289" s="150" t="s">
        <v>181</v>
      </c>
      <c r="D289" s="150"/>
      <c r="E289" s="150"/>
      <c r="F289" s="52" t="s">
        <v>146</v>
      </c>
      <c r="G289" s="53">
        <v>38.93</v>
      </c>
      <c r="H289" s="54">
        <v>1</v>
      </c>
      <c r="I289" s="84">
        <v>38.93</v>
      </c>
      <c r="J289" s="55"/>
      <c r="K289" s="53"/>
      <c r="L289" s="55"/>
      <c r="M289" s="53"/>
      <c r="N289" s="56"/>
      <c r="EZ289" s="48"/>
      <c r="FA289" s="49"/>
      <c r="FB289" s="57" t="s">
        <v>181</v>
      </c>
      <c r="FC289" s="57" t="s">
        <v>4</v>
      </c>
      <c r="FD289" s="57" t="s">
        <v>4</v>
      </c>
      <c r="FJ289" s="57"/>
      <c r="FK289" s="57"/>
    </row>
    <row r="290" spans="1:167" customFormat="1" ht="15" x14ac:dyDescent="0.25">
      <c r="A290" s="58"/>
      <c r="B290" s="59"/>
      <c r="C290" s="151" t="s">
        <v>182</v>
      </c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2"/>
      <c r="EZ290" s="48"/>
      <c r="FA290" s="49"/>
      <c r="FB290" s="57"/>
      <c r="FC290" s="57"/>
      <c r="FD290" s="57"/>
      <c r="FE290" s="4" t="s">
        <v>182</v>
      </c>
      <c r="FJ290" s="57"/>
      <c r="FK290" s="57"/>
    </row>
    <row r="291" spans="1:167" customFormat="1" ht="67.5" x14ac:dyDescent="0.25">
      <c r="A291" s="60"/>
      <c r="B291" s="61" t="s">
        <v>64</v>
      </c>
      <c r="C291" s="153" t="s">
        <v>65</v>
      </c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4"/>
      <c r="EZ291" s="48"/>
      <c r="FA291" s="49"/>
      <c r="FB291" s="57"/>
      <c r="FC291" s="57"/>
      <c r="FD291" s="57"/>
      <c r="FF291" s="4" t="s">
        <v>65</v>
      </c>
      <c r="FJ291" s="57"/>
      <c r="FK291" s="57"/>
    </row>
    <row r="292" spans="1:167" customFormat="1" ht="67.5" x14ac:dyDescent="0.25">
      <c r="A292" s="60"/>
      <c r="B292" s="61" t="s">
        <v>66</v>
      </c>
      <c r="C292" s="153" t="s">
        <v>67</v>
      </c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4"/>
      <c r="EZ292" s="48"/>
      <c r="FA292" s="49"/>
      <c r="FB292" s="57"/>
      <c r="FC292" s="57"/>
      <c r="FD292" s="57"/>
      <c r="FF292" s="4" t="s">
        <v>67</v>
      </c>
      <c r="FJ292" s="57"/>
      <c r="FK292" s="57"/>
    </row>
    <row r="293" spans="1:167" customFormat="1" ht="33.75" x14ac:dyDescent="0.25">
      <c r="A293" s="60"/>
      <c r="B293" s="61" t="s">
        <v>68</v>
      </c>
      <c r="C293" s="153" t="s">
        <v>69</v>
      </c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4"/>
      <c r="EZ293" s="48"/>
      <c r="FA293" s="49"/>
      <c r="FB293" s="57"/>
      <c r="FC293" s="57"/>
      <c r="FD293" s="57"/>
      <c r="FF293" s="4" t="s">
        <v>69</v>
      </c>
      <c r="FJ293" s="57"/>
      <c r="FK293" s="57"/>
    </row>
    <row r="294" spans="1:167" customFormat="1" ht="15" x14ac:dyDescent="0.25">
      <c r="A294" s="62"/>
      <c r="B294" s="61" t="s">
        <v>59</v>
      </c>
      <c r="C294" s="151" t="s">
        <v>70</v>
      </c>
      <c r="D294" s="151"/>
      <c r="E294" s="151"/>
      <c r="F294" s="63"/>
      <c r="G294" s="64"/>
      <c r="H294" s="64"/>
      <c r="I294" s="64"/>
      <c r="J294" s="65">
        <v>139.54</v>
      </c>
      <c r="K294" s="66">
        <v>1.7250000000000001</v>
      </c>
      <c r="L294" s="87">
        <v>9370.7000000000007</v>
      </c>
      <c r="M294" s="67">
        <v>52.21</v>
      </c>
      <c r="N294" s="68">
        <v>489244.25</v>
      </c>
      <c r="EZ294" s="48"/>
      <c r="FA294" s="49"/>
      <c r="FB294" s="57"/>
      <c r="FC294" s="57"/>
      <c r="FD294" s="57"/>
      <c r="FG294" s="4" t="s">
        <v>70</v>
      </c>
      <c r="FJ294" s="57"/>
      <c r="FK294" s="57"/>
    </row>
    <row r="295" spans="1:167" customFormat="1" ht="15" x14ac:dyDescent="0.25">
      <c r="A295" s="62"/>
      <c r="B295" s="61" t="s">
        <v>75</v>
      </c>
      <c r="C295" s="151" t="s">
        <v>76</v>
      </c>
      <c r="D295" s="151"/>
      <c r="E295" s="151"/>
      <c r="F295" s="63"/>
      <c r="G295" s="64"/>
      <c r="H295" s="64"/>
      <c r="I295" s="64"/>
      <c r="J295" s="65">
        <v>16.79</v>
      </c>
      <c r="K295" s="64"/>
      <c r="L295" s="65">
        <v>653.63</v>
      </c>
      <c r="M295" s="69">
        <v>9.5</v>
      </c>
      <c r="N295" s="68">
        <v>6209.49</v>
      </c>
      <c r="EZ295" s="48"/>
      <c r="FA295" s="49"/>
      <c r="FB295" s="57"/>
      <c r="FC295" s="57"/>
      <c r="FD295" s="57"/>
      <c r="FG295" s="4" t="s">
        <v>76</v>
      </c>
      <c r="FJ295" s="57"/>
      <c r="FK295" s="57"/>
    </row>
    <row r="296" spans="1:167" customFormat="1" ht="15" x14ac:dyDescent="0.25">
      <c r="A296" s="71"/>
      <c r="B296" s="61"/>
      <c r="C296" s="151" t="s">
        <v>77</v>
      </c>
      <c r="D296" s="151"/>
      <c r="E296" s="151"/>
      <c r="F296" s="63" t="s">
        <v>78</v>
      </c>
      <c r="G296" s="69">
        <v>15.2</v>
      </c>
      <c r="H296" s="66">
        <v>1.7250000000000001</v>
      </c>
      <c r="I296" s="73">
        <v>1020.7446</v>
      </c>
      <c r="J296" s="9"/>
      <c r="K296" s="64"/>
      <c r="L296" s="9"/>
      <c r="M296" s="64"/>
      <c r="N296" s="72"/>
      <c r="EZ296" s="48"/>
      <c r="FA296" s="49"/>
      <c r="FB296" s="57"/>
      <c r="FC296" s="57"/>
      <c r="FD296" s="57"/>
      <c r="FH296" s="4" t="s">
        <v>77</v>
      </c>
      <c r="FJ296" s="57"/>
      <c r="FK296" s="57"/>
    </row>
    <row r="297" spans="1:167" customFormat="1" ht="15" x14ac:dyDescent="0.25">
      <c r="A297" s="58"/>
      <c r="B297" s="61"/>
      <c r="C297" s="155" t="s">
        <v>80</v>
      </c>
      <c r="D297" s="155"/>
      <c r="E297" s="155"/>
      <c r="F297" s="74"/>
      <c r="G297" s="75"/>
      <c r="H297" s="75"/>
      <c r="I297" s="75"/>
      <c r="J297" s="76">
        <v>156.33000000000001</v>
      </c>
      <c r="K297" s="75"/>
      <c r="L297" s="77">
        <v>10024.33</v>
      </c>
      <c r="M297" s="75"/>
      <c r="N297" s="78">
        <v>495453.74</v>
      </c>
      <c r="EZ297" s="48"/>
      <c r="FA297" s="49"/>
      <c r="FB297" s="57"/>
      <c r="FC297" s="57"/>
      <c r="FD297" s="57"/>
      <c r="FI297" s="4" t="s">
        <v>80</v>
      </c>
      <c r="FJ297" s="57"/>
      <c r="FK297" s="57"/>
    </row>
    <row r="298" spans="1:167" customFormat="1" ht="15" x14ac:dyDescent="0.25">
      <c r="A298" s="71"/>
      <c r="B298" s="61"/>
      <c r="C298" s="151" t="s">
        <v>81</v>
      </c>
      <c r="D298" s="151"/>
      <c r="E298" s="151"/>
      <c r="F298" s="63"/>
      <c r="G298" s="64"/>
      <c r="H298" s="64"/>
      <c r="I298" s="64"/>
      <c r="J298" s="9"/>
      <c r="K298" s="64"/>
      <c r="L298" s="87">
        <v>9370.7000000000007</v>
      </c>
      <c r="M298" s="64"/>
      <c r="N298" s="68">
        <v>489244.25</v>
      </c>
      <c r="EZ298" s="48"/>
      <c r="FA298" s="49"/>
      <c r="FB298" s="57"/>
      <c r="FC298" s="57"/>
      <c r="FD298" s="57"/>
      <c r="FH298" s="4" t="s">
        <v>81</v>
      </c>
      <c r="FJ298" s="57"/>
      <c r="FK298" s="57"/>
    </row>
    <row r="299" spans="1:167" customFormat="1" ht="22.5" x14ac:dyDescent="0.25">
      <c r="A299" s="71"/>
      <c r="B299" s="61" t="s">
        <v>82</v>
      </c>
      <c r="C299" s="151" t="s">
        <v>83</v>
      </c>
      <c r="D299" s="151"/>
      <c r="E299" s="151"/>
      <c r="F299" s="63" t="s">
        <v>84</v>
      </c>
      <c r="G299" s="79">
        <v>97</v>
      </c>
      <c r="H299" s="64"/>
      <c r="I299" s="79">
        <v>97</v>
      </c>
      <c r="J299" s="9"/>
      <c r="K299" s="64"/>
      <c r="L299" s="87">
        <v>9089.58</v>
      </c>
      <c r="M299" s="64"/>
      <c r="N299" s="68">
        <v>474566.92</v>
      </c>
      <c r="EZ299" s="48"/>
      <c r="FA299" s="49"/>
      <c r="FB299" s="57"/>
      <c r="FC299" s="57"/>
      <c r="FD299" s="57"/>
      <c r="FH299" s="4" t="s">
        <v>83</v>
      </c>
      <c r="FJ299" s="57"/>
      <c r="FK299" s="57"/>
    </row>
    <row r="300" spans="1:167" customFormat="1" ht="22.5" x14ac:dyDescent="0.25">
      <c r="A300" s="71"/>
      <c r="B300" s="61" t="s">
        <v>85</v>
      </c>
      <c r="C300" s="151" t="s">
        <v>86</v>
      </c>
      <c r="D300" s="151"/>
      <c r="E300" s="151"/>
      <c r="F300" s="63" t="s">
        <v>84</v>
      </c>
      <c r="G300" s="79">
        <v>51</v>
      </c>
      <c r="H300" s="64"/>
      <c r="I300" s="79">
        <v>51</v>
      </c>
      <c r="J300" s="9"/>
      <c r="K300" s="64"/>
      <c r="L300" s="87">
        <v>4779.0600000000004</v>
      </c>
      <c r="M300" s="64"/>
      <c r="N300" s="68">
        <v>249514.57</v>
      </c>
      <c r="EZ300" s="48"/>
      <c r="FA300" s="49"/>
      <c r="FB300" s="57"/>
      <c r="FC300" s="57"/>
      <c r="FD300" s="57"/>
      <c r="FH300" s="4" t="s">
        <v>86</v>
      </c>
      <c r="FJ300" s="57"/>
      <c r="FK300" s="57"/>
    </row>
    <row r="301" spans="1:167" customFormat="1" ht="15" x14ac:dyDescent="0.25">
      <c r="A301" s="80"/>
      <c r="B301" s="81"/>
      <c r="C301" s="150" t="s">
        <v>87</v>
      </c>
      <c r="D301" s="150"/>
      <c r="E301" s="150"/>
      <c r="F301" s="52"/>
      <c r="G301" s="53"/>
      <c r="H301" s="53"/>
      <c r="I301" s="53"/>
      <c r="J301" s="55"/>
      <c r="K301" s="53"/>
      <c r="L301" s="82">
        <v>23892.97</v>
      </c>
      <c r="M301" s="75"/>
      <c r="N301" s="83">
        <v>1219535.23</v>
      </c>
      <c r="EZ301" s="48"/>
      <c r="FA301" s="49"/>
      <c r="FB301" s="57"/>
      <c r="FC301" s="57"/>
      <c r="FD301" s="57"/>
      <c r="FJ301" s="57" t="s">
        <v>87</v>
      </c>
      <c r="FK301" s="57"/>
    </row>
    <row r="302" spans="1:167" customFormat="1" ht="15" x14ac:dyDescent="0.25">
      <c r="A302" s="50" t="s">
        <v>183</v>
      </c>
      <c r="B302" s="51" t="s">
        <v>184</v>
      </c>
      <c r="C302" s="150" t="s">
        <v>185</v>
      </c>
      <c r="D302" s="150"/>
      <c r="E302" s="150"/>
      <c r="F302" s="52" t="s">
        <v>186</v>
      </c>
      <c r="G302" s="53">
        <v>-68.127499999999998</v>
      </c>
      <c r="H302" s="54">
        <v>1</v>
      </c>
      <c r="I302" s="100">
        <v>-68.127499999999998</v>
      </c>
      <c r="J302" s="85">
        <v>8</v>
      </c>
      <c r="K302" s="53"/>
      <c r="L302" s="85">
        <v>-545.02</v>
      </c>
      <c r="M302" s="88">
        <v>9.5</v>
      </c>
      <c r="N302" s="83">
        <v>-5177.6899999999996</v>
      </c>
      <c r="EZ302" s="48"/>
      <c r="FA302" s="49"/>
      <c r="FB302" s="57" t="s">
        <v>185</v>
      </c>
      <c r="FC302" s="57" t="s">
        <v>4</v>
      </c>
      <c r="FD302" s="57" t="s">
        <v>4</v>
      </c>
      <c r="FJ302" s="57"/>
      <c r="FK302" s="57"/>
    </row>
    <row r="303" spans="1:167" customFormat="1" ht="15" x14ac:dyDescent="0.25">
      <c r="A303" s="80"/>
      <c r="B303" s="81"/>
      <c r="C303" s="150" t="s">
        <v>87</v>
      </c>
      <c r="D303" s="150"/>
      <c r="E303" s="150"/>
      <c r="F303" s="52"/>
      <c r="G303" s="53"/>
      <c r="H303" s="53"/>
      <c r="I303" s="53"/>
      <c r="J303" s="55"/>
      <c r="K303" s="53"/>
      <c r="L303" s="85">
        <v>-545.02</v>
      </c>
      <c r="M303" s="75"/>
      <c r="N303" s="83">
        <v>-5177.6899999999996</v>
      </c>
      <c r="EZ303" s="48"/>
      <c r="FA303" s="49"/>
      <c r="FB303" s="57"/>
      <c r="FC303" s="57"/>
      <c r="FD303" s="57"/>
      <c r="FJ303" s="57" t="s">
        <v>87</v>
      </c>
      <c r="FK303" s="57"/>
    </row>
    <row r="304" spans="1:167" customFormat="1" ht="22.5" x14ac:dyDescent="0.25">
      <c r="A304" s="50"/>
      <c r="B304" s="51" t="s">
        <v>89</v>
      </c>
      <c r="C304" s="150" t="s">
        <v>187</v>
      </c>
      <c r="D304" s="150"/>
      <c r="E304" s="150"/>
      <c r="F304" s="52" t="s">
        <v>149</v>
      </c>
      <c r="G304" s="53">
        <v>503</v>
      </c>
      <c r="H304" s="84">
        <v>1.02</v>
      </c>
      <c r="I304" s="84">
        <v>513.05999999999995</v>
      </c>
      <c r="J304" s="55"/>
      <c r="K304" s="53"/>
      <c r="L304" s="55"/>
      <c r="M304" s="88">
        <v>9.5</v>
      </c>
      <c r="N304" s="56"/>
      <c r="EZ304" s="48"/>
      <c r="FA304" s="49"/>
      <c r="FB304" s="57" t="s">
        <v>187</v>
      </c>
      <c r="FC304" s="57" t="s">
        <v>4</v>
      </c>
      <c r="FD304" s="57" t="s">
        <v>4</v>
      </c>
      <c r="FJ304" s="57"/>
      <c r="FK304" s="57"/>
    </row>
    <row r="305" spans="1:167" customFormat="1" ht="15" x14ac:dyDescent="0.25">
      <c r="A305" s="58"/>
      <c r="B305" s="59"/>
      <c r="C305" s="151" t="s">
        <v>188</v>
      </c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2"/>
      <c r="EZ305" s="48"/>
      <c r="FA305" s="49"/>
      <c r="FB305" s="57"/>
      <c r="FC305" s="57"/>
      <c r="FD305" s="57"/>
      <c r="FE305" s="4" t="s">
        <v>188</v>
      </c>
      <c r="FJ305" s="57"/>
      <c r="FK305" s="57"/>
    </row>
    <row r="306" spans="1:167" customFormat="1" ht="15" x14ac:dyDescent="0.25">
      <c r="A306" s="80"/>
      <c r="B306" s="81"/>
      <c r="C306" s="150" t="s">
        <v>87</v>
      </c>
      <c r="D306" s="150"/>
      <c r="E306" s="150"/>
      <c r="F306" s="52"/>
      <c r="G306" s="53"/>
      <c r="H306" s="53"/>
      <c r="I306" s="53"/>
      <c r="J306" s="55"/>
      <c r="K306" s="53"/>
      <c r="L306" s="85">
        <v>0</v>
      </c>
      <c r="M306" s="75"/>
      <c r="N306" s="86">
        <v>0</v>
      </c>
      <c r="EZ306" s="48"/>
      <c r="FA306" s="49"/>
      <c r="FB306" s="57"/>
      <c r="FC306" s="57"/>
      <c r="FD306" s="57"/>
      <c r="FJ306" s="57" t="s">
        <v>87</v>
      </c>
      <c r="FK306" s="57"/>
    </row>
    <row r="307" spans="1:167" customFormat="1" ht="22.5" x14ac:dyDescent="0.25">
      <c r="A307" s="50"/>
      <c r="B307" s="51" t="s">
        <v>89</v>
      </c>
      <c r="C307" s="150" t="s">
        <v>189</v>
      </c>
      <c r="D307" s="150"/>
      <c r="E307" s="150"/>
      <c r="F307" s="52" t="s">
        <v>149</v>
      </c>
      <c r="G307" s="53">
        <v>690</v>
      </c>
      <c r="H307" s="84">
        <v>1.02</v>
      </c>
      <c r="I307" s="88">
        <v>703.8</v>
      </c>
      <c r="J307" s="55"/>
      <c r="K307" s="53"/>
      <c r="L307" s="55"/>
      <c r="M307" s="88">
        <v>9.5</v>
      </c>
      <c r="N307" s="56"/>
      <c r="EZ307" s="48"/>
      <c r="FA307" s="49"/>
      <c r="FB307" s="57" t="s">
        <v>189</v>
      </c>
      <c r="FC307" s="57" t="s">
        <v>4</v>
      </c>
      <c r="FD307" s="57" t="s">
        <v>4</v>
      </c>
      <c r="FJ307" s="57"/>
      <c r="FK307" s="57"/>
    </row>
    <row r="308" spans="1:167" customFormat="1" ht="15" x14ac:dyDescent="0.25">
      <c r="A308" s="58"/>
      <c r="B308" s="59"/>
      <c r="C308" s="151" t="s">
        <v>190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2"/>
      <c r="EZ308" s="48"/>
      <c r="FA308" s="49"/>
      <c r="FB308" s="57"/>
      <c r="FC308" s="57"/>
      <c r="FD308" s="57"/>
      <c r="FE308" s="4" t="s">
        <v>190</v>
      </c>
      <c r="FJ308" s="57"/>
      <c r="FK308" s="57"/>
    </row>
    <row r="309" spans="1:167" customFormat="1" ht="15" x14ac:dyDescent="0.25">
      <c r="A309" s="80"/>
      <c r="B309" s="81"/>
      <c r="C309" s="150" t="s">
        <v>87</v>
      </c>
      <c r="D309" s="150"/>
      <c r="E309" s="150"/>
      <c r="F309" s="52"/>
      <c r="G309" s="53"/>
      <c r="H309" s="53"/>
      <c r="I309" s="53"/>
      <c r="J309" s="55"/>
      <c r="K309" s="53"/>
      <c r="L309" s="85">
        <v>0</v>
      </c>
      <c r="M309" s="75"/>
      <c r="N309" s="86">
        <v>0</v>
      </c>
      <c r="EZ309" s="48"/>
      <c r="FA309" s="49"/>
      <c r="FB309" s="57"/>
      <c r="FC309" s="57"/>
      <c r="FD309" s="57"/>
      <c r="FJ309" s="57" t="s">
        <v>87</v>
      </c>
      <c r="FK309" s="57"/>
    </row>
    <row r="310" spans="1:167" customFormat="1" ht="22.5" x14ac:dyDescent="0.25">
      <c r="A310" s="50"/>
      <c r="B310" s="51" t="s">
        <v>89</v>
      </c>
      <c r="C310" s="150" t="s">
        <v>191</v>
      </c>
      <c r="D310" s="150"/>
      <c r="E310" s="150"/>
      <c r="F310" s="52" t="s">
        <v>149</v>
      </c>
      <c r="G310" s="53">
        <v>2700</v>
      </c>
      <c r="H310" s="84">
        <v>1.02</v>
      </c>
      <c r="I310" s="54">
        <v>2754</v>
      </c>
      <c r="J310" s="55"/>
      <c r="K310" s="53"/>
      <c r="L310" s="55"/>
      <c r="M310" s="88">
        <v>9.5</v>
      </c>
      <c r="N310" s="56"/>
      <c r="EZ310" s="48"/>
      <c r="FA310" s="49"/>
      <c r="FB310" s="57" t="s">
        <v>191</v>
      </c>
      <c r="FC310" s="57" t="s">
        <v>4</v>
      </c>
      <c r="FD310" s="57" t="s">
        <v>4</v>
      </c>
      <c r="FJ310" s="57"/>
      <c r="FK310" s="57"/>
    </row>
    <row r="311" spans="1:167" customFormat="1" ht="15" x14ac:dyDescent="0.25">
      <c r="A311" s="58"/>
      <c r="B311" s="59"/>
      <c r="C311" s="151" t="s">
        <v>192</v>
      </c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2"/>
      <c r="EZ311" s="48"/>
      <c r="FA311" s="49"/>
      <c r="FB311" s="57"/>
      <c r="FC311" s="57"/>
      <c r="FD311" s="57"/>
      <c r="FE311" s="4" t="s">
        <v>192</v>
      </c>
      <c r="FJ311" s="57"/>
      <c r="FK311" s="57"/>
    </row>
    <row r="312" spans="1:167" customFormat="1" ht="15" x14ac:dyDescent="0.25">
      <c r="A312" s="80"/>
      <c r="B312" s="81"/>
      <c r="C312" s="150" t="s">
        <v>87</v>
      </c>
      <c r="D312" s="150"/>
      <c r="E312" s="150"/>
      <c r="F312" s="52"/>
      <c r="G312" s="53"/>
      <c r="H312" s="53"/>
      <c r="I312" s="53"/>
      <c r="J312" s="55"/>
      <c r="K312" s="53"/>
      <c r="L312" s="85">
        <v>0</v>
      </c>
      <c r="M312" s="75"/>
      <c r="N312" s="86">
        <v>0</v>
      </c>
      <c r="EZ312" s="48"/>
      <c r="FA312" s="49"/>
      <c r="FB312" s="57"/>
      <c r="FC312" s="57"/>
      <c r="FD312" s="57"/>
      <c r="FJ312" s="57" t="s">
        <v>87</v>
      </c>
      <c r="FK312" s="57"/>
    </row>
    <row r="313" spans="1:167" customFormat="1" ht="22.5" x14ac:dyDescent="0.25">
      <c r="A313" s="50"/>
      <c r="B313" s="51" t="s">
        <v>89</v>
      </c>
      <c r="C313" s="150" t="s">
        <v>193</v>
      </c>
      <c r="D313" s="150"/>
      <c r="E313" s="150"/>
      <c r="F313" s="52" t="s">
        <v>62</v>
      </c>
      <c r="G313" s="53">
        <v>60</v>
      </c>
      <c r="H313" s="84">
        <v>1.02</v>
      </c>
      <c r="I313" s="88">
        <v>61.2</v>
      </c>
      <c r="J313" s="55"/>
      <c r="K313" s="53"/>
      <c r="L313" s="55"/>
      <c r="M313" s="88">
        <v>9.5</v>
      </c>
      <c r="N313" s="56"/>
      <c r="EZ313" s="48"/>
      <c r="FA313" s="49"/>
      <c r="FB313" s="57" t="s">
        <v>193</v>
      </c>
      <c r="FC313" s="57" t="s">
        <v>4</v>
      </c>
      <c r="FD313" s="57" t="s">
        <v>4</v>
      </c>
      <c r="FJ313" s="57"/>
      <c r="FK313" s="57"/>
    </row>
    <row r="314" spans="1:167" customFormat="1" ht="15" x14ac:dyDescent="0.25">
      <c r="A314" s="58"/>
      <c r="B314" s="59"/>
      <c r="C314" s="151" t="s">
        <v>194</v>
      </c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2"/>
      <c r="EZ314" s="48"/>
      <c r="FA314" s="49"/>
      <c r="FB314" s="57"/>
      <c r="FC314" s="57"/>
      <c r="FD314" s="57"/>
      <c r="FE314" s="4" t="s">
        <v>194</v>
      </c>
      <c r="FJ314" s="57"/>
      <c r="FK314" s="57"/>
    </row>
    <row r="315" spans="1:167" customFormat="1" ht="15" x14ac:dyDescent="0.25">
      <c r="A315" s="80"/>
      <c r="B315" s="81"/>
      <c r="C315" s="150" t="s">
        <v>87</v>
      </c>
      <c r="D315" s="150"/>
      <c r="E315" s="150"/>
      <c r="F315" s="52"/>
      <c r="G315" s="53"/>
      <c r="H315" s="53"/>
      <c r="I315" s="53"/>
      <c r="J315" s="55"/>
      <c r="K315" s="53"/>
      <c r="L315" s="85">
        <v>0</v>
      </c>
      <c r="M315" s="75"/>
      <c r="N315" s="86">
        <v>0</v>
      </c>
      <c r="EZ315" s="48"/>
      <c r="FA315" s="49"/>
      <c r="FB315" s="57"/>
      <c r="FC315" s="57"/>
      <c r="FD315" s="57"/>
      <c r="FJ315" s="57" t="s">
        <v>87</v>
      </c>
      <c r="FK315" s="57"/>
    </row>
    <row r="316" spans="1:167" customFormat="1" ht="22.5" x14ac:dyDescent="0.25">
      <c r="A316" s="50"/>
      <c r="B316" s="51" t="s">
        <v>89</v>
      </c>
      <c r="C316" s="150" t="s">
        <v>195</v>
      </c>
      <c r="D316" s="150"/>
      <c r="E316" s="150"/>
      <c r="F316" s="52" t="s">
        <v>62</v>
      </c>
      <c r="G316" s="53">
        <v>4083</v>
      </c>
      <c r="H316" s="54">
        <v>1</v>
      </c>
      <c r="I316" s="54">
        <v>4083</v>
      </c>
      <c r="J316" s="55"/>
      <c r="K316" s="53"/>
      <c r="L316" s="55"/>
      <c r="M316" s="88">
        <v>9.5</v>
      </c>
      <c r="N316" s="56"/>
      <c r="EZ316" s="48"/>
      <c r="FA316" s="49"/>
      <c r="FB316" s="57" t="s">
        <v>195</v>
      </c>
      <c r="FC316" s="57" t="s">
        <v>4</v>
      </c>
      <c r="FD316" s="57" t="s">
        <v>4</v>
      </c>
      <c r="FJ316" s="57"/>
      <c r="FK316" s="57"/>
    </row>
    <row r="317" spans="1:167" customFormat="1" ht="15" x14ac:dyDescent="0.25">
      <c r="A317" s="58"/>
      <c r="B317" s="59"/>
      <c r="C317" s="151" t="s">
        <v>196</v>
      </c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2"/>
      <c r="EZ317" s="48"/>
      <c r="FA317" s="49"/>
      <c r="FB317" s="57"/>
      <c r="FC317" s="57"/>
      <c r="FD317" s="57"/>
      <c r="FE317" s="4" t="s">
        <v>196</v>
      </c>
      <c r="FJ317" s="57"/>
      <c r="FK317" s="57"/>
    </row>
    <row r="318" spans="1:167" customFormat="1" ht="15" x14ac:dyDescent="0.25">
      <c r="A318" s="80"/>
      <c r="B318" s="81"/>
      <c r="C318" s="150" t="s">
        <v>87</v>
      </c>
      <c r="D318" s="150"/>
      <c r="E318" s="150"/>
      <c r="F318" s="52"/>
      <c r="G318" s="53"/>
      <c r="H318" s="53"/>
      <c r="I318" s="53"/>
      <c r="J318" s="55"/>
      <c r="K318" s="53"/>
      <c r="L318" s="85">
        <v>0</v>
      </c>
      <c r="M318" s="75"/>
      <c r="N318" s="86">
        <v>0</v>
      </c>
      <c r="EZ318" s="48"/>
      <c r="FA318" s="49"/>
      <c r="FB318" s="57"/>
      <c r="FC318" s="57"/>
      <c r="FD318" s="57"/>
      <c r="FJ318" s="57" t="s">
        <v>87</v>
      </c>
      <c r="FK318" s="57"/>
    </row>
    <row r="319" spans="1:167" customFormat="1" ht="15" x14ac:dyDescent="0.25">
      <c r="A319" s="50"/>
      <c r="B319" s="51" t="s">
        <v>89</v>
      </c>
      <c r="C319" s="150" t="s">
        <v>197</v>
      </c>
      <c r="D319" s="150"/>
      <c r="E319" s="150"/>
      <c r="F319" s="52" t="s">
        <v>62</v>
      </c>
      <c r="G319" s="53">
        <v>4083</v>
      </c>
      <c r="H319" s="54">
        <v>1</v>
      </c>
      <c r="I319" s="54">
        <v>4083</v>
      </c>
      <c r="J319" s="55"/>
      <c r="K319" s="53"/>
      <c r="L319" s="55"/>
      <c r="M319" s="88">
        <v>9.5</v>
      </c>
      <c r="N319" s="56"/>
      <c r="EZ319" s="48"/>
      <c r="FA319" s="49"/>
      <c r="FB319" s="57" t="s">
        <v>197</v>
      </c>
      <c r="FC319" s="57" t="s">
        <v>4</v>
      </c>
      <c r="FD319" s="57" t="s">
        <v>4</v>
      </c>
      <c r="FJ319" s="57"/>
      <c r="FK319" s="57"/>
    </row>
    <row r="320" spans="1:167" customFormat="1" ht="15" x14ac:dyDescent="0.25">
      <c r="A320" s="58"/>
      <c r="B320" s="59"/>
      <c r="C320" s="151" t="s">
        <v>196</v>
      </c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2"/>
      <c r="EZ320" s="48"/>
      <c r="FA320" s="49"/>
      <c r="FB320" s="57"/>
      <c r="FC320" s="57"/>
      <c r="FD320" s="57"/>
      <c r="FE320" s="4" t="s">
        <v>196</v>
      </c>
      <c r="FJ320" s="57"/>
      <c r="FK320" s="57"/>
    </row>
    <row r="321" spans="1:167" customFormat="1" ht="15" x14ac:dyDescent="0.25">
      <c r="A321" s="80"/>
      <c r="B321" s="81"/>
      <c r="C321" s="150" t="s">
        <v>87</v>
      </c>
      <c r="D321" s="150"/>
      <c r="E321" s="150"/>
      <c r="F321" s="52"/>
      <c r="G321" s="53"/>
      <c r="H321" s="53"/>
      <c r="I321" s="53"/>
      <c r="J321" s="55"/>
      <c r="K321" s="53"/>
      <c r="L321" s="85">
        <v>0</v>
      </c>
      <c r="M321" s="75"/>
      <c r="N321" s="86">
        <v>0</v>
      </c>
      <c r="EZ321" s="48"/>
      <c r="FA321" s="49"/>
      <c r="FB321" s="57"/>
      <c r="FC321" s="57"/>
      <c r="FD321" s="57"/>
      <c r="FJ321" s="57" t="s">
        <v>87</v>
      </c>
      <c r="FK321" s="57"/>
    </row>
    <row r="322" spans="1:167" customFormat="1" ht="22.5" x14ac:dyDescent="0.25">
      <c r="A322" s="50"/>
      <c r="B322" s="51" t="s">
        <v>89</v>
      </c>
      <c r="C322" s="150" t="s">
        <v>198</v>
      </c>
      <c r="D322" s="150"/>
      <c r="E322" s="150"/>
      <c r="F322" s="52" t="s">
        <v>62</v>
      </c>
      <c r="G322" s="53">
        <v>1092</v>
      </c>
      <c r="H322" s="54">
        <v>1</v>
      </c>
      <c r="I322" s="54">
        <v>1092</v>
      </c>
      <c r="J322" s="55"/>
      <c r="K322" s="53"/>
      <c r="L322" s="55"/>
      <c r="M322" s="88">
        <v>9.5</v>
      </c>
      <c r="N322" s="56"/>
      <c r="EZ322" s="48"/>
      <c r="FA322" s="49"/>
      <c r="FB322" s="57" t="s">
        <v>198</v>
      </c>
      <c r="FC322" s="57" t="s">
        <v>4</v>
      </c>
      <c r="FD322" s="57" t="s">
        <v>4</v>
      </c>
      <c r="FJ322" s="57"/>
      <c r="FK322" s="57"/>
    </row>
    <row r="323" spans="1:167" customFormat="1" ht="15" x14ac:dyDescent="0.25">
      <c r="A323" s="80"/>
      <c r="B323" s="81"/>
      <c r="C323" s="150" t="s">
        <v>87</v>
      </c>
      <c r="D323" s="150"/>
      <c r="E323" s="150"/>
      <c r="F323" s="52"/>
      <c r="G323" s="53"/>
      <c r="H323" s="53"/>
      <c r="I323" s="53"/>
      <c r="J323" s="55"/>
      <c r="K323" s="53"/>
      <c r="L323" s="85">
        <v>0</v>
      </c>
      <c r="M323" s="75"/>
      <c r="N323" s="86">
        <v>0</v>
      </c>
      <c r="EZ323" s="48"/>
      <c r="FA323" s="49"/>
      <c r="FB323" s="57"/>
      <c r="FC323" s="57"/>
      <c r="FD323" s="57"/>
      <c r="FJ323" s="57" t="s">
        <v>87</v>
      </c>
      <c r="FK323" s="57"/>
    </row>
    <row r="324" spans="1:167" customFormat="1" ht="22.5" x14ac:dyDescent="0.25">
      <c r="A324" s="50"/>
      <c r="B324" s="51" t="s">
        <v>89</v>
      </c>
      <c r="C324" s="150" t="s">
        <v>199</v>
      </c>
      <c r="D324" s="150"/>
      <c r="E324" s="150"/>
      <c r="F324" s="52" t="s">
        <v>62</v>
      </c>
      <c r="G324" s="53">
        <v>750</v>
      </c>
      <c r="H324" s="54">
        <v>1</v>
      </c>
      <c r="I324" s="54">
        <v>750</v>
      </c>
      <c r="J324" s="55"/>
      <c r="K324" s="53"/>
      <c r="L324" s="55"/>
      <c r="M324" s="88">
        <v>9.5</v>
      </c>
      <c r="N324" s="56"/>
      <c r="EZ324" s="48"/>
      <c r="FA324" s="49"/>
      <c r="FB324" s="57" t="s">
        <v>199</v>
      </c>
      <c r="FC324" s="57" t="s">
        <v>4</v>
      </c>
      <c r="FD324" s="57" t="s">
        <v>4</v>
      </c>
      <c r="FJ324" s="57"/>
      <c r="FK324" s="57"/>
    </row>
    <row r="325" spans="1:167" customFormat="1" ht="15" x14ac:dyDescent="0.25">
      <c r="A325" s="58"/>
      <c r="B325" s="59"/>
      <c r="C325" s="151" t="s">
        <v>200</v>
      </c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2"/>
      <c r="EZ325" s="48"/>
      <c r="FA325" s="49"/>
      <c r="FB325" s="57"/>
      <c r="FC325" s="57"/>
      <c r="FD325" s="57"/>
      <c r="FE325" s="4" t="s">
        <v>200</v>
      </c>
      <c r="FJ325" s="57"/>
      <c r="FK325" s="57"/>
    </row>
    <row r="326" spans="1:167" customFormat="1" ht="15" x14ac:dyDescent="0.25">
      <c r="A326" s="80"/>
      <c r="B326" s="81"/>
      <c r="C326" s="150" t="s">
        <v>87</v>
      </c>
      <c r="D326" s="150"/>
      <c r="E326" s="150"/>
      <c r="F326" s="52"/>
      <c r="G326" s="53"/>
      <c r="H326" s="53"/>
      <c r="I326" s="53"/>
      <c r="J326" s="55"/>
      <c r="K326" s="53"/>
      <c r="L326" s="85">
        <v>0</v>
      </c>
      <c r="M326" s="75"/>
      <c r="N326" s="86">
        <v>0</v>
      </c>
      <c r="EZ326" s="48"/>
      <c r="FA326" s="49"/>
      <c r="FB326" s="57"/>
      <c r="FC326" s="57"/>
      <c r="FD326" s="57"/>
      <c r="FJ326" s="57" t="s">
        <v>87</v>
      </c>
      <c r="FK326" s="57"/>
    </row>
    <row r="327" spans="1:167" customFormat="1" ht="22.5" x14ac:dyDescent="0.25">
      <c r="A327" s="50"/>
      <c r="B327" s="51" t="s">
        <v>89</v>
      </c>
      <c r="C327" s="150" t="s">
        <v>201</v>
      </c>
      <c r="D327" s="150"/>
      <c r="E327" s="150"/>
      <c r="F327" s="52" t="s">
        <v>62</v>
      </c>
      <c r="G327" s="53">
        <v>135</v>
      </c>
      <c r="H327" s="54">
        <v>1</v>
      </c>
      <c r="I327" s="54">
        <v>135</v>
      </c>
      <c r="J327" s="55"/>
      <c r="K327" s="53"/>
      <c r="L327" s="55"/>
      <c r="M327" s="88">
        <v>9.5</v>
      </c>
      <c r="N327" s="56"/>
      <c r="EZ327" s="48"/>
      <c r="FA327" s="49"/>
      <c r="FB327" s="57" t="s">
        <v>201</v>
      </c>
      <c r="FC327" s="57" t="s">
        <v>4</v>
      </c>
      <c r="FD327" s="57" t="s">
        <v>4</v>
      </c>
      <c r="FJ327" s="57"/>
      <c r="FK327" s="57"/>
    </row>
    <row r="328" spans="1:167" customFormat="1" ht="15" x14ac:dyDescent="0.25">
      <c r="A328" s="80"/>
      <c r="B328" s="81"/>
      <c r="C328" s="150" t="s">
        <v>87</v>
      </c>
      <c r="D328" s="150"/>
      <c r="E328" s="150"/>
      <c r="F328" s="52"/>
      <c r="G328" s="53"/>
      <c r="H328" s="53"/>
      <c r="I328" s="53"/>
      <c r="J328" s="55"/>
      <c r="K328" s="53"/>
      <c r="L328" s="85">
        <v>0</v>
      </c>
      <c r="M328" s="75"/>
      <c r="N328" s="86">
        <v>0</v>
      </c>
      <c r="EZ328" s="48"/>
      <c r="FA328" s="49"/>
      <c r="FB328" s="57"/>
      <c r="FC328" s="57"/>
      <c r="FD328" s="57"/>
      <c r="FJ328" s="57" t="s">
        <v>87</v>
      </c>
      <c r="FK328" s="57"/>
    </row>
    <row r="329" spans="1:167" customFormat="1" ht="22.5" x14ac:dyDescent="0.25">
      <c r="A329" s="50"/>
      <c r="B329" s="51" t="s">
        <v>89</v>
      </c>
      <c r="C329" s="150" t="s">
        <v>202</v>
      </c>
      <c r="D329" s="150"/>
      <c r="E329" s="150"/>
      <c r="F329" s="52" t="s">
        <v>62</v>
      </c>
      <c r="G329" s="53">
        <v>2106</v>
      </c>
      <c r="H329" s="54">
        <v>1</v>
      </c>
      <c r="I329" s="54">
        <v>2106</v>
      </c>
      <c r="J329" s="55"/>
      <c r="K329" s="53"/>
      <c r="L329" s="55"/>
      <c r="M329" s="88">
        <v>9.5</v>
      </c>
      <c r="N329" s="56"/>
      <c r="EZ329" s="48"/>
      <c r="FA329" s="49"/>
      <c r="FB329" s="57" t="s">
        <v>202</v>
      </c>
      <c r="FC329" s="57" t="s">
        <v>4</v>
      </c>
      <c r="FD329" s="57" t="s">
        <v>4</v>
      </c>
      <c r="FJ329" s="57"/>
      <c r="FK329" s="57"/>
    </row>
    <row r="330" spans="1:167" customFormat="1" ht="15" x14ac:dyDescent="0.25">
      <c r="A330" s="80"/>
      <c r="B330" s="81"/>
      <c r="C330" s="150" t="s">
        <v>87</v>
      </c>
      <c r="D330" s="150"/>
      <c r="E330" s="150"/>
      <c r="F330" s="52"/>
      <c r="G330" s="53"/>
      <c r="H330" s="53"/>
      <c r="I330" s="53"/>
      <c r="J330" s="55"/>
      <c r="K330" s="53"/>
      <c r="L330" s="85">
        <v>0</v>
      </c>
      <c r="M330" s="75"/>
      <c r="N330" s="86">
        <v>0</v>
      </c>
      <c r="EZ330" s="48"/>
      <c r="FA330" s="49"/>
      <c r="FB330" s="57"/>
      <c r="FC330" s="57"/>
      <c r="FD330" s="57"/>
      <c r="FJ330" s="57" t="s">
        <v>87</v>
      </c>
      <c r="FK330" s="57"/>
    </row>
    <row r="331" spans="1:167" customFormat="1" ht="22.5" x14ac:dyDescent="0.25">
      <c r="A331" s="50"/>
      <c r="B331" s="51" t="s">
        <v>89</v>
      </c>
      <c r="C331" s="150" t="s">
        <v>203</v>
      </c>
      <c r="D331" s="150"/>
      <c r="E331" s="150"/>
      <c r="F331" s="52" t="s">
        <v>62</v>
      </c>
      <c r="G331" s="53">
        <v>7731</v>
      </c>
      <c r="H331" s="54">
        <v>1</v>
      </c>
      <c r="I331" s="54">
        <v>7731</v>
      </c>
      <c r="J331" s="55"/>
      <c r="K331" s="53"/>
      <c r="L331" s="55"/>
      <c r="M331" s="88">
        <v>9.5</v>
      </c>
      <c r="N331" s="56"/>
      <c r="EZ331" s="48"/>
      <c r="FA331" s="49"/>
      <c r="FB331" s="57" t="s">
        <v>203</v>
      </c>
      <c r="FC331" s="57" t="s">
        <v>4</v>
      </c>
      <c r="FD331" s="57" t="s">
        <v>4</v>
      </c>
      <c r="FJ331" s="57"/>
      <c r="FK331" s="57"/>
    </row>
    <row r="332" spans="1:167" customFormat="1" ht="15" x14ac:dyDescent="0.25">
      <c r="A332" s="58"/>
      <c r="B332" s="59"/>
      <c r="C332" s="151" t="s">
        <v>204</v>
      </c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2"/>
      <c r="EZ332" s="48"/>
      <c r="FA332" s="49"/>
      <c r="FB332" s="57"/>
      <c r="FC332" s="57"/>
      <c r="FD332" s="57"/>
      <c r="FE332" s="4" t="s">
        <v>204</v>
      </c>
      <c r="FJ332" s="57"/>
      <c r="FK332" s="57"/>
    </row>
    <row r="333" spans="1:167" customFormat="1" ht="15" x14ac:dyDescent="0.25">
      <c r="A333" s="80"/>
      <c r="B333" s="81"/>
      <c r="C333" s="150" t="s">
        <v>87</v>
      </c>
      <c r="D333" s="150"/>
      <c r="E333" s="150"/>
      <c r="F333" s="52"/>
      <c r="G333" s="53"/>
      <c r="H333" s="53"/>
      <c r="I333" s="53"/>
      <c r="J333" s="55"/>
      <c r="K333" s="53"/>
      <c r="L333" s="85">
        <v>0</v>
      </c>
      <c r="M333" s="75"/>
      <c r="N333" s="86">
        <v>0</v>
      </c>
      <c r="EZ333" s="48"/>
      <c r="FA333" s="49"/>
      <c r="FB333" s="57"/>
      <c r="FC333" s="57"/>
      <c r="FD333" s="57"/>
      <c r="FJ333" s="57" t="s">
        <v>87</v>
      </c>
      <c r="FK333" s="57"/>
    </row>
    <row r="334" spans="1:167" customFormat="1" ht="22.5" x14ac:dyDescent="0.25">
      <c r="A334" s="50"/>
      <c r="B334" s="51" t="s">
        <v>89</v>
      </c>
      <c r="C334" s="150" t="s">
        <v>205</v>
      </c>
      <c r="D334" s="150"/>
      <c r="E334" s="150"/>
      <c r="F334" s="52" t="s">
        <v>62</v>
      </c>
      <c r="G334" s="53">
        <v>45</v>
      </c>
      <c r="H334" s="54">
        <v>1</v>
      </c>
      <c r="I334" s="54">
        <v>45</v>
      </c>
      <c r="J334" s="55"/>
      <c r="K334" s="53"/>
      <c r="L334" s="55"/>
      <c r="M334" s="88">
        <v>9.5</v>
      </c>
      <c r="N334" s="56"/>
      <c r="EZ334" s="48"/>
      <c r="FA334" s="49"/>
      <c r="FB334" s="57" t="s">
        <v>205</v>
      </c>
      <c r="FC334" s="57" t="s">
        <v>4</v>
      </c>
      <c r="FD334" s="57" t="s">
        <v>4</v>
      </c>
      <c r="FJ334" s="57"/>
      <c r="FK334" s="57"/>
    </row>
    <row r="335" spans="1:167" customFormat="1" ht="15" x14ac:dyDescent="0.25">
      <c r="A335" s="80"/>
      <c r="B335" s="81"/>
      <c r="C335" s="150" t="s">
        <v>87</v>
      </c>
      <c r="D335" s="150"/>
      <c r="E335" s="150"/>
      <c r="F335" s="52"/>
      <c r="G335" s="53"/>
      <c r="H335" s="53"/>
      <c r="I335" s="53"/>
      <c r="J335" s="55"/>
      <c r="K335" s="53"/>
      <c r="L335" s="85">
        <v>0</v>
      </c>
      <c r="M335" s="75"/>
      <c r="N335" s="86">
        <v>0</v>
      </c>
      <c r="EZ335" s="48"/>
      <c r="FA335" s="49"/>
      <c r="FB335" s="57"/>
      <c r="FC335" s="57"/>
      <c r="FD335" s="57"/>
      <c r="FJ335" s="57" t="s">
        <v>87</v>
      </c>
      <c r="FK335" s="57"/>
    </row>
    <row r="336" spans="1:167" customFormat="1" ht="33.75" x14ac:dyDescent="0.25">
      <c r="A336" s="50" t="s">
        <v>206</v>
      </c>
      <c r="B336" s="51" t="s">
        <v>207</v>
      </c>
      <c r="C336" s="150" t="s">
        <v>208</v>
      </c>
      <c r="D336" s="150"/>
      <c r="E336" s="150"/>
      <c r="F336" s="52" t="s">
        <v>146</v>
      </c>
      <c r="G336" s="53">
        <v>0.12</v>
      </c>
      <c r="H336" s="54">
        <v>1</v>
      </c>
      <c r="I336" s="84">
        <v>0.12</v>
      </c>
      <c r="J336" s="55"/>
      <c r="K336" s="53"/>
      <c r="L336" s="55"/>
      <c r="M336" s="53"/>
      <c r="N336" s="56"/>
      <c r="EZ336" s="48"/>
      <c r="FA336" s="49"/>
      <c r="FB336" s="57" t="s">
        <v>208</v>
      </c>
      <c r="FC336" s="57" t="s">
        <v>4</v>
      </c>
      <c r="FD336" s="57" t="s">
        <v>4</v>
      </c>
      <c r="FJ336" s="57"/>
      <c r="FK336" s="57"/>
    </row>
    <row r="337" spans="1:167" customFormat="1" ht="15" x14ac:dyDescent="0.25">
      <c r="A337" s="58"/>
      <c r="B337" s="59"/>
      <c r="C337" s="151" t="s">
        <v>209</v>
      </c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2"/>
      <c r="EZ337" s="48"/>
      <c r="FA337" s="49"/>
      <c r="FB337" s="57"/>
      <c r="FC337" s="57"/>
      <c r="FD337" s="57"/>
      <c r="FE337" s="4" t="s">
        <v>209</v>
      </c>
      <c r="FJ337" s="57"/>
      <c r="FK337" s="57"/>
    </row>
    <row r="338" spans="1:167" customFormat="1" ht="67.5" x14ac:dyDescent="0.25">
      <c r="A338" s="60"/>
      <c r="B338" s="61" t="s">
        <v>64</v>
      </c>
      <c r="C338" s="153" t="s">
        <v>65</v>
      </c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4"/>
      <c r="EZ338" s="48"/>
      <c r="FA338" s="49"/>
      <c r="FB338" s="57"/>
      <c r="FC338" s="57"/>
      <c r="FD338" s="57"/>
      <c r="FF338" s="4" t="s">
        <v>65</v>
      </c>
      <c r="FJ338" s="57"/>
      <c r="FK338" s="57"/>
    </row>
    <row r="339" spans="1:167" customFormat="1" ht="67.5" x14ac:dyDescent="0.25">
      <c r="A339" s="60"/>
      <c r="B339" s="61" t="s">
        <v>66</v>
      </c>
      <c r="C339" s="153" t="s">
        <v>67</v>
      </c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4"/>
      <c r="EZ339" s="48"/>
      <c r="FA339" s="49"/>
      <c r="FB339" s="57"/>
      <c r="FC339" s="57"/>
      <c r="FD339" s="57"/>
      <c r="FF339" s="4" t="s">
        <v>67</v>
      </c>
      <c r="FJ339" s="57"/>
      <c r="FK339" s="57"/>
    </row>
    <row r="340" spans="1:167" customFormat="1" ht="33.75" x14ac:dyDescent="0.25">
      <c r="A340" s="60"/>
      <c r="B340" s="61" t="s">
        <v>68</v>
      </c>
      <c r="C340" s="153" t="s">
        <v>69</v>
      </c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4"/>
      <c r="EZ340" s="48"/>
      <c r="FA340" s="49"/>
      <c r="FB340" s="57"/>
      <c r="FC340" s="57"/>
      <c r="FD340" s="57"/>
      <c r="FF340" s="4" t="s">
        <v>69</v>
      </c>
      <c r="FJ340" s="57"/>
      <c r="FK340" s="57"/>
    </row>
    <row r="341" spans="1:167" customFormat="1" ht="15" x14ac:dyDescent="0.25">
      <c r="A341" s="62"/>
      <c r="B341" s="61" t="s">
        <v>59</v>
      </c>
      <c r="C341" s="151" t="s">
        <v>70</v>
      </c>
      <c r="D341" s="151"/>
      <c r="E341" s="151"/>
      <c r="F341" s="63"/>
      <c r="G341" s="64"/>
      <c r="H341" s="64"/>
      <c r="I341" s="64"/>
      <c r="J341" s="65">
        <v>356.45</v>
      </c>
      <c r="K341" s="66">
        <v>1.7250000000000001</v>
      </c>
      <c r="L341" s="65">
        <v>73.790000000000006</v>
      </c>
      <c r="M341" s="67">
        <v>52.21</v>
      </c>
      <c r="N341" s="68">
        <v>3852.58</v>
      </c>
      <c r="EZ341" s="48"/>
      <c r="FA341" s="49"/>
      <c r="FB341" s="57"/>
      <c r="FC341" s="57"/>
      <c r="FD341" s="57"/>
      <c r="FG341" s="4" t="s">
        <v>70</v>
      </c>
      <c r="FJ341" s="57"/>
      <c r="FK341" s="57"/>
    </row>
    <row r="342" spans="1:167" customFormat="1" ht="15" x14ac:dyDescent="0.25">
      <c r="A342" s="62"/>
      <c r="B342" s="61" t="s">
        <v>71</v>
      </c>
      <c r="C342" s="151" t="s">
        <v>72</v>
      </c>
      <c r="D342" s="151"/>
      <c r="E342" s="151"/>
      <c r="F342" s="63"/>
      <c r="G342" s="64"/>
      <c r="H342" s="64"/>
      <c r="I342" s="64"/>
      <c r="J342" s="65">
        <v>173.84</v>
      </c>
      <c r="K342" s="66">
        <v>1.875</v>
      </c>
      <c r="L342" s="65">
        <v>39.11</v>
      </c>
      <c r="M342" s="67">
        <v>15.71</v>
      </c>
      <c r="N342" s="70">
        <v>614.41999999999996</v>
      </c>
      <c r="EZ342" s="48"/>
      <c r="FA342" s="49"/>
      <c r="FB342" s="57"/>
      <c r="FC342" s="57"/>
      <c r="FD342" s="57"/>
      <c r="FG342" s="4" t="s">
        <v>72</v>
      </c>
      <c r="FJ342" s="57"/>
      <c r="FK342" s="57"/>
    </row>
    <row r="343" spans="1:167" customFormat="1" ht="15" x14ac:dyDescent="0.25">
      <c r="A343" s="62"/>
      <c r="B343" s="61" t="s">
        <v>73</v>
      </c>
      <c r="C343" s="151" t="s">
        <v>74</v>
      </c>
      <c r="D343" s="151"/>
      <c r="E343" s="151"/>
      <c r="F343" s="63"/>
      <c r="G343" s="64"/>
      <c r="H343" s="64"/>
      <c r="I343" s="64"/>
      <c r="J343" s="65">
        <v>18.329999999999998</v>
      </c>
      <c r="K343" s="66">
        <v>1.875</v>
      </c>
      <c r="L343" s="65">
        <v>4.12</v>
      </c>
      <c r="M343" s="67">
        <v>52.21</v>
      </c>
      <c r="N343" s="70">
        <v>215.11</v>
      </c>
      <c r="EZ343" s="48"/>
      <c r="FA343" s="49"/>
      <c r="FB343" s="57"/>
      <c r="FC343" s="57"/>
      <c r="FD343" s="57"/>
      <c r="FG343" s="4" t="s">
        <v>74</v>
      </c>
      <c r="FJ343" s="57"/>
      <c r="FK343" s="57"/>
    </row>
    <row r="344" spans="1:167" customFormat="1" ht="15" x14ac:dyDescent="0.25">
      <c r="A344" s="62"/>
      <c r="B344" s="61" t="s">
        <v>75</v>
      </c>
      <c r="C344" s="151" t="s">
        <v>76</v>
      </c>
      <c r="D344" s="151"/>
      <c r="E344" s="151"/>
      <c r="F344" s="63"/>
      <c r="G344" s="64"/>
      <c r="H344" s="64"/>
      <c r="I344" s="64"/>
      <c r="J344" s="65">
        <v>304.12</v>
      </c>
      <c r="K344" s="64"/>
      <c r="L344" s="65">
        <v>36.49</v>
      </c>
      <c r="M344" s="69">
        <v>9.5</v>
      </c>
      <c r="N344" s="70">
        <v>346.66</v>
      </c>
      <c r="EZ344" s="48"/>
      <c r="FA344" s="49"/>
      <c r="FB344" s="57"/>
      <c r="FC344" s="57"/>
      <c r="FD344" s="57"/>
      <c r="FG344" s="4" t="s">
        <v>76</v>
      </c>
      <c r="FJ344" s="57"/>
      <c r="FK344" s="57"/>
    </row>
    <row r="345" spans="1:167" customFormat="1" ht="15" x14ac:dyDescent="0.25">
      <c r="A345" s="71"/>
      <c r="B345" s="61"/>
      <c r="C345" s="151" t="s">
        <v>77</v>
      </c>
      <c r="D345" s="151"/>
      <c r="E345" s="151"/>
      <c r="F345" s="63" t="s">
        <v>78</v>
      </c>
      <c r="G345" s="67">
        <v>37.92</v>
      </c>
      <c r="H345" s="66">
        <v>1.7250000000000001</v>
      </c>
      <c r="I345" s="89">
        <v>7.8494400000000004</v>
      </c>
      <c r="J345" s="9"/>
      <c r="K345" s="64"/>
      <c r="L345" s="9"/>
      <c r="M345" s="64"/>
      <c r="N345" s="72"/>
      <c r="EZ345" s="48"/>
      <c r="FA345" s="49"/>
      <c r="FB345" s="57"/>
      <c r="FC345" s="57"/>
      <c r="FD345" s="57"/>
      <c r="FH345" s="4" t="s">
        <v>77</v>
      </c>
      <c r="FJ345" s="57"/>
      <c r="FK345" s="57"/>
    </row>
    <row r="346" spans="1:167" customFormat="1" ht="15" x14ac:dyDescent="0.25">
      <c r="A346" s="71"/>
      <c r="B346" s="61"/>
      <c r="C346" s="151" t="s">
        <v>79</v>
      </c>
      <c r="D346" s="151"/>
      <c r="E346" s="151"/>
      <c r="F346" s="63" t="s">
        <v>78</v>
      </c>
      <c r="G346" s="67">
        <v>1.46</v>
      </c>
      <c r="H346" s="66">
        <v>1.875</v>
      </c>
      <c r="I346" s="73">
        <v>0.32850000000000001</v>
      </c>
      <c r="J346" s="9"/>
      <c r="K346" s="64"/>
      <c r="L346" s="9"/>
      <c r="M346" s="64"/>
      <c r="N346" s="72"/>
      <c r="EZ346" s="48"/>
      <c r="FA346" s="49"/>
      <c r="FB346" s="57"/>
      <c r="FC346" s="57"/>
      <c r="FD346" s="57"/>
      <c r="FH346" s="4" t="s">
        <v>79</v>
      </c>
      <c r="FJ346" s="57"/>
      <c r="FK346" s="57"/>
    </row>
    <row r="347" spans="1:167" customFormat="1" ht="15" x14ac:dyDescent="0.25">
      <c r="A347" s="58"/>
      <c r="B347" s="61"/>
      <c r="C347" s="155" t="s">
        <v>80</v>
      </c>
      <c r="D347" s="155"/>
      <c r="E347" s="155"/>
      <c r="F347" s="74"/>
      <c r="G347" s="75"/>
      <c r="H347" s="75"/>
      <c r="I347" s="75"/>
      <c r="J347" s="76">
        <v>834.41</v>
      </c>
      <c r="K347" s="75"/>
      <c r="L347" s="76">
        <v>149.38999999999999</v>
      </c>
      <c r="M347" s="75"/>
      <c r="N347" s="78">
        <v>4813.66</v>
      </c>
      <c r="EZ347" s="48"/>
      <c r="FA347" s="49"/>
      <c r="FB347" s="57"/>
      <c r="FC347" s="57"/>
      <c r="FD347" s="57"/>
      <c r="FI347" s="4" t="s">
        <v>80</v>
      </c>
      <c r="FJ347" s="57"/>
      <c r="FK347" s="57"/>
    </row>
    <row r="348" spans="1:167" customFormat="1" ht="15" x14ac:dyDescent="0.25">
      <c r="A348" s="71"/>
      <c r="B348" s="61"/>
      <c r="C348" s="151" t="s">
        <v>81</v>
      </c>
      <c r="D348" s="151"/>
      <c r="E348" s="151"/>
      <c r="F348" s="63"/>
      <c r="G348" s="64"/>
      <c r="H348" s="64"/>
      <c r="I348" s="64"/>
      <c r="J348" s="9"/>
      <c r="K348" s="64"/>
      <c r="L348" s="65">
        <v>77.91</v>
      </c>
      <c r="M348" s="64"/>
      <c r="N348" s="68">
        <v>4067.69</v>
      </c>
      <c r="EZ348" s="48"/>
      <c r="FA348" s="49"/>
      <c r="FB348" s="57"/>
      <c r="FC348" s="57"/>
      <c r="FD348" s="57"/>
      <c r="FH348" s="4" t="s">
        <v>81</v>
      </c>
      <c r="FJ348" s="57"/>
      <c r="FK348" s="57"/>
    </row>
    <row r="349" spans="1:167" customFormat="1" ht="22.5" x14ac:dyDescent="0.25">
      <c r="A349" s="71"/>
      <c r="B349" s="61" t="s">
        <v>82</v>
      </c>
      <c r="C349" s="151" t="s">
        <v>83</v>
      </c>
      <c r="D349" s="151"/>
      <c r="E349" s="151"/>
      <c r="F349" s="63" t="s">
        <v>84</v>
      </c>
      <c r="G349" s="79">
        <v>97</v>
      </c>
      <c r="H349" s="64"/>
      <c r="I349" s="79">
        <v>97</v>
      </c>
      <c r="J349" s="9"/>
      <c r="K349" s="64"/>
      <c r="L349" s="65">
        <v>75.569999999999993</v>
      </c>
      <c r="M349" s="64"/>
      <c r="N349" s="68">
        <v>3945.66</v>
      </c>
      <c r="EZ349" s="48"/>
      <c r="FA349" s="49"/>
      <c r="FB349" s="57"/>
      <c r="FC349" s="57"/>
      <c r="FD349" s="57"/>
      <c r="FH349" s="4" t="s">
        <v>83</v>
      </c>
      <c r="FJ349" s="57"/>
      <c r="FK349" s="57"/>
    </row>
    <row r="350" spans="1:167" customFormat="1" ht="22.5" x14ac:dyDescent="0.25">
      <c r="A350" s="71"/>
      <c r="B350" s="61" t="s">
        <v>85</v>
      </c>
      <c r="C350" s="151" t="s">
        <v>86</v>
      </c>
      <c r="D350" s="151"/>
      <c r="E350" s="151"/>
      <c r="F350" s="63" t="s">
        <v>84</v>
      </c>
      <c r="G350" s="79">
        <v>51</v>
      </c>
      <c r="H350" s="64"/>
      <c r="I350" s="79">
        <v>51</v>
      </c>
      <c r="J350" s="9"/>
      <c r="K350" s="64"/>
      <c r="L350" s="65">
        <v>39.729999999999997</v>
      </c>
      <c r="M350" s="64"/>
      <c r="N350" s="68">
        <v>2074.52</v>
      </c>
      <c r="EZ350" s="48"/>
      <c r="FA350" s="49"/>
      <c r="FB350" s="57"/>
      <c r="FC350" s="57"/>
      <c r="FD350" s="57"/>
      <c r="FH350" s="4" t="s">
        <v>86</v>
      </c>
      <c r="FJ350" s="57"/>
      <c r="FK350" s="57"/>
    </row>
    <row r="351" spans="1:167" customFormat="1" ht="15" x14ac:dyDescent="0.25">
      <c r="A351" s="80"/>
      <c r="B351" s="81"/>
      <c r="C351" s="150" t="s">
        <v>87</v>
      </c>
      <c r="D351" s="150"/>
      <c r="E351" s="150"/>
      <c r="F351" s="52"/>
      <c r="G351" s="53"/>
      <c r="H351" s="53"/>
      <c r="I351" s="53"/>
      <c r="J351" s="55"/>
      <c r="K351" s="53"/>
      <c r="L351" s="85">
        <v>264.69</v>
      </c>
      <c r="M351" s="75"/>
      <c r="N351" s="83">
        <v>10833.84</v>
      </c>
      <c r="EZ351" s="48"/>
      <c r="FA351" s="49"/>
      <c r="FB351" s="57"/>
      <c r="FC351" s="57"/>
      <c r="FD351" s="57"/>
      <c r="FJ351" s="57" t="s">
        <v>87</v>
      </c>
      <c r="FK351" s="57"/>
    </row>
    <row r="352" spans="1:167" customFormat="1" ht="22.5" x14ac:dyDescent="0.25">
      <c r="A352" s="50"/>
      <c r="B352" s="51" t="s">
        <v>89</v>
      </c>
      <c r="C352" s="150" t="s">
        <v>210</v>
      </c>
      <c r="D352" s="150"/>
      <c r="E352" s="150"/>
      <c r="F352" s="52" t="s">
        <v>149</v>
      </c>
      <c r="G352" s="53">
        <v>12</v>
      </c>
      <c r="H352" s="54">
        <v>1</v>
      </c>
      <c r="I352" s="54">
        <v>12</v>
      </c>
      <c r="J352" s="55"/>
      <c r="K352" s="53"/>
      <c r="L352" s="55"/>
      <c r="M352" s="88">
        <v>9.5</v>
      </c>
      <c r="N352" s="56"/>
      <c r="EZ352" s="48"/>
      <c r="FA352" s="49"/>
      <c r="FB352" s="57" t="s">
        <v>210</v>
      </c>
      <c r="FC352" s="57" t="s">
        <v>4</v>
      </c>
      <c r="FD352" s="57" t="s">
        <v>4</v>
      </c>
      <c r="FJ352" s="57"/>
      <c r="FK352" s="57"/>
    </row>
    <row r="353" spans="1:167" customFormat="1" ht="15" x14ac:dyDescent="0.25">
      <c r="A353" s="80"/>
      <c r="B353" s="81"/>
      <c r="C353" s="150" t="s">
        <v>87</v>
      </c>
      <c r="D353" s="150"/>
      <c r="E353" s="150"/>
      <c r="F353" s="52"/>
      <c r="G353" s="53"/>
      <c r="H353" s="53"/>
      <c r="I353" s="53"/>
      <c r="J353" s="55"/>
      <c r="K353" s="53"/>
      <c r="L353" s="85">
        <v>0</v>
      </c>
      <c r="M353" s="75"/>
      <c r="N353" s="86">
        <v>0</v>
      </c>
      <c r="EZ353" s="48"/>
      <c r="FA353" s="49"/>
      <c r="FB353" s="57"/>
      <c r="FC353" s="57"/>
      <c r="FD353" s="57"/>
      <c r="FJ353" s="57" t="s">
        <v>87</v>
      </c>
      <c r="FK353" s="57"/>
    </row>
    <row r="354" spans="1:167" customFormat="1" ht="33.75" x14ac:dyDescent="0.25">
      <c r="A354" s="50" t="s">
        <v>211</v>
      </c>
      <c r="B354" s="51" t="s">
        <v>212</v>
      </c>
      <c r="C354" s="150" t="s">
        <v>213</v>
      </c>
      <c r="D354" s="150"/>
      <c r="E354" s="150"/>
      <c r="F354" s="52" t="s">
        <v>62</v>
      </c>
      <c r="G354" s="53">
        <v>24</v>
      </c>
      <c r="H354" s="54">
        <v>1</v>
      </c>
      <c r="I354" s="54">
        <v>24</v>
      </c>
      <c r="J354" s="55"/>
      <c r="K354" s="53"/>
      <c r="L354" s="55"/>
      <c r="M354" s="53"/>
      <c r="N354" s="56"/>
      <c r="EZ354" s="48"/>
      <c r="FA354" s="49"/>
      <c r="FB354" s="57" t="s">
        <v>213</v>
      </c>
      <c r="FC354" s="57" t="s">
        <v>4</v>
      </c>
      <c r="FD354" s="57" t="s">
        <v>4</v>
      </c>
      <c r="FJ354" s="57"/>
      <c r="FK354" s="57"/>
    </row>
    <row r="355" spans="1:167" customFormat="1" ht="67.5" x14ac:dyDescent="0.25">
      <c r="A355" s="60"/>
      <c r="B355" s="61" t="s">
        <v>64</v>
      </c>
      <c r="C355" s="153" t="s">
        <v>65</v>
      </c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4"/>
      <c r="EZ355" s="48"/>
      <c r="FA355" s="49"/>
      <c r="FB355" s="57"/>
      <c r="FC355" s="57"/>
      <c r="FD355" s="57"/>
      <c r="FF355" s="4" t="s">
        <v>65</v>
      </c>
      <c r="FJ355" s="57"/>
      <c r="FK355" s="57"/>
    </row>
    <row r="356" spans="1:167" customFormat="1" ht="67.5" x14ac:dyDescent="0.25">
      <c r="A356" s="60"/>
      <c r="B356" s="61" t="s">
        <v>66</v>
      </c>
      <c r="C356" s="153" t="s">
        <v>67</v>
      </c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4"/>
      <c r="EZ356" s="48"/>
      <c r="FA356" s="49"/>
      <c r="FB356" s="57"/>
      <c r="FC356" s="57"/>
      <c r="FD356" s="57"/>
      <c r="FF356" s="4" t="s">
        <v>67</v>
      </c>
      <c r="FJ356" s="57"/>
      <c r="FK356" s="57"/>
    </row>
    <row r="357" spans="1:167" customFormat="1" ht="33.75" x14ac:dyDescent="0.25">
      <c r="A357" s="60"/>
      <c r="B357" s="61" t="s">
        <v>68</v>
      </c>
      <c r="C357" s="153" t="s">
        <v>69</v>
      </c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4"/>
      <c r="EZ357" s="48"/>
      <c r="FA357" s="49"/>
      <c r="FB357" s="57"/>
      <c r="FC357" s="57"/>
      <c r="FD357" s="57"/>
      <c r="FF357" s="4" t="s">
        <v>69</v>
      </c>
      <c r="FJ357" s="57"/>
      <c r="FK357" s="57"/>
    </row>
    <row r="358" spans="1:167" customFormat="1" ht="15" x14ac:dyDescent="0.25">
      <c r="A358" s="62"/>
      <c r="B358" s="61" t="s">
        <v>59</v>
      </c>
      <c r="C358" s="151" t="s">
        <v>70</v>
      </c>
      <c r="D358" s="151"/>
      <c r="E358" s="151"/>
      <c r="F358" s="63"/>
      <c r="G358" s="64"/>
      <c r="H358" s="64"/>
      <c r="I358" s="64"/>
      <c r="J358" s="65">
        <v>3.57</v>
      </c>
      <c r="K358" s="66">
        <v>1.7250000000000001</v>
      </c>
      <c r="L358" s="65">
        <v>147.80000000000001</v>
      </c>
      <c r="M358" s="67">
        <v>52.21</v>
      </c>
      <c r="N358" s="68">
        <v>7716.64</v>
      </c>
      <c r="EZ358" s="48"/>
      <c r="FA358" s="49"/>
      <c r="FB358" s="57"/>
      <c r="FC358" s="57"/>
      <c r="FD358" s="57"/>
      <c r="FG358" s="4" t="s">
        <v>70</v>
      </c>
      <c r="FJ358" s="57"/>
      <c r="FK358" s="57"/>
    </row>
    <row r="359" spans="1:167" customFormat="1" ht="15" x14ac:dyDescent="0.25">
      <c r="A359" s="62"/>
      <c r="B359" s="61" t="s">
        <v>75</v>
      </c>
      <c r="C359" s="151" t="s">
        <v>76</v>
      </c>
      <c r="D359" s="151"/>
      <c r="E359" s="151"/>
      <c r="F359" s="63"/>
      <c r="G359" s="64"/>
      <c r="H359" s="64"/>
      <c r="I359" s="64"/>
      <c r="J359" s="65">
        <v>15.07</v>
      </c>
      <c r="K359" s="64"/>
      <c r="L359" s="65">
        <v>361.68</v>
      </c>
      <c r="M359" s="69">
        <v>9.5</v>
      </c>
      <c r="N359" s="68">
        <v>3435.96</v>
      </c>
      <c r="EZ359" s="48"/>
      <c r="FA359" s="49"/>
      <c r="FB359" s="57"/>
      <c r="FC359" s="57"/>
      <c r="FD359" s="57"/>
      <c r="FG359" s="4" t="s">
        <v>76</v>
      </c>
      <c r="FJ359" s="57"/>
      <c r="FK359" s="57"/>
    </row>
    <row r="360" spans="1:167" customFormat="1" ht="15" x14ac:dyDescent="0.25">
      <c r="A360" s="71"/>
      <c r="B360" s="61"/>
      <c r="C360" s="151" t="s">
        <v>77</v>
      </c>
      <c r="D360" s="151"/>
      <c r="E360" s="151"/>
      <c r="F360" s="63" t="s">
        <v>78</v>
      </c>
      <c r="G360" s="67">
        <v>0.38</v>
      </c>
      <c r="H360" s="66">
        <v>1.7250000000000001</v>
      </c>
      <c r="I360" s="66">
        <v>15.731999999999999</v>
      </c>
      <c r="J360" s="9"/>
      <c r="K360" s="64"/>
      <c r="L360" s="9"/>
      <c r="M360" s="64"/>
      <c r="N360" s="72"/>
      <c r="EZ360" s="48"/>
      <c r="FA360" s="49"/>
      <c r="FB360" s="57"/>
      <c r="FC360" s="57"/>
      <c r="FD360" s="57"/>
      <c r="FH360" s="4" t="s">
        <v>77</v>
      </c>
      <c r="FJ360" s="57"/>
      <c r="FK360" s="57"/>
    </row>
    <row r="361" spans="1:167" customFormat="1" ht="15" x14ac:dyDescent="0.25">
      <c r="A361" s="58"/>
      <c r="B361" s="61"/>
      <c r="C361" s="155" t="s">
        <v>80</v>
      </c>
      <c r="D361" s="155"/>
      <c r="E361" s="155"/>
      <c r="F361" s="74"/>
      <c r="G361" s="75"/>
      <c r="H361" s="75"/>
      <c r="I361" s="75"/>
      <c r="J361" s="76">
        <v>18.64</v>
      </c>
      <c r="K361" s="75"/>
      <c r="L361" s="76">
        <v>509.48</v>
      </c>
      <c r="M361" s="75"/>
      <c r="N361" s="78">
        <v>11152.6</v>
      </c>
      <c r="EZ361" s="48"/>
      <c r="FA361" s="49"/>
      <c r="FB361" s="57"/>
      <c r="FC361" s="57"/>
      <c r="FD361" s="57"/>
      <c r="FI361" s="4" t="s">
        <v>80</v>
      </c>
      <c r="FJ361" s="57"/>
      <c r="FK361" s="57"/>
    </row>
    <row r="362" spans="1:167" customFormat="1" ht="15" x14ac:dyDescent="0.25">
      <c r="A362" s="71"/>
      <c r="B362" s="61"/>
      <c r="C362" s="151" t="s">
        <v>81</v>
      </c>
      <c r="D362" s="151"/>
      <c r="E362" s="151"/>
      <c r="F362" s="63"/>
      <c r="G362" s="64"/>
      <c r="H362" s="64"/>
      <c r="I362" s="64"/>
      <c r="J362" s="9"/>
      <c r="K362" s="64"/>
      <c r="L362" s="65">
        <v>147.80000000000001</v>
      </c>
      <c r="M362" s="64"/>
      <c r="N362" s="68">
        <v>7716.64</v>
      </c>
      <c r="EZ362" s="48"/>
      <c r="FA362" s="49"/>
      <c r="FB362" s="57"/>
      <c r="FC362" s="57"/>
      <c r="FD362" s="57"/>
      <c r="FH362" s="4" t="s">
        <v>81</v>
      </c>
      <c r="FJ362" s="57"/>
      <c r="FK362" s="57"/>
    </row>
    <row r="363" spans="1:167" customFormat="1" ht="22.5" x14ac:dyDescent="0.25">
      <c r="A363" s="71"/>
      <c r="B363" s="61" t="s">
        <v>82</v>
      </c>
      <c r="C363" s="151" t="s">
        <v>83</v>
      </c>
      <c r="D363" s="151"/>
      <c r="E363" s="151"/>
      <c r="F363" s="63" t="s">
        <v>84</v>
      </c>
      <c r="G363" s="79">
        <v>97</v>
      </c>
      <c r="H363" s="64"/>
      <c r="I363" s="79">
        <v>97</v>
      </c>
      <c r="J363" s="9"/>
      <c r="K363" s="64"/>
      <c r="L363" s="65">
        <v>143.37</v>
      </c>
      <c r="M363" s="64"/>
      <c r="N363" s="68">
        <v>7485.14</v>
      </c>
      <c r="EZ363" s="48"/>
      <c r="FA363" s="49"/>
      <c r="FB363" s="57"/>
      <c r="FC363" s="57"/>
      <c r="FD363" s="57"/>
      <c r="FH363" s="4" t="s">
        <v>83</v>
      </c>
      <c r="FJ363" s="57"/>
      <c r="FK363" s="57"/>
    </row>
    <row r="364" spans="1:167" customFormat="1" ht="22.5" x14ac:dyDescent="0.25">
      <c r="A364" s="71"/>
      <c r="B364" s="61" t="s">
        <v>85</v>
      </c>
      <c r="C364" s="151" t="s">
        <v>86</v>
      </c>
      <c r="D364" s="151"/>
      <c r="E364" s="151"/>
      <c r="F364" s="63" t="s">
        <v>84</v>
      </c>
      <c r="G364" s="79">
        <v>51</v>
      </c>
      <c r="H364" s="64"/>
      <c r="I364" s="79">
        <v>51</v>
      </c>
      <c r="J364" s="9"/>
      <c r="K364" s="64"/>
      <c r="L364" s="65">
        <v>75.38</v>
      </c>
      <c r="M364" s="64"/>
      <c r="N364" s="68">
        <v>3935.49</v>
      </c>
      <c r="EZ364" s="48"/>
      <c r="FA364" s="49"/>
      <c r="FB364" s="57"/>
      <c r="FC364" s="57"/>
      <c r="FD364" s="57"/>
      <c r="FH364" s="4" t="s">
        <v>86</v>
      </c>
      <c r="FJ364" s="57"/>
      <c r="FK364" s="57"/>
    </row>
    <row r="365" spans="1:167" customFormat="1" ht="15" x14ac:dyDescent="0.25">
      <c r="A365" s="80"/>
      <c r="B365" s="81"/>
      <c r="C365" s="150" t="s">
        <v>87</v>
      </c>
      <c r="D365" s="150"/>
      <c r="E365" s="150"/>
      <c r="F365" s="52"/>
      <c r="G365" s="53"/>
      <c r="H365" s="53"/>
      <c r="I365" s="53"/>
      <c r="J365" s="55"/>
      <c r="K365" s="53"/>
      <c r="L365" s="85">
        <v>728.23</v>
      </c>
      <c r="M365" s="75"/>
      <c r="N365" s="83">
        <v>22573.23</v>
      </c>
      <c r="EZ365" s="48"/>
      <c r="FA365" s="49"/>
      <c r="FB365" s="57"/>
      <c r="FC365" s="57"/>
      <c r="FD365" s="57"/>
      <c r="FJ365" s="57" t="s">
        <v>87</v>
      </c>
      <c r="FK365" s="57"/>
    </row>
    <row r="366" spans="1:167" customFormat="1" ht="15" x14ac:dyDescent="0.25">
      <c r="A366" s="50" t="s">
        <v>214</v>
      </c>
      <c r="B366" s="51" t="s">
        <v>215</v>
      </c>
      <c r="C366" s="150" t="s">
        <v>216</v>
      </c>
      <c r="D366" s="150"/>
      <c r="E366" s="150"/>
      <c r="F366" s="52" t="s">
        <v>217</v>
      </c>
      <c r="G366" s="53">
        <v>-17.28</v>
      </c>
      <c r="H366" s="54">
        <v>1</v>
      </c>
      <c r="I366" s="84">
        <v>-17.28</v>
      </c>
      <c r="J366" s="85">
        <v>16.7</v>
      </c>
      <c r="K366" s="53"/>
      <c r="L366" s="85">
        <v>-288.58</v>
      </c>
      <c r="M366" s="88">
        <v>9.5</v>
      </c>
      <c r="N366" s="83">
        <v>-2741.51</v>
      </c>
      <c r="EZ366" s="48"/>
      <c r="FA366" s="49"/>
      <c r="FB366" s="57" t="s">
        <v>216</v>
      </c>
      <c r="FC366" s="57" t="s">
        <v>4</v>
      </c>
      <c r="FD366" s="57" t="s">
        <v>4</v>
      </c>
      <c r="FJ366" s="57"/>
      <c r="FK366" s="57"/>
    </row>
    <row r="367" spans="1:167" customFormat="1" ht="15" x14ac:dyDescent="0.25">
      <c r="A367" s="80"/>
      <c r="B367" s="81"/>
      <c r="C367" s="150" t="s">
        <v>87</v>
      </c>
      <c r="D367" s="150"/>
      <c r="E367" s="150"/>
      <c r="F367" s="52"/>
      <c r="G367" s="53"/>
      <c r="H367" s="53"/>
      <c r="I367" s="53"/>
      <c r="J367" s="55"/>
      <c r="K367" s="53"/>
      <c r="L367" s="85">
        <v>-288.58</v>
      </c>
      <c r="M367" s="75"/>
      <c r="N367" s="83">
        <v>-2741.51</v>
      </c>
      <c r="EZ367" s="48"/>
      <c r="FA367" s="49"/>
      <c r="FB367" s="57"/>
      <c r="FC367" s="57"/>
      <c r="FD367" s="57"/>
      <c r="FJ367" s="57" t="s">
        <v>87</v>
      </c>
      <c r="FK367" s="57"/>
    </row>
    <row r="368" spans="1:167" customFormat="1" ht="22.5" x14ac:dyDescent="0.25">
      <c r="A368" s="50"/>
      <c r="B368" s="51" t="s">
        <v>89</v>
      </c>
      <c r="C368" s="150" t="s">
        <v>218</v>
      </c>
      <c r="D368" s="150"/>
      <c r="E368" s="150"/>
      <c r="F368" s="52" t="s">
        <v>219</v>
      </c>
      <c r="G368" s="53">
        <v>9.6</v>
      </c>
      <c r="H368" s="54">
        <v>1</v>
      </c>
      <c r="I368" s="88">
        <v>9.6</v>
      </c>
      <c r="J368" s="55"/>
      <c r="K368" s="53"/>
      <c r="L368" s="55"/>
      <c r="M368" s="88">
        <v>9.5</v>
      </c>
      <c r="N368" s="56"/>
      <c r="EZ368" s="48"/>
      <c r="FA368" s="49"/>
      <c r="FB368" s="57" t="s">
        <v>218</v>
      </c>
      <c r="FC368" s="57" t="s">
        <v>4</v>
      </c>
      <c r="FD368" s="57" t="s">
        <v>4</v>
      </c>
      <c r="FJ368" s="57"/>
      <c r="FK368" s="57"/>
    </row>
    <row r="369" spans="1:169" customFormat="1" ht="15" x14ac:dyDescent="0.25">
      <c r="A369" s="58"/>
      <c r="B369" s="59"/>
      <c r="C369" s="151" t="s">
        <v>220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2"/>
      <c r="EZ369" s="48"/>
      <c r="FA369" s="49"/>
      <c r="FB369" s="57"/>
      <c r="FC369" s="57"/>
      <c r="FD369" s="57"/>
      <c r="FE369" s="4" t="s">
        <v>220</v>
      </c>
      <c r="FJ369" s="57"/>
      <c r="FK369" s="57"/>
    </row>
    <row r="370" spans="1:169" customFormat="1" ht="15" x14ac:dyDescent="0.25">
      <c r="A370" s="80"/>
      <c r="B370" s="81"/>
      <c r="C370" s="150" t="s">
        <v>87</v>
      </c>
      <c r="D370" s="150"/>
      <c r="E370" s="150"/>
      <c r="F370" s="52"/>
      <c r="G370" s="53"/>
      <c r="H370" s="53"/>
      <c r="I370" s="53"/>
      <c r="J370" s="55"/>
      <c r="K370" s="53"/>
      <c r="L370" s="85">
        <v>0</v>
      </c>
      <c r="M370" s="75"/>
      <c r="N370" s="86">
        <v>0</v>
      </c>
      <c r="EZ370" s="48"/>
      <c r="FA370" s="49"/>
      <c r="FB370" s="57"/>
      <c r="FC370" s="57"/>
      <c r="FD370" s="57"/>
      <c r="FJ370" s="57" t="s">
        <v>87</v>
      </c>
      <c r="FK370" s="57"/>
    </row>
    <row r="371" spans="1:169" customFormat="1" ht="0" hidden="1" customHeight="1" x14ac:dyDescent="0.25">
      <c r="A371" s="90"/>
      <c r="B371" s="57"/>
      <c r="C371" s="57"/>
      <c r="D371" s="57"/>
      <c r="E371" s="57"/>
      <c r="F371" s="91"/>
      <c r="G371" s="91"/>
      <c r="H371" s="91"/>
      <c r="I371" s="91"/>
      <c r="J371" s="92"/>
      <c r="K371" s="91"/>
      <c r="L371" s="92"/>
      <c r="M371" s="64"/>
      <c r="N371" s="92"/>
      <c r="EZ371" s="48"/>
      <c r="FA371" s="49"/>
      <c r="FB371" s="57"/>
      <c r="FC371" s="57"/>
      <c r="FD371" s="57"/>
      <c r="FJ371" s="57"/>
      <c r="FK371" s="57"/>
    </row>
    <row r="372" spans="1:169" customFormat="1" ht="15" x14ac:dyDescent="0.25">
      <c r="A372" s="93"/>
      <c r="B372" s="94"/>
      <c r="C372" s="150" t="s">
        <v>221</v>
      </c>
      <c r="D372" s="150"/>
      <c r="E372" s="150"/>
      <c r="F372" s="150"/>
      <c r="G372" s="150"/>
      <c r="H372" s="150"/>
      <c r="I372" s="150"/>
      <c r="J372" s="150"/>
      <c r="K372" s="150"/>
      <c r="L372" s="95">
        <v>34308.080000000002</v>
      </c>
      <c r="M372" s="96"/>
      <c r="N372" s="97">
        <v>1736538.88</v>
      </c>
      <c r="EZ372" s="48"/>
      <c r="FA372" s="49"/>
      <c r="FB372" s="57"/>
      <c r="FC372" s="57"/>
      <c r="FD372" s="57"/>
      <c r="FJ372" s="57"/>
      <c r="FK372" s="57" t="s">
        <v>221</v>
      </c>
    </row>
    <row r="373" spans="1:169" customFormat="1" ht="11.25" hidden="1" customHeight="1" x14ac:dyDescent="0.25"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2"/>
      <c r="M373" s="102"/>
      <c r="N373" s="102"/>
    </row>
    <row r="374" spans="1:169" customFormat="1" ht="15" x14ac:dyDescent="0.25">
      <c r="A374" s="93"/>
      <c r="B374" s="94"/>
      <c r="C374" s="150" t="s">
        <v>222</v>
      </c>
      <c r="D374" s="150"/>
      <c r="E374" s="150"/>
      <c r="F374" s="150"/>
      <c r="G374" s="150"/>
      <c r="H374" s="150"/>
      <c r="I374" s="150"/>
      <c r="J374" s="150"/>
      <c r="K374" s="150"/>
      <c r="L374" s="103"/>
      <c r="M374" s="96"/>
      <c r="N374" s="104"/>
      <c r="FL374" s="57" t="s">
        <v>222</v>
      </c>
    </row>
    <row r="375" spans="1:169" customFormat="1" ht="16.5" x14ac:dyDescent="0.3">
      <c r="A375" s="105"/>
      <c r="B375" s="61"/>
      <c r="C375" s="151" t="s">
        <v>223</v>
      </c>
      <c r="D375" s="151"/>
      <c r="E375" s="151"/>
      <c r="F375" s="151"/>
      <c r="G375" s="151"/>
      <c r="H375" s="151"/>
      <c r="I375" s="151"/>
      <c r="J375" s="151"/>
      <c r="K375" s="151"/>
      <c r="L375" s="106">
        <v>28535.34</v>
      </c>
      <c r="M375" s="107"/>
      <c r="N375" s="108">
        <v>1207424.03</v>
      </c>
      <c r="O375" s="109"/>
      <c r="P375" s="109"/>
      <c r="Q375" s="109"/>
      <c r="FL375" s="57"/>
      <c r="FM375" s="4" t="s">
        <v>223</v>
      </c>
    </row>
    <row r="376" spans="1:169" customFormat="1" ht="16.5" x14ac:dyDescent="0.3">
      <c r="A376" s="105"/>
      <c r="B376" s="61"/>
      <c r="C376" s="151" t="s">
        <v>224</v>
      </c>
      <c r="D376" s="151"/>
      <c r="E376" s="151"/>
      <c r="F376" s="151"/>
      <c r="G376" s="151"/>
      <c r="H376" s="151"/>
      <c r="I376" s="151"/>
      <c r="J376" s="151"/>
      <c r="K376" s="151"/>
      <c r="L376" s="110"/>
      <c r="M376" s="107"/>
      <c r="N376" s="111"/>
      <c r="O376" s="109"/>
      <c r="P376" s="109"/>
      <c r="Q376" s="109"/>
      <c r="FL376" s="57"/>
      <c r="FM376" s="4" t="s">
        <v>224</v>
      </c>
    </row>
    <row r="377" spans="1:169" customFormat="1" ht="16.5" x14ac:dyDescent="0.3">
      <c r="A377" s="105"/>
      <c r="B377" s="61"/>
      <c r="C377" s="151" t="s">
        <v>225</v>
      </c>
      <c r="D377" s="151"/>
      <c r="E377" s="151"/>
      <c r="F377" s="151"/>
      <c r="G377" s="151"/>
      <c r="H377" s="151"/>
      <c r="I377" s="151"/>
      <c r="J377" s="151"/>
      <c r="K377" s="151"/>
      <c r="L377" s="106">
        <v>21618.84</v>
      </c>
      <c r="M377" s="107"/>
      <c r="N377" s="108">
        <v>1128719.6499999999</v>
      </c>
      <c r="O377" s="109"/>
      <c r="P377" s="109"/>
      <c r="Q377" s="109"/>
      <c r="FL377" s="57"/>
      <c r="FM377" s="4" t="s">
        <v>225</v>
      </c>
    </row>
    <row r="378" spans="1:169" customFormat="1" ht="16.5" x14ac:dyDescent="0.3">
      <c r="A378" s="105"/>
      <c r="B378" s="61"/>
      <c r="C378" s="151" t="s">
        <v>226</v>
      </c>
      <c r="D378" s="151"/>
      <c r="E378" s="151"/>
      <c r="F378" s="151"/>
      <c r="G378" s="151"/>
      <c r="H378" s="151"/>
      <c r="I378" s="151"/>
      <c r="J378" s="151"/>
      <c r="K378" s="151"/>
      <c r="L378" s="106">
        <v>2093.0100000000002</v>
      </c>
      <c r="M378" s="107"/>
      <c r="N378" s="108">
        <v>32881.199999999997</v>
      </c>
      <c r="O378" s="109"/>
      <c r="P378" s="109"/>
      <c r="Q378" s="109"/>
      <c r="FL378" s="57"/>
      <c r="FM378" s="4" t="s">
        <v>226</v>
      </c>
    </row>
    <row r="379" spans="1:169" customFormat="1" ht="16.5" x14ac:dyDescent="0.3">
      <c r="A379" s="105"/>
      <c r="B379" s="61"/>
      <c r="C379" s="151" t="s">
        <v>227</v>
      </c>
      <c r="D379" s="151"/>
      <c r="E379" s="151"/>
      <c r="F379" s="151"/>
      <c r="G379" s="151"/>
      <c r="H379" s="151"/>
      <c r="I379" s="151"/>
      <c r="J379" s="151"/>
      <c r="K379" s="151"/>
      <c r="L379" s="112">
        <v>232.77</v>
      </c>
      <c r="M379" s="107"/>
      <c r="N379" s="108">
        <v>12152.94</v>
      </c>
      <c r="O379" s="109"/>
      <c r="P379" s="109"/>
      <c r="Q379" s="109"/>
      <c r="FL379" s="57"/>
      <c r="FM379" s="4" t="s">
        <v>227</v>
      </c>
    </row>
    <row r="380" spans="1:169" customFormat="1" ht="16.5" x14ac:dyDescent="0.3">
      <c r="A380" s="105"/>
      <c r="B380" s="61"/>
      <c r="C380" s="151" t="s">
        <v>228</v>
      </c>
      <c r="D380" s="151"/>
      <c r="E380" s="151"/>
      <c r="F380" s="151"/>
      <c r="G380" s="151"/>
      <c r="H380" s="151"/>
      <c r="I380" s="151"/>
      <c r="J380" s="151"/>
      <c r="K380" s="151"/>
      <c r="L380" s="106">
        <v>4823.49</v>
      </c>
      <c r="M380" s="107"/>
      <c r="N380" s="108">
        <v>45823.18</v>
      </c>
      <c r="O380" s="109"/>
      <c r="P380" s="109"/>
      <c r="Q380" s="109"/>
      <c r="FL380" s="57"/>
      <c r="FM380" s="4" t="s">
        <v>228</v>
      </c>
    </row>
    <row r="381" spans="1:169" customFormat="1" ht="16.5" x14ac:dyDescent="0.3">
      <c r="A381" s="105"/>
      <c r="B381" s="61"/>
      <c r="C381" s="151" t="s">
        <v>229</v>
      </c>
      <c r="D381" s="151"/>
      <c r="E381" s="151"/>
      <c r="F381" s="151"/>
      <c r="G381" s="151"/>
      <c r="H381" s="151"/>
      <c r="I381" s="151"/>
      <c r="J381" s="151"/>
      <c r="K381" s="151"/>
      <c r="L381" s="106">
        <v>60864.34</v>
      </c>
      <c r="M381" s="107"/>
      <c r="N381" s="108">
        <v>2895321.33</v>
      </c>
      <c r="O381" s="109"/>
      <c r="P381" s="109"/>
      <c r="Q381" s="109"/>
      <c r="FL381" s="57"/>
      <c r="FM381" s="4" t="s">
        <v>229</v>
      </c>
    </row>
    <row r="382" spans="1:169" customFormat="1" ht="16.5" x14ac:dyDescent="0.3">
      <c r="A382" s="105"/>
      <c r="B382" s="61"/>
      <c r="C382" s="151" t="s">
        <v>224</v>
      </c>
      <c r="D382" s="151"/>
      <c r="E382" s="151"/>
      <c r="F382" s="151"/>
      <c r="G382" s="151"/>
      <c r="H382" s="151"/>
      <c r="I382" s="151"/>
      <c r="J382" s="151"/>
      <c r="K382" s="151"/>
      <c r="L382" s="110"/>
      <c r="M382" s="107"/>
      <c r="N382" s="111"/>
      <c r="O382" s="109"/>
      <c r="P382" s="109"/>
      <c r="Q382" s="109"/>
      <c r="FL382" s="57"/>
      <c r="FM382" s="4" t="s">
        <v>224</v>
      </c>
    </row>
    <row r="383" spans="1:169" customFormat="1" ht="16.5" x14ac:dyDescent="0.3">
      <c r="A383" s="105"/>
      <c r="B383" s="61"/>
      <c r="C383" s="151" t="s">
        <v>230</v>
      </c>
      <c r="D383" s="151"/>
      <c r="E383" s="151"/>
      <c r="F383" s="151"/>
      <c r="G383" s="151"/>
      <c r="H383" s="151"/>
      <c r="I383" s="151"/>
      <c r="J383" s="151"/>
      <c r="K383" s="151"/>
      <c r="L383" s="106">
        <v>21618.84</v>
      </c>
      <c r="M383" s="107"/>
      <c r="N383" s="108">
        <v>1128719.6499999999</v>
      </c>
      <c r="O383" s="109"/>
      <c r="P383" s="109"/>
      <c r="Q383" s="109"/>
      <c r="FL383" s="57"/>
      <c r="FM383" s="4" t="s">
        <v>230</v>
      </c>
    </row>
    <row r="384" spans="1:169" customFormat="1" ht="16.5" x14ac:dyDescent="0.3">
      <c r="A384" s="105"/>
      <c r="B384" s="61"/>
      <c r="C384" s="151" t="s">
        <v>231</v>
      </c>
      <c r="D384" s="151"/>
      <c r="E384" s="151"/>
      <c r="F384" s="151"/>
      <c r="G384" s="151"/>
      <c r="H384" s="151"/>
      <c r="I384" s="151"/>
      <c r="J384" s="151"/>
      <c r="K384" s="151"/>
      <c r="L384" s="106">
        <v>2093.0100000000002</v>
      </c>
      <c r="M384" s="107"/>
      <c r="N384" s="108">
        <v>32881.199999999997</v>
      </c>
      <c r="O384" s="109"/>
      <c r="P384" s="109"/>
      <c r="Q384" s="109"/>
      <c r="FL384" s="57"/>
      <c r="FM384" s="4" t="s">
        <v>231</v>
      </c>
    </row>
    <row r="385" spans="1:172" customFormat="1" ht="16.5" x14ac:dyDescent="0.3">
      <c r="A385" s="105"/>
      <c r="B385" s="61"/>
      <c r="C385" s="151" t="s">
        <v>232</v>
      </c>
      <c r="D385" s="151"/>
      <c r="E385" s="151"/>
      <c r="F385" s="151"/>
      <c r="G385" s="151"/>
      <c r="H385" s="151"/>
      <c r="I385" s="151"/>
      <c r="J385" s="151"/>
      <c r="K385" s="151"/>
      <c r="L385" s="112">
        <v>232.77</v>
      </c>
      <c r="M385" s="107"/>
      <c r="N385" s="108">
        <v>12152.94</v>
      </c>
      <c r="O385" s="109"/>
      <c r="P385" s="109"/>
      <c r="Q385" s="109"/>
      <c r="FL385" s="57"/>
      <c r="FM385" s="4" t="s">
        <v>232</v>
      </c>
    </row>
    <row r="386" spans="1:172" customFormat="1" ht="16.5" x14ac:dyDescent="0.3">
      <c r="A386" s="105"/>
      <c r="B386" s="61"/>
      <c r="C386" s="151" t="s">
        <v>233</v>
      </c>
      <c r="D386" s="151"/>
      <c r="E386" s="151"/>
      <c r="F386" s="151"/>
      <c r="G386" s="151"/>
      <c r="H386" s="151"/>
      <c r="I386" s="151"/>
      <c r="J386" s="151"/>
      <c r="K386" s="151"/>
      <c r="L386" s="106">
        <v>4823.49</v>
      </c>
      <c r="M386" s="107"/>
      <c r="N386" s="108">
        <v>45823.18</v>
      </c>
      <c r="O386" s="109"/>
      <c r="P386" s="109"/>
      <c r="Q386" s="109"/>
      <c r="FL386" s="57"/>
      <c r="FM386" s="4" t="s">
        <v>233</v>
      </c>
    </row>
    <row r="387" spans="1:172" customFormat="1" ht="16.5" x14ac:dyDescent="0.3">
      <c r="A387" s="105"/>
      <c r="B387" s="61"/>
      <c r="C387" s="151" t="s">
        <v>234</v>
      </c>
      <c r="D387" s="151"/>
      <c r="E387" s="151"/>
      <c r="F387" s="151"/>
      <c r="G387" s="151"/>
      <c r="H387" s="151"/>
      <c r="I387" s="151"/>
      <c r="J387" s="151"/>
      <c r="K387" s="151"/>
      <c r="L387" s="106">
        <v>21088.19</v>
      </c>
      <c r="M387" s="107"/>
      <c r="N387" s="108">
        <v>1101014.4099999999</v>
      </c>
      <c r="O387" s="109"/>
      <c r="P387" s="109"/>
      <c r="Q387" s="109"/>
      <c r="FL387" s="57"/>
      <c r="FM387" s="4" t="s">
        <v>234</v>
      </c>
    </row>
    <row r="388" spans="1:172" customFormat="1" ht="16.5" x14ac:dyDescent="0.3">
      <c r="A388" s="105"/>
      <c r="B388" s="61"/>
      <c r="C388" s="151" t="s">
        <v>235</v>
      </c>
      <c r="D388" s="151"/>
      <c r="E388" s="151"/>
      <c r="F388" s="151"/>
      <c r="G388" s="151"/>
      <c r="H388" s="151"/>
      <c r="I388" s="151"/>
      <c r="J388" s="151"/>
      <c r="K388" s="151"/>
      <c r="L388" s="106">
        <v>11240.81</v>
      </c>
      <c r="M388" s="107"/>
      <c r="N388" s="108">
        <v>586882.89</v>
      </c>
      <c r="O388" s="109"/>
      <c r="P388" s="109"/>
      <c r="Q388" s="109"/>
      <c r="FL388" s="57"/>
      <c r="FM388" s="4" t="s">
        <v>235</v>
      </c>
    </row>
    <row r="389" spans="1:172" customFormat="1" ht="16.5" x14ac:dyDescent="0.3">
      <c r="A389" s="105"/>
      <c r="B389" s="61"/>
      <c r="C389" s="151" t="s">
        <v>236</v>
      </c>
      <c r="D389" s="151"/>
      <c r="E389" s="151"/>
      <c r="F389" s="151"/>
      <c r="G389" s="151"/>
      <c r="H389" s="151"/>
      <c r="I389" s="151"/>
      <c r="J389" s="151"/>
      <c r="K389" s="151"/>
      <c r="L389" s="106">
        <v>21851.61</v>
      </c>
      <c r="M389" s="107"/>
      <c r="N389" s="108">
        <v>1140872.5900000001</v>
      </c>
      <c r="O389" s="109"/>
      <c r="P389" s="109"/>
      <c r="Q389" s="109"/>
      <c r="FL389" s="57"/>
      <c r="FM389" s="4" t="s">
        <v>236</v>
      </c>
    </row>
    <row r="390" spans="1:172" customFormat="1" ht="16.5" x14ac:dyDescent="0.3">
      <c r="A390" s="105"/>
      <c r="B390" s="61"/>
      <c r="C390" s="151" t="s">
        <v>237</v>
      </c>
      <c r="D390" s="151"/>
      <c r="E390" s="151"/>
      <c r="F390" s="151"/>
      <c r="G390" s="151"/>
      <c r="H390" s="151"/>
      <c r="I390" s="151"/>
      <c r="J390" s="151"/>
      <c r="K390" s="151"/>
      <c r="L390" s="106">
        <v>21088.19</v>
      </c>
      <c r="M390" s="107"/>
      <c r="N390" s="108">
        <v>1101014.4099999999</v>
      </c>
      <c r="O390" s="109"/>
      <c r="P390" s="109"/>
      <c r="Q390" s="109"/>
      <c r="FL390" s="57"/>
      <c r="FM390" s="4" t="s">
        <v>237</v>
      </c>
    </row>
    <row r="391" spans="1:172" customFormat="1" ht="16.5" x14ac:dyDescent="0.3">
      <c r="A391" s="105"/>
      <c r="B391" s="61"/>
      <c r="C391" s="151" t="s">
        <v>238</v>
      </c>
      <c r="D391" s="151"/>
      <c r="E391" s="151"/>
      <c r="F391" s="151"/>
      <c r="G391" s="151"/>
      <c r="H391" s="151"/>
      <c r="I391" s="151"/>
      <c r="J391" s="151"/>
      <c r="K391" s="151"/>
      <c r="L391" s="106">
        <v>11240.81</v>
      </c>
      <c r="M391" s="107"/>
      <c r="N391" s="108">
        <v>586882.89</v>
      </c>
      <c r="O391" s="109"/>
      <c r="P391" s="109"/>
      <c r="Q391" s="109"/>
      <c r="FL391" s="57"/>
      <c r="FM391" s="4" t="s">
        <v>238</v>
      </c>
    </row>
    <row r="392" spans="1:172" customFormat="1" ht="16.5" x14ac:dyDescent="0.3">
      <c r="A392" s="105"/>
      <c r="B392" s="113"/>
      <c r="C392" s="156" t="s">
        <v>239</v>
      </c>
      <c r="D392" s="156"/>
      <c r="E392" s="156"/>
      <c r="F392" s="156"/>
      <c r="G392" s="156"/>
      <c r="H392" s="156"/>
      <c r="I392" s="156"/>
      <c r="J392" s="156"/>
      <c r="K392" s="156"/>
      <c r="L392" s="114">
        <v>60864.34</v>
      </c>
      <c r="M392" s="115"/>
      <c r="N392" s="116">
        <v>2895321.33</v>
      </c>
      <c r="O392" s="109"/>
      <c r="P392" s="109"/>
      <c r="Q392" s="109"/>
      <c r="FL392" s="57"/>
      <c r="FN392" s="57" t="s">
        <v>239</v>
      </c>
    </row>
    <row r="393" spans="1:172" customFormat="1" ht="16.5" x14ac:dyDescent="0.3">
      <c r="A393" s="105"/>
      <c r="B393" s="113"/>
      <c r="C393" s="156" t="s">
        <v>239</v>
      </c>
      <c r="D393" s="156"/>
      <c r="E393" s="156"/>
      <c r="F393" s="156"/>
      <c r="G393" s="156"/>
      <c r="H393" s="156"/>
      <c r="I393" s="156"/>
      <c r="J393" s="156"/>
      <c r="K393" s="156"/>
      <c r="L393" s="114">
        <v>60864.34</v>
      </c>
      <c r="M393" s="115"/>
      <c r="N393" s="116">
        <v>2895321.33</v>
      </c>
      <c r="O393" s="109"/>
      <c r="P393" s="109"/>
      <c r="Q393" s="109"/>
      <c r="FL393" s="57"/>
      <c r="FN393" s="57" t="s">
        <v>239</v>
      </c>
    </row>
    <row r="394" spans="1:172" customFormat="1" ht="16.5" x14ac:dyDescent="0.3">
      <c r="A394" s="105"/>
      <c r="B394" s="113"/>
      <c r="C394" s="156" t="s">
        <v>240</v>
      </c>
      <c r="D394" s="156"/>
      <c r="E394" s="156"/>
      <c r="F394" s="156"/>
      <c r="G394" s="156"/>
      <c r="H394" s="156"/>
      <c r="I394" s="156"/>
      <c r="J394" s="156"/>
      <c r="K394" s="156"/>
      <c r="L394" s="114">
        <v>60864.34</v>
      </c>
      <c r="M394" s="115"/>
      <c r="N394" s="116">
        <v>2895321.33</v>
      </c>
      <c r="O394" s="109"/>
      <c r="P394" s="109"/>
      <c r="Q394" s="109"/>
      <c r="FL394" s="57"/>
      <c r="FN394" s="57" t="s">
        <v>240</v>
      </c>
    </row>
    <row r="395" spans="1:172" customFormat="1" ht="16.5" x14ac:dyDescent="0.3">
      <c r="A395" s="105"/>
      <c r="B395" s="61"/>
      <c r="C395" s="151" t="s">
        <v>241</v>
      </c>
      <c r="D395" s="151"/>
      <c r="E395" s="151"/>
      <c r="F395" s="151"/>
      <c r="G395" s="151"/>
      <c r="H395" s="151"/>
      <c r="I395" s="151"/>
      <c r="J395" s="151"/>
      <c r="K395" s="151"/>
      <c r="L395" s="106">
        <v>12172.87</v>
      </c>
      <c r="M395" s="107"/>
      <c r="N395" s="108">
        <v>579064.27</v>
      </c>
      <c r="O395" s="109"/>
      <c r="P395" s="109"/>
      <c r="Q395" s="109"/>
      <c r="FL395" s="57"/>
      <c r="FN395" s="57"/>
      <c r="FO395" s="4" t="s">
        <v>241</v>
      </c>
    </row>
    <row r="396" spans="1:172" customFormat="1" ht="16.5" x14ac:dyDescent="0.3">
      <c r="A396" s="105"/>
      <c r="B396" s="113"/>
      <c r="C396" s="156" t="s">
        <v>242</v>
      </c>
      <c r="D396" s="156"/>
      <c r="E396" s="156"/>
      <c r="F396" s="156"/>
      <c r="G396" s="156"/>
      <c r="H396" s="156"/>
      <c r="I396" s="156"/>
      <c r="J396" s="156"/>
      <c r="K396" s="156"/>
      <c r="L396" s="114">
        <v>73037.210000000006</v>
      </c>
      <c r="M396" s="115"/>
      <c r="N396" s="116">
        <v>3474385.6</v>
      </c>
      <c r="O396" s="109"/>
      <c r="P396" s="109"/>
      <c r="Q396" s="109"/>
      <c r="FL396" s="57"/>
      <c r="FN396" s="57"/>
      <c r="FP396" s="57" t="s">
        <v>242</v>
      </c>
    </row>
    <row r="397" spans="1:172" customFormat="1" ht="16.5" x14ac:dyDescent="0.3">
      <c r="A397" s="105"/>
      <c r="B397" s="61"/>
      <c r="C397" s="151" t="s">
        <v>243</v>
      </c>
      <c r="D397" s="151"/>
      <c r="E397" s="151"/>
      <c r="F397" s="151"/>
      <c r="G397" s="151"/>
      <c r="H397" s="151"/>
      <c r="I397" s="151"/>
      <c r="J397" s="151"/>
      <c r="K397" s="151"/>
      <c r="L397" s="110"/>
      <c r="M397" s="107"/>
      <c r="N397" s="111"/>
      <c r="O397" s="109"/>
      <c r="P397" s="109"/>
      <c r="Q397" s="109"/>
      <c r="FL397" s="57"/>
      <c r="FM397" s="4" t="s">
        <v>243</v>
      </c>
      <c r="FN397" s="57"/>
      <c r="FP397" s="57"/>
    </row>
    <row r="398" spans="1:172" customFormat="1" ht="16.5" x14ac:dyDescent="0.3">
      <c r="A398" s="105"/>
      <c r="B398" s="61"/>
      <c r="C398" s="151" t="s">
        <v>244</v>
      </c>
      <c r="D398" s="151"/>
      <c r="E398" s="151"/>
      <c r="F398" s="151"/>
      <c r="G398" s="151"/>
      <c r="H398" s="151"/>
      <c r="I398" s="151"/>
      <c r="J398" s="151"/>
      <c r="K398" s="151"/>
      <c r="L398" s="110"/>
      <c r="M398" s="107"/>
      <c r="N398" s="111"/>
      <c r="O398" s="109"/>
      <c r="P398" s="109"/>
      <c r="Q398" s="109"/>
      <c r="FL398" s="57"/>
      <c r="FM398" s="4" t="s">
        <v>244</v>
      </c>
      <c r="FN398" s="57"/>
      <c r="FP398" s="57"/>
    </row>
    <row r="399" spans="1:172" customFormat="1" ht="16.5" x14ac:dyDescent="0.3">
      <c r="A399" s="105"/>
      <c r="B399" s="61"/>
      <c r="C399" s="151" t="s">
        <v>245</v>
      </c>
      <c r="D399" s="151"/>
      <c r="E399" s="151"/>
      <c r="F399" s="151"/>
      <c r="G399" s="151"/>
      <c r="H399" s="151"/>
      <c r="I399" s="151"/>
      <c r="J399" s="151"/>
      <c r="K399" s="151"/>
      <c r="L399" s="110"/>
      <c r="M399" s="107"/>
      <c r="N399" s="111"/>
      <c r="O399" s="109"/>
      <c r="P399" s="109"/>
      <c r="Q399" s="109"/>
      <c r="FL399" s="57"/>
      <c r="FM399" s="4" t="s">
        <v>245</v>
      </c>
      <c r="FN399" s="57"/>
      <c r="FP399" s="57"/>
    </row>
    <row r="400" spans="1:172" customFormat="1" ht="1.5" customHeight="1" x14ac:dyDescent="0.25">
      <c r="B400" s="92"/>
      <c r="C400" s="57"/>
      <c r="D400" s="57"/>
      <c r="E400" s="57"/>
      <c r="F400" s="57"/>
      <c r="G400" s="57"/>
      <c r="H400" s="57"/>
      <c r="I400" s="57"/>
      <c r="J400" s="57"/>
      <c r="K400" s="57"/>
      <c r="L400" s="114"/>
      <c r="M400" s="117"/>
      <c r="N400" s="118"/>
    </row>
    <row r="401" spans="1:234" customFormat="1" ht="26.25" customHeight="1" x14ac:dyDescent="0.25">
      <c r="A401" s="119"/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</row>
    <row r="402" spans="1:234" s="31" customFormat="1" ht="15" x14ac:dyDescent="0.25">
      <c r="A402" s="11"/>
      <c r="B402" s="121" t="s">
        <v>246</v>
      </c>
      <c r="C402" s="157"/>
      <c r="D402" s="157"/>
      <c r="E402" s="157"/>
      <c r="F402" s="157"/>
      <c r="G402" s="157"/>
      <c r="H402" s="158"/>
      <c r="I402" s="158"/>
      <c r="J402" s="158"/>
      <c r="K402" s="158"/>
      <c r="L402" s="158"/>
      <c r="M402"/>
      <c r="N402"/>
      <c r="O402"/>
      <c r="P402"/>
      <c r="Q402"/>
      <c r="R402"/>
      <c r="S402"/>
      <c r="T402"/>
      <c r="U402"/>
      <c r="V402"/>
      <c r="W402"/>
      <c r="X402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9"/>
      <c r="AP402" s="19"/>
      <c r="AQ402" s="19"/>
      <c r="AR402" s="19"/>
      <c r="AS402" s="19"/>
      <c r="AT402" s="19"/>
      <c r="AU402" s="14"/>
      <c r="AV402" s="14"/>
      <c r="AW402" s="14"/>
      <c r="AX402" s="14"/>
      <c r="AY402" s="14"/>
      <c r="AZ402" s="14"/>
      <c r="BA402" s="14"/>
      <c r="BB402" s="14"/>
      <c r="BC402" s="19"/>
      <c r="BD402" s="19"/>
      <c r="BE402" s="19"/>
      <c r="BF402" s="19"/>
      <c r="BG402" s="19"/>
      <c r="BH402" s="19"/>
      <c r="BI402" s="14"/>
      <c r="BJ402" s="14"/>
      <c r="BK402" s="14"/>
      <c r="BL402" s="14"/>
      <c r="BM402" s="14"/>
      <c r="BN402" s="14"/>
      <c r="BO402" s="14"/>
      <c r="BP402" s="14"/>
      <c r="BQ402" s="19"/>
      <c r="BR402" s="19"/>
      <c r="BS402" s="19"/>
      <c r="BT402" s="19"/>
      <c r="BU402" s="19"/>
      <c r="BV402" s="19"/>
      <c r="BW402" s="14"/>
      <c r="BX402" s="14"/>
      <c r="BY402" s="14"/>
      <c r="BZ402" s="14"/>
      <c r="CA402" s="14"/>
      <c r="CB402" s="14"/>
      <c r="CC402" s="14"/>
      <c r="CD402" s="14"/>
      <c r="CE402" s="19"/>
      <c r="CF402" s="19"/>
      <c r="CG402" s="19"/>
      <c r="CH402" s="19"/>
      <c r="CI402" s="19"/>
      <c r="CJ402" s="19"/>
      <c r="CK402" s="14"/>
      <c r="CL402" s="14"/>
      <c r="CM402" s="14"/>
      <c r="CN402" s="14"/>
      <c r="CO402" s="14"/>
      <c r="CP402" s="14"/>
      <c r="CQ402" s="14"/>
      <c r="CR402" s="14"/>
      <c r="CS402" s="19"/>
      <c r="CT402" s="19"/>
      <c r="CU402" s="19"/>
      <c r="CV402" s="19"/>
      <c r="CW402" s="19"/>
      <c r="CX402" s="19"/>
      <c r="CY402" s="14"/>
      <c r="CZ402" s="14"/>
      <c r="DA402" s="14"/>
      <c r="DB402" s="14"/>
      <c r="DC402" s="14"/>
      <c r="DD402" s="14"/>
      <c r="DE402" s="14"/>
      <c r="DF402" s="14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18"/>
      <c r="EX402" s="18"/>
      <c r="EY402" s="18"/>
      <c r="EZ402" s="122"/>
      <c r="FA402" s="122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23" t="s">
        <v>4</v>
      </c>
      <c r="FR402" s="123" t="s">
        <v>4</v>
      </c>
      <c r="FS402" s="123" t="s">
        <v>4</v>
      </c>
      <c r="FT402" s="123" t="s">
        <v>4</v>
      </c>
      <c r="FU402" s="123" t="s">
        <v>4</v>
      </c>
      <c r="FV402" s="124" t="s">
        <v>4</v>
      </c>
      <c r="FW402" s="124" t="s">
        <v>4</v>
      </c>
      <c r="FX402" s="124" t="s">
        <v>4</v>
      </c>
      <c r="FY402" s="124" t="s">
        <v>4</v>
      </c>
      <c r="FZ402" s="124" t="s">
        <v>4</v>
      </c>
      <c r="GA402" s="123"/>
      <c r="GB402" s="123"/>
      <c r="GC402" s="123"/>
      <c r="GD402" s="123"/>
      <c r="GE402" s="123"/>
      <c r="GF402" s="124"/>
      <c r="GG402" s="124"/>
      <c r="GH402" s="124"/>
      <c r="GI402" s="124"/>
      <c r="GJ402" s="124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  <c r="HY402" s="19"/>
      <c r="HZ402" s="19"/>
    </row>
    <row r="403" spans="1:234" s="125" customFormat="1" ht="16.5" customHeight="1" x14ac:dyDescent="0.25">
      <c r="A403" s="13"/>
      <c r="B403" s="121"/>
      <c r="C403" s="159" t="s">
        <v>247</v>
      </c>
      <c r="D403" s="159"/>
      <c r="E403" s="159"/>
      <c r="F403" s="159"/>
      <c r="G403" s="159"/>
      <c r="H403" s="159"/>
      <c r="I403" s="159"/>
      <c r="J403" s="159"/>
      <c r="K403" s="159"/>
      <c r="L403" s="15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26"/>
      <c r="DH403" s="126"/>
      <c r="DI403" s="126"/>
      <c r="DJ403" s="126"/>
      <c r="DK403" s="126"/>
      <c r="DL403" s="126"/>
      <c r="DM403" s="126"/>
      <c r="DN403" s="126"/>
      <c r="DO403" s="126"/>
      <c r="DP403" s="126"/>
      <c r="DQ403" s="126"/>
      <c r="DR403" s="126"/>
      <c r="DS403" s="126"/>
      <c r="DT403" s="126"/>
      <c r="DU403" s="126"/>
      <c r="DV403" s="126"/>
      <c r="DW403" s="126"/>
      <c r="DX403" s="126"/>
      <c r="DY403" s="126"/>
      <c r="DZ403" s="126"/>
      <c r="EA403" s="126"/>
      <c r="EB403" s="126"/>
      <c r="EC403" s="126"/>
      <c r="ED403" s="126"/>
      <c r="EE403" s="126"/>
      <c r="EF403" s="126"/>
      <c r="EG403" s="126"/>
      <c r="EH403" s="126"/>
      <c r="EI403" s="126"/>
      <c r="EJ403" s="126"/>
      <c r="EK403" s="126"/>
      <c r="EL403" s="126"/>
      <c r="EM403" s="126"/>
      <c r="EN403" s="126"/>
      <c r="EO403" s="126"/>
      <c r="EP403" s="126"/>
      <c r="EQ403" s="126"/>
      <c r="ER403" s="126"/>
      <c r="ES403" s="126"/>
      <c r="ET403" s="126"/>
      <c r="EU403" s="126"/>
      <c r="EV403" s="126"/>
      <c r="EW403" s="123"/>
      <c r="EX403" s="123"/>
      <c r="EY403" s="123"/>
      <c r="EZ403" s="122"/>
      <c r="FA403" s="122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23"/>
      <c r="FR403" s="123"/>
      <c r="FS403" s="123"/>
      <c r="FT403" s="123"/>
      <c r="FU403" s="123"/>
      <c r="FV403" s="124"/>
      <c r="FW403" s="124"/>
      <c r="FX403" s="124"/>
      <c r="FY403" s="124"/>
      <c r="FZ403" s="124"/>
      <c r="GA403" s="123"/>
      <c r="GB403" s="123"/>
      <c r="GC403" s="123"/>
      <c r="GD403" s="123"/>
      <c r="GE403" s="123"/>
      <c r="GF403" s="124"/>
      <c r="GG403" s="124"/>
      <c r="GH403" s="124"/>
      <c r="GI403" s="124"/>
      <c r="GJ403" s="124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  <c r="HY403" s="19"/>
      <c r="HZ403" s="19"/>
    </row>
    <row r="404" spans="1:234" s="31" customFormat="1" ht="15" x14ac:dyDescent="0.25">
      <c r="A404" s="11"/>
      <c r="B404" s="121" t="s">
        <v>248</v>
      </c>
      <c r="C404" s="157"/>
      <c r="D404" s="157"/>
      <c r="E404" s="157"/>
      <c r="F404" s="157"/>
      <c r="G404" s="157"/>
      <c r="H404" s="158"/>
      <c r="I404" s="158"/>
      <c r="J404" s="158"/>
      <c r="K404" s="158"/>
      <c r="L404" s="158"/>
      <c r="M404"/>
      <c r="N404"/>
      <c r="O404"/>
      <c r="P404"/>
      <c r="Q404"/>
      <c r="R404"/>
      <c r="S404"/>
      <c r="T404"/>
      <c r="U404"/>
      <c r="V404"/>
      <c r="W404"/>
      <c r="X40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9"/>
      <c r="AP404" s="19"/>
      <c r="AQ404" s="19"/>
      <c r="AR404" s="19"/>
      <c r="AS404" s="19"/>
      <c r="AT404" s="19"/>
      <c r="AU404" s="14"/>
      <c r="AV404" s="14"/>
      <c r="AW404" s="14"/>
      <c r="AX404" s="14"/>
      <c r="AY404" s="14"/>
      <c r="AZ404" s="14"/>
      <c r="BA404" s="14"/>
      <c r="BB404" s="14"/>
      <c r="BC404" s="19"/>
      <c r="BD404" s="19"/>
      <c r="BE404" s="19"/>
      <c r="BF404" s="19"/>
      <c r="BG404" s="19"/>
      <c r="BH404" s="19"/>
      <c r="BI404" s="14"/>
      <c r="BJ404" s="14"/>
      <c r="BK404" s="14"/>
      <c r="BL404" s="14"/>
      <c r="BM404" s="14"/>
      <c r="BN404" s="14"/>
      <c r="BO404" s="14"/>
      <c r="BP404" s="14"/>
      <c r="BQ404" s="19"/>
      <c r="BR404" s="19"/>
      <c r="BS404" s="19"/>
      <c r="BT404" s="19"/>
      <c r="BU404" s="19"/>
      <c r="BV404" s="19"/>
      <c r="BW404" s="14"/>
      <c r="BX404" s="14"/>
      <c r="BY404" s="14"/>
      <c r="BZ404" s="14"/>
      <c r="CA404" s="14"/>
      <c r="CB404" s="14"/>
      <c r="CC404" s="14"/>
      <c r="CD404" s="14"/>
      <c r="CE404" s="19"/>
      <c r="CF404" s="19"/>
      <c r="CG404" s="19"/>
      <c r="CH404" s="19"/>
      <c r="CI404" s="19"/>
      <c r="CJ404" s="19"/>
      <c r="CK404" s="14"/>
      <c r="CL404" s="14"/>
      <c r="CM404" s="14"/>
      <c r="CN404" s="14"/>
      <c r="CO404" s="14"/>
      <c r="CP404" s="14"/>
      <c r="CQ404" s="14"/>
      <c r="CR404" s="14"/>
      <c r="CS404" s="19"/>
      <c r="CT404" s="19"/>
      <c r="CU404" s="19"/>
      <c r="CV404" s="19"/>
      <c r="CW404" s="19"/>
      <c r="CX404" s="19"/>
      <c r="CY404" s="14"/>
      <c r="CZ404" s="14"/>
      <c r="DA404" s="14"/>
      <c r="DB404" s="14"/>
      <c r="DC404" s="14"/>
      <c r="DD404" s="14"/>
      <c r="DE404" s="14"/>
      <c r="DF404" s="14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18"/>
      <c r="EX404" s="18"/>
      <c r="EY404" s="18"/>
      <c r="EZ404" s="122"/>
      <c r="FA404" s="122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23"/>
      <c r="FR404" s="123"/>
      <c r="FS404" s="123"/>
      <c r="FT404" s="123"/>
      <c r="FU404" s="123"/>
      <c r="FV404" s="124"/>
      <c r="FW404" s="124"/>
      <c r="FX404" s="124"/>
      <c r="FY404" s="124"/>
      <c r="FZ404" s="124"/>
      <c r="GA404" s="123" t="s">
        <v>4</v>
      </c>
      <c r="GB404" s="123" t="s">
        <v>4</v>
      </c>
      <c r="GC404" s="123" t="s">
        <v>4</v>
      </c>
      <c r="GD404" s="123" t="s">
        <v>4</v>
      </c>
      <c r="GE404" s="123" t="s">
        <v>4</v>
      </c>
      <c r="GF404" s="124" t="s">
        <v>4</v>
      </c>
      <c r="GG404" s="124" t="s">
        <v>4</v>
      </c>
      <c r="GH404" s="124" t="s">
        <v>4</v>
      </c>
      <c r="GI404" s="124" t="s">
        <v>4</v>
      </c>
      <c r="GJ404" s="124" t="s">
        <v>4</v>
      </c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  <c r="HY404" s="19"/>
      <c r="HZ404" s="19"/>
    </row>
    <row r="405" spans="1:234" s="125" customFormat="1" ht="16.5" customHeight="1" x14ac:dyDescent="0.25">
      <c r="A405" s="13"/>
      <c r="C405" s="159" t="s">
        <v>247</v>
      </c>
      <c r="D405" s="159"/>
      <c r="E405" s="159"/>
      <c r="F405" s="159"/>
      <c r="G405" s="159"/>
      <c r="H405" s="159"/>
      <c r="I405" s="159"/>
      <c r="J405" s="159"/>
      <c r="K405" s="159"/>
      <c r="L405" s="15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26"/>
      <c r="DH405" s="126"/>
      <c r="DI405" s="126"/>
      <c r="DJ405" s="126"/>
      <c r="DK405" s="126"/>
      <c r="DL405" s="126"/>
      <c r="DM405" s="126"/>
      <c r="DN405" s="126"/>
      <c r="DO405" s="126"/>
      <c r="DP405" s="126"/>
      <c r="DQ405" s="126"/>
      <c r="DR405" s="126"/>
      <c r="DS405" s="126"/>
      <c r="DT405" s="126"/>
      <c r="DU405" s="126"/>
      <c r="DV405" s="126"/>
      <c r="DW405" s="126"/>
      <c r="DX405" s="126"/>
      <c r="DY405" s="126"/>
      <c r="DZ405" s="126"/>
      <c r="EA405" s="126"/>
      <c r="EB405" s="126"/>
      <c r="EC405" s="126"/>
      <c r="ED405" s="126"/>
      <c r="EE405" s="126"/>
      <c r="EF405" s="126"/>
      <c r="EG405" s="126"/>
      <c r="EH405" s="126"/>
      <c r="EI405" s="126"/>
      <c r="EJ405" s="126"/>
      <c r="EK405" s="126"/>
      <c r="EL405" s="126"/>
      <c r="EM405" s="126"/>
      <c r="EN405" s="126"/>
      <c r="EO405" s="126"/>
      <c r="EP405" s="126"/>
      <c r="EQ405" s="126"/>
      <c r="ER405" s="126"/>
      <c r="ES405" s="126"/>
      <c r="ET405" s="126"/>
      <c r="EU405" s="126"/>
      <c r="EV405" s="126"/>
      <c r="EW405" s="123"/>
      <c r="EX405" s="123"/>
      <c r="EY405" s="123"/>
      <c r="EZ405" s="122"/>
      <c r="FA405" s="122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23"/>
      <c r="FR405" s="123"/>
      <c r="FS405" s="123"/>
      <c r="FT405" s="123"/>
      <c r="FU405" s="123"/>
      <c r="FV405" s="124"/>
      <c r="FW405" s="124"/>
      <c r="FX405" s="124"/>
      <c r="FY405" s="124"/>
      <c r="FZ405" s="124"/>
      <c r="GA405" s="123"/>
      <c r="GB405" s="123"/>
      <c r="GC405" s="123"/>
      <c r="GD405" s="123"/>
      <c r="GE405" s="123"/>
      <c r="GF405" s="124"/>
      <c r="GG405" s="124"/>
      <c r="GH405" s="124"/>
      <c r="GI405" s="124"/>
      <c r="GJ405" s="124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  <c r="HY405" s="19"/>
      <c r="HZ405" s="19"/>
    </row>
    <row r="406" spans="1:234" customFormat="1" ht="21" customHeight="1" x14ac:dyDescent="0.25"/>
    <row r="407" spans="1:234" s="31" customFormat="1" ht="22.5" x14ac:dyDescent="0.25">
      <c r="A407" s="153" t="s">
        <v>249</v>
      </c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01"/>
      <c r="P407" s="101"/>
      <c r="Q407"/>
      <c r="R407"/>
      <c r="S407"/>
      <c r="T407"/>
      <c r="U407"/>
      <c r="V407"/>
      <c r="W407"/>
      <c r="X407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9"/>
      <c r="AP407" s="19"/>
      <c r="AQ407" s="19"/>
      <c r="AR407" s="19"/>
      <c r="AS407" s="19"/>
      <c r="AT407" s="19"/>
      <c r="AU407" s="14"/>
      <c r="AV407" s="14"/>
      <c r="AW407" s="14"/>
      <c r="AX407" s="14"/>
      <c r="AY407" s="14"/>
      <c r="AZ407" s="14"/>
      <c r="BA407" s="14"/>
      <c r="BB407" s="14"/>
      <c r="BC407" s="19"/>
      <c r="BD407" s="19"/>
      <c r="BE407" s="19"/>
      <c r="BF407" s="19"/>
      <c r="BG407" s="19"/>
      <c r="BH407" s="19"/>
      <c r="BI407" s="14"/>
      <c r="BJ407" s="14"/>
      <c r="BK407" s="14"/>
      <c r="BL407" s="14"/>
      <c r="BM407" s="14"/>
      <c r="BN407" s="14"/>
      <c r="BO407" s="14"/>
      <c r="BP407" s="14"/>
      <c r="BQ407" s="19"/>
      <c r="BR407" s="19"/>
      <c r="BS407" s="19"/>
      <c r="BT407" s="19"/>
      <c r="BU407" s="19"/>
      <c r="BV407" s="19"/>
      <c r="BW407" s="14"/>
      <c r="BX407" s="14"/>
      <c r="BY407" s="14"/>
      <c r="BZ407" s="14"/>
      <c r="CA407" s="14"/>
      <c r="CB407" s="14"/>
      <c r="CC407" s="14"/>
      <c r="CD407" s="14"/>
      <c r="CE407" s="19"/>
      <c r="CF407" s="19"/>
      <c r="CG407" s="19"/>
      <c r="CH407" s="19"/>
      <c r="CI407" s="19"/>
      <c r="CJ407" s="19"/>
      <c r="CK407" s="14"/>
      <c r="CL407" s="14"/>
      <c r="CM407" s="14"/>
      <c r="CN407" s="14"/>
      <c r="CO407" s="14"/>
      <c r="CP407" s="14"/>
      <c r="CQ407" s="14"/>
      <c r="CR407" s="14"/>
      <c r="CS407" s="19"/>
      <c r="CT407" s="19"/>
      <c r="CU407" s="19"/>
      <c r="CV407" s="19"/>
      <c r="CW407" s="19"/>
      <c r="CX407" s="19"/>
      <c r="CY407" s="14"/>
      <c r="CZ407" s="14"/>
      <c r="DA407" s="14"/>
      <c r="DB407" s="14"/>
      <c r="DC407" s="14"/>
      <c r="DD407" s="14"/>
      <c r="DE407" s="14"/>
      <c r="DF407" s="14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18"/>
      <c r="EX407" s="18"/>
      <c r="EY407" s="18"/>
      <c r="EZ407" s="122"/>
      <c r="FA407" s="122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23"/>
      <c r="FR407" s="123"/>
      <c r="FS407" s="123"/>
      <c r="FT407" s="123"/>
      <c r="FU407" s="123"/>
      <c r="FV407" s="124"/>
      <c r="FW407" s="124"/>
      <c r="FX407" s="124"/>
      <c r="FY407" s="124"/>
      <c r="FZ407" s="124"/>
      <c r="GA407" s="123"/>
      <c r="GB407" s="123"/>
      <c r="GC407" s="123"/>
      <c r="GD407" s="123"/>
      <c r="GE407" s="123"/>
      <c r="GF407" s="124"/>
      <c r="GG407" s="124"/>
      <c r="GH407" s="124"/>
      <c r="GI407" s="124"/>
      <c r="GJ407" s="124"/>
      <c r="GK407" s="4" t="s">
        <v>249</v>
      </c>
      <c r="GL407" s="4" t="s">
        <v>4</v>
      </c>
      <c r="GM407" s="4" t="s">
        <v>4</v>
      </c>
      <c r="GN407" s="4" t="s">
        <v>4</v>
      </c>
      <c r="GO407" s="4" t="s">
        <v>4</v>
      </c>
      <c r="GP407" s="4" t="s">
        <v>4</v>
      </c>
      <c r="GQ407" s="4" t="s">
        <v>4</v>
      </c>
      <c r="GR407" s="4" t="s">
        <v>4</v>
      </c>
      <c r="GS407" s="4" t="s">
        <v>4</v>
      </c>
      <c r="GT407" s="4" t="s">
        <v>4</v>
      </c>
      <c r="GU407" s="4" t="s">
        <v>4</v>
      </c>
      <c r="GV407" s="4" t="s">
        <v>4</v>
      </c>
      <c r="GW407" s="4" t="s">
        <v>4</v>
      </c>
      <c r="GX407" s="4" t="s">
        <v>4</v>
      </c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</row>
    <row r="408" spans="1:234" s="31" customFormat="1" ht="15" x14ac:dyDescent="0.25">
      <c r="A408" s="153" t="s">
        <v>250</v>
      </c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01"/>
      <c r="P408" s="101"/>
      <c r="Q408"/>
      <c r="R408"/>
      <c r="S408"/>
      <c r="T408"/>
      <c r="U408"/>
      <c r="V408"/>
      <c r="W408"/>
      <c r="X408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9"/>
      <c r="AP408" s="19"/>
      <c r="AQ408" s="19"/>
      <c r="AR408" s="19"/>
      <c r="AS408" s="19"/>
      <c r="AT408" s="19"/>
      <c r="AU408" s="14"/>
      <c r="AV408" s="14"/>
      <c r="AW408" s="14"/>
      <c r="AX408" s="14"/>
      <c r="AY408" s="14"/>
      <c r="AZ408" s="14"/>
      <c r="BA408" s="14"/>
      <c r="BB408" s="14"/>
      <c r="BC408" s="19"/>
      <c r="BD408" s="19"/>
      <c r="BE408" s="19"/>
      <c r="BF408" s="19"/>
      <c r="BG408" s="19"/>
      <c r="BH408" s="19"/>
      <c r="BI408" s="14"/>
      <c r="BJ408" s="14"/>
      <c r="BK408" s="14"/>
      <c r="BL408" s="14"/>
      <c r="BM408" s="14"/>
      <c r="BN408" s="14"/>
      <c r="BO408" s="14"/>
      <c r="BP408" s="14"/>
      <c r="BQ408" s="19"/>
      <c r="BR408" s="19"/>
      <c r="BS408" s="19"/>
      <c r="BT408" s="19"/>
      <c r="BU408" s="19"/>
      <c r="BV408" s="19"/>
      <c r="BW408" s="14"/>
      <c r="BX408" s="14"/>
      <c r="BY408" s="14"/>
      <c r="BZ408" s="14"/>
      <c r="CA408" s="14"/>
      <c r="CB408" s="14"/>
      <c r="CC408" s="14"/>
      <c r="CD408" s="14"/>
      <c r="CE408" s="19"/>
      <c r="CF408" s="19"/>
      <c r="CG408" s="19"/>
      <c r="CH408" s="19"/>
      <c r="CI408" s="19"/>
      <c r="CJ408" s="19"/>
      <c r="CK408" s="14"/>
      <c r="CL408" s="14"/>
      <c r="CM408" s="14"/>
      <c r="CN408" s="14"/>
      <c r="CO408" s="14"/>
      <c r="CP408" s="14"/>
      <c r="CQ408" s="14"/>
      <c r="CR408" s="14"/>
      <c r="CS408" s="19"/>
      <c r="CT408" s="19"/>
      <c r="CU408" s="19"/>
      <c r="CV408" s="19"/>
      <c r="CW408" s="19"/>
      <c r="CX408" s="19"/>
      <c r="CY408" s="14"/>
      <c r="CZ408" s="14"/>
      <c r="DA408" s="14"/>
      <c r="DB408" s="14"/>
      <c r="DC408" s="14"/>
      <c r="DD408" s="14"/>
      <c r="DE408" s="14"/>
      <c r="DF408" s="14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18"/>
      <c r="EX408" s="18"/>
      <c r="EY408" s="18"/>
      <c r="EZ408" s="122"/>
      <c r="FA408" s="122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23"/>
      <c r="FR408" s="123"/>
      <c r="FS408" s="123"/>
      <c r="FT408" s="123"/>
      <c r="FU408" s="123"/>
      <c r="FV408" s="124"/>
      <c r="FW408" s="124"/>
      <c r="FX408" s="124"/>
      <c r="FY408" s="124"/>
      <c r="FZ408" s="124"/>
      <c r="GA408" s="123"/>
      <c r="GB408" s="123"/>
      <c r="GC408" s="123"/>
      <c r="GD408" s="123"/>
      <c r="GE408" s="123"/>
      <c r="GF408" s="124"/>
      <c r="GG408" s="124"/>
      <c r="GH408" s="124"/>
      <c r="GI408" s="124"/>
      <c r="GJ408" s="124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4" t="s">
        <v>250</v>
      </c>
      <c r="GZ408" s="4" t="s">
        <v>4</v>
      </c>
      <c r="HA408" s="4" t="s">
        <v>4</v>
      </c>
      <c r="HB408" s="4" t="s">
        <v>4</v>
      </c>
      <c r="HC408" s="4" t="s">
        <v>4</v>
      </c>
      <c r="HD408" s="4" t="s">
        <v>4</v>
      </c>
      <c r="HE408" s="4" t="s">
        <v>4</v>
      </c>
      <c r="HF408" s="4" t="s">
        <v>4</v>
      </c>
      <c r="HG408" s="4" t="s">
        <v>4</v>
      </c>
      <c r="HH408" s="4" t="s">
        <v>4</v>
      </c>
      <c r="HI408" s="4" t="s">
        <v>4</v>
      </c>
      <c r="HJ408" s="4" t="s">
        <v>4</v>
      </c>
      <c r="HK408" s="4" t="s">
        <v>4</v>
      </c>
      <c r="HL408" s="4" t="s">
        <v>4</v>
      </c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</row>
    <row r="409" spans="1:234" s="31" customFormat="1" ht="15" x14ac:dyDescent="0.25">
      <c r="A409" s="153" t="s">
        <v>251</v>
      </c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01"/>
      <c r="P409" s="101"/>
      <c r="Q409"/>
      <c r="R409"/>
      <c r="S409"/>
      <c r="T409"/>
      <c r="U409"/>
      <c r="V409"/>
      <c r="W409"/>
      <c r="X409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9"/>
      <c r="AP409" s="19"/>
      <c r="AQ409" s="19"/>
      <c r="AR409" s="19"/>
      <c r="AS409" s="19"/>
      <c r="AT409" s="19"/>
      <c r="AU409" s="14"/>
      <c r="AV409" s="14"/>
      <c r="AW409" s="14"/>
      <c r="AX409" s="14"/>
      <c r="AY409" s="14"/>
      <c r="AZ409" s="14"/>
      <c r="BA409" s="14"/>
      <c r="BB409" s="14"/>
      <c r="BC409" s="19"/>
      <c r="BD409" s="19"/>
      <c r="BE409" s="19"/>
      <c r="BF409" s="19"/>
      <c r="BG409" s="19"/>
      <c r="BH409" s="19"/>
      <c r="BI409" s="14"/>
      <c r="BJ409" s="14"/>
      <c r="BK409" s="14"/>
      <c r="BL409" s="14"/>
      <c r="BM409" s="14"/>
      <c r="BN409" s="14"/>
      <c r="BO409" s="14"/>
      <c r="BP409" s="14"/>
      <c r="BQ409" s="19"/>
      <c r="BR409" s="19"/>
      <c r="BS409" s="19"/>
      <c r="BT409" s="19"/>
      <c r="BU409" s="19"/>
      <c r="BV409" s="19"/>
      <c r="BW409" s="14"/>
      <c r="BX409" s="14"/>
      <c r="BY409" s="14"/>
      <c r="BZ409" s="14"/>
      <c r="CA409" s="14"/>
      <c r="CB409" s="14"/>
      <c r="CC409" s="14"/>
      <c r="CD409" s="14"/>
      <c r="CE409" s="19"/>
      <c r="CF409" s="19"/>
      <c r="CG409" s="19"/>
      <c r="CH409" s="19"/>
      <c r="CI409" s="19"/>
      <c r="CJ409" s="19"/>
      <c r="CK409" s="14"/>
      <c r="CL409" s="14"/>
      <c r="CM409" s="14"/>
      <c r="CN409" s="14"/>
      <c r="CO409" s="14"/>
      <c r="CP409" s="14"/>
      <c r="CQ409" s="14"/>
      <c r="CR409" s="14"/>
      <c r="CS409" s="19"/>
      <c r="CT409" s="19"/>
      <c r="CU409" s="19"/>
      <c r="CV409" s="19"/>
      <c r="CW409" s="19"/>
      <c r="CX409" s="19"/>
      <c r="CY409" s="14"/>
      <c r="CZ409" s="14"/>
      <c r="DA409" s="14"/>
      <c r="DB409" s="14"/>
      <c r="DC409" s="14"/>
      <c r="DD409" s="14"/>
      <c r="DE409" s="14"/>
      <c r="DF409" s="14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18"/>
      <c r="EX409" s="18"/>
      <c r="EY409" s="18"/>
      <c r="EZ409" s="122"/>
      <c r="FA409" s="122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23"/>
      <c r="FR409" s="123"/>
      <c r="FS409" s="123"/>
      <c r="FT409" s="123"/>
      <c r="FU409" s="123"/>
      <c r="FV409" s="124"/>
      <c r="FW409" s="124"/>
      <c r="FX409" s="124"/>
      <c r="FY409" s="124"/>
      <c r="FZ409" s="124"/>
      <c r="GA409" s="123"/>
      <c r="GB409" s="123"/>
      <c r="GC409" s="123"/>
      <c r="GD409" s="123"/>
      <c r="GE409" s="123"/>
      <c r="GF409" s="124"/>
      <c r="GG409" s="124"/>
      <c r="GH409" s="124"/>
      <c r="GI409" s="124"/>
      <c r="GJ409" s="124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4" t="s">
        <v>251</v>
      </c>
      <c r="HN409" s="4" t="s">
        <v>4</v>
      </c>
      <c r="HO409" s="4" t="s">
        <v>4</v>
      </c>
      <c r="HP409" s="4" t="s">
        <v>4</v>
      </c>
      <c r="HQ409" s="4" t="s">
        <v>4</v>
      </c>
      <c r="HR409" s="4" t="s">
        <v>4</v>
      </c>
      <c r="HS409" s="4" t="s">
        <v>4</v>
      </c>
      <c r="HT409" s="4" t="s">
        <v>4</v>
      </c>
      <c r="HU409" s="4" t="s">
        <v>4</v>
      </c>
      <c r="HV409" s="4" t="s">
        <v>4</v>
      </c>
      <c r="HW409" s="4" t="s">
        <v>4</v>
      </c>
      <c r="HX409" s="4" t="s">
        <v>4</v>
      </c>
      <c r="HY409" s="4" t="s">
        <v>4</v>
      </c>
      <c r="HZ409" s="4" t="s">
        <v>4</v>
      </c>
    </row>
    <row r="410" spans="1:234" s="31" customFormat="1" ht="20.25" customHeight="1" x14ac:dyDescent="0.25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101"/>
      <c r="P410" s="101"/>
      <c r="Q410"/>
      <c r="R410"/>
      <c r="S410"/>
      <c r="T410"/>
      <c r="U410"/>
      <c r="V410"/>
      <c r="W410"/>
      <c r="X410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9"/>
      <c r="AP410" s="19"/>
      <c r="AQ410" s="19"/>
      <c r="AR410" s="19"/>
      <c r="AS410" s="19"/>
      <c r="AT410" s="19"/>
      <c r="AU410" s="14"/>
      <c r="AV410" s="14"/>
      <c r="AW410" s="14"/>
      <c r="AX410" s="14"/>
      <c r="AY410" s="14"/>
      <c r="AZ410" s="14"/>
      <c r="BA410" s="14"/>
      <c r="BB410" s="14"/>
      <c r="BC410" s="19"/>
      <c r="BD410" s="19"/>
      <c r="BE410" s="19"/>
      <c r="BF410" s="19"/>
      <c r="BG410" s="19"/>
      <c r="BH410" s="19"/>
      <c r="BI410" s="14"/>
      <c r="BJ410" s="14"/>
      <c r="BK410" s="14"/>
      <c r="BL410" s="14"/>
      <c r="BM410" s="14"/>
      <c r="BN410" s="14"/>
      <c r="BO410" s="14"/>
      <c r="BP410" s="14"/>
      <c r="BQ410" s="19"/>
      <c r="BR410" s="19"/>
      <c r="BS410" s="19"/>
      <c r="BT410" s="19"/>
      <c r="BU410" s="19"/>
      <c r="BV410" s="19"/>
      <c r="BW410" s="14"/>
      <c r="BX410" s="14"/>
      <c r="BY410" s="14"/>
      <c r="BZ410" s="14"/>
      <c r="CA410" s="14"/>
      <c r="CB410" s="14"/>
      <c r="CC410" s="14"/>
      <c r="CD410" s="14"/>
      <c r="CE410" s="19"/>
      <c r="CF410" s="19"/>
      <c r="CG410" s="19"/>
      <c r="CH410" s="19"/>
      <c r="CI410" s="19"/>
      <c r="CJ410" s="19"/>
      <c r="CK410" s="14"/>
      <c r="CL410" s="14"/>
      <c r="CM410" s="14"/>
      <c r="CN410" s="14"/>
      <c r="CO410" s="14"/>
      <c r="CP410" s="14"/>
      <c r="CQ410" s="14"/>
      <c r="CR410" s="14"/>
      <c r="CS410" s="19"/>
      <c r="CT410" s="19"/>
      <c r="CU410" s="19"/>
      <c r="CV410" s="19"/>
      <c r="CW410" s="19"/>
      <c r="CX410" s="19"/>
      <c r="CY410" s="14"/>
      <c r="CZ410" s="14"/>
      <c r="DA410" s="14"/>
      <c r="DB410" s="14"/>
      <c r="DC410" s="14"/>
      <c r="DD410" s="14"/>
      <c r="DE410" s="14"/>
      <c r="DF410" s="14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18"/>
      <c r="EX410" s="18"/>
      <c r="EY410" s="18"/>
      <c r="EZ410" s="122"/>
      <c r="FA410" s="122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23"/>
      <c r="FR410" s="123"/>
      <c r="FS410" s="123"/>
      <c r="FT410" s="123"/>
      <c r="FU410" s="123"/>
      <c r="FV410" s="124"/>
      <c r="FW410" s="124"/>
      <c r="FX410" s="124"/>
      <c r="FY410" s="124"/>
      <c r="FZ410" s="124"/>
      <c r="GA410" s="123"/>
      <c r="GB410" s="123"/>
      <c r="GC410" s="123"/>
      <c r="GD410" s="123"/>
      <c r="GE410" s="123"/>
      <c r="GF410" s="124"/>
      <c r="GG410" s="124"/>
      <c r="GH410" s="124"/>
      <c r="GI410" s="124"/>
      <c r="GJ410" s="124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</row>
    <row r="411" spans="1:234" customFormat="1" ht="15" x14ac:dyDescent="0.25">
      <c r="B411" s="127"/>
      <c r="D411" s="127"/>
      <c r="F411" s="127"/>
    </row>
  </sheetData>
  <mergeCells count="400">
    <mergeCell ref="A408:N408"/>
    <mergeCell ref="A409:N409"/>
    <mergeCell ref="C403:L403"/>
    <mergeCell ref="C404:G404"/>
    <mergeCell ref="H404:L404"/>
    <mergeCell ref="C405:L405"/>
    <mergeCell ref="A407:N407"/>
    <mergeCell ref="C396:K396"/>
    <mergeCell ref="C397:K397"/>
    <mergeCell ref="C398:K398"/>
    <mergeCell ref="C399:K399"/>
    <mergeCell ref="C402:G402"/>
    <mergeCell ref="H402:L402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69:N369"/>
    <mergeCell ref="C370:E370"/>
    <mergeCell ref="C372:K372"/>
    <mergeCell ref="C374:K374"/>
    <mergeCell ref="C375:K375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N355"/>
    <mergeCell ref="C356:N356"/>
    <mergeCell ref="C357:N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N332"/>
    <mergeCell ref="C333:E333"/>
    <mergeCell ref="C324:E324"/>
    <mergeCell ref="C325:N325"/>
    <mergeCell ref="C326:E326"/>
    <mergeCell ref="C327:E327"/>
    <mergeCell ref="C328:E328"/>
    <mergeCell ref="C319:E319"/>
    <mergeCell ref="C320:N320"/>
    <mergeCell ref="C321:E321"/>
    <mergeCell ref="C322:E322"/>
    <mergeCell ref="C323:E323"/>
    <mergeCell ref="C314:N314"/>
    <mergeCell ref="C315:E315"/>
    <mergeCell ref="C316:E316"/>
    <mergeCell ref="C317:N317"/>
    <mergeCell ref="C318:E318"/>
    <mergeCell ref="C309:E309"/>
    <mergeCell ref="C310:E310"/>
    <mergeCell ref="C311:N311"/>
    <mergeCell ref="C312:E312"/>
    <mergeCell ref="C313:E313"/>
    <mergeCell ref="C304:E304"/>
    <mergeCell ref="C305:N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N290"/>
    <mergeCell ref="C291:N291"/>
    <mergeCell ref="C292:N292"/>
    <mergeCell ref="C293:N293"/>
    <mergeCell ref="C284:N284"/>
    <mergeCell ref="C285:E285"/>
    <mergeCell ref="C286:E286"/>
    <mergeCell ref="C287:N287"/>
    <mergeCell ref="C288:E288"/>
    <mergeCell ref="C279:E279"/>
    <mergeCell ref="C280:E280"/>
    <mergeCell ref="C281:N281"/>
    <mergeCell ref="C282:E282"/>
    <mergeCell ref="C283:E283"/>
    <mergeCell ref="C274:E274"/>
    <mergeCell ref="C275:E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E268"/>
    <mergeCell ref="C259:N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N240"/>
    <mergeCell ref="C241:E241"/>
    <mergeCell ref="C242:E242"/>
    <mergeCell ref="C243:N243"/>
    <mergeCell ref="C234:N234"/>
    <mergeCell ref="C235:E235"/>
    <mergeCell ref="C236:E236"/>
    <mergeCell ref="C237:N237"/>
    <mergeCell ref="C238:E238"/>
    <mergeCell ref="C229:E229"/>
    <mergeCell ref="C230:E230"/>
    <mergeCell ref="C231:N231"/>
    <mergeCell ref="C232:E232"/>
    <mergeCell ref="C233:E233"/>
    <mergeCell ref="C224:E224"/>
    <mergeCell ref="C225:N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N212"/>
    <mergeCell ref="C213:E213"/>
    <mergeCell ref="C203:E203"/>
    <mergeCell ref="C204:E204"/>
    <mergeCell ref="C206:K206"/>
    <mergeCell ref="A207:N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N152"/>
    <mergeCell ref="C142:E142"/>
    <mergeCell ref="C143:E143"/>
    <mergeCell ref="C144:E144"/>
    <mergeCell ref="C146:K146"/>
    <mergeCell ref="A147:N147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A127:N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A92:N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9AE0-F807-45BB-B126-C0CF40A31F8B}">
  <sheetPr>
    <pageSetUpPr fitToPage="1"/>
  </sheetPr>
  <dimension ref="A2:AD81"/>
  <sheetViews>
    <sheetView workbookViewId="0">
      <selection activeCell="A21" sqref="A21:H21"/>
    </sheetView>
  </sheetViews>
  <sheetFormatPr defaultColWidth="9.140625" defaultRowHeight="11.25" customHeight="1" x14ac:dyDescent="0.2"/>
  <cols>
    <col min="1" max="1" width="5.5703125" style="164" customWidth="1"/>
    <col min="2" max="2" width="5.5703125" style="160" customWidth="1"/>
    <col min="3" max="3" width="44.42578125" style="160" customWidth="1"/>
    <col min="4" max="4" width="10.7109375" style="160" customWidth="1"/>
    <col min="5" max="5" width="12.28515625" style="160" customWidth="1"/>
    <col min="6" max="6" width="12.5703125" style="160" customWidth="1"/>
    <col min="7" max="7" width="22.140625" style="160" customWidth="1"/>
    <col min="8" max="8" width="22" style="160" customWidth="1"/>
    <col min="9" max="9" width="9.140625" style="160"/>
    <col min="10" max="10" width="4.7109375" style="160" hidden="1" customWidth="1"/>
    <col min="11" max="16" width="9.140625" style="160"/>
    <col min="17" max="18" width="135.28515625" style="163" hidden="1" customWidth="1"/>
    <col min="19" max="20" width="55.140625" style="162" hidden="1" customWidth="1"/>
    <col min="21" max="24" width="69" style="161" hidden="1" customWidth="1"/>
    <col min="25" max="26" width="55.140625" style="162" hidden="1" customWidth="1"/>
    <col min="27" max="30" width="69" style="161" hidden="1" customWidth="1"/>
    <col min="31" max="16384" width="9.140625" style="160"/>
  </cols>
  <sheetData>
    <row r="2" spans="1:18" s="165" customFormat="1" ht="18" x14ac:dyDescent="0.25">
      <c r="A2" s="200" t="s">
        <v>287</v>
      </c>
      <c r="B2" s="200"/>
      <c r="C2" s="200"/>
      <c r="D2" s="200"/>
      <c r="E2" s="200"/>
      <c r="F2" s="200"/>
      <c r="G2" s="200"/>
      <c r="H2" s="200"/>
    </row>
    <row r="3" spans="1:18" s="165" customFormat="1" ht="9.75" customHeight="1" x14ac:dyDescent="0.25">
      <c r="A3" s="199"/>
    </row>
    <row r="4" spans="1:18" s="165" customFormat="1" ht="36" customHeight="1" x14ac:dyDescent="0.25">
      <c r="A4" s="198" t="s">
        <v>45</v>
      </c>
      <c r="B4" s="197" t="s">
        <v>286</v>
      </c>
      <c r="C4" s="197" t="s">
        <v>285</v>
      </c>
      <c r="D4" s="197" t="s">
        <v>284</v>
      </c>
      <c r="E4" s="197" t="s">
        <v>283</v>
      </c>
      <c r="F4" s="197" t="s">
        <v>282</v>
      </c>
      <c r="G4" s="196" t="s">
        <v>281</v>
      </c>
      <c r="H4" s="196"/>
    </row>
    <row r="5" spans="1:18" s="165" customFormat="1" ht="15" x14ac:dyDescent="0.25">
      <c r="A5" s="195">
        <v>1</v>
      </c>
      <c r="B5" s="194">
        <v>2</v>
      </c>
      <c r="C5" s="194">
        <v>3</v>
      </c>
      <c r="D5" s="194">
        <v>4</v>
      </c>
      <c r="E5" s="194">
        <v>5</v>
      </c>
      <c r="F5" s="194">
        <v>6</v>
      </c>
      <c r="G5" s="193">
        <v>7</v>
      </c>
      <c r="H5" s="192"/>
    </row>
    <row r="6" spans="1:18" s="165" customFormat="1" ht="15" x14ac:dyDescent="0.25">
      <c r="A6" s="190" t="s">
        <v>57</v>
      </c>
      <c r="B6" s="190"/>
      <c r="C6" s="190"/>
      <c r="D6" s="190"/>
      <c r="E6" s="190"/>
      <c r="F6" s="190"/>
      <c r="G6" s="190"/>
      <c r="H6" s="190"/>
      <c r="Q6" s="180" t="s">
        <v>57</v>
      </c>
    </row>
    <row r="7" spans="1:18" s="165" customFormat="1" ht="15" x14ac:dyDescent="0.25">
      <c r="A7" s="191" t="s">
        <v>58</v>
      </c>
      <c r="B7" s="191"/>
      <c r="C7" s="191"/>
      <c r="D7" s="191"/>
      <c r="E7" s="191"/>
      <c r="F7" s="191"/>
      <c r="G7" s="191"/>
      <c r="H7" s="191"/>
      <c r="Q7" s="180"/>
      <c r="R7" s="179" t="s">
        <v>58</v>
      </c>
    </row>
    <row r="8" spans="1:18" s="165" customFormat="1" ht="33.75" x14ac:dyDescent="0.25">
      <c r="A8" s="186">
        <f>IF(J8&lt;&gt;"",COUNTA(J$1:J8),"")</f>
        <v>1</v>
      </c>
      <c r="B8" s="185" t="s">
        <v>59</v>
      </c>
      <c r="C8" s="181" t="s">
        <v>61</v>
      </c>
      <c r="D8" s="184" t="s">
        <v>62</v>
      </c>
      <c r="E8" s="188">
        <v>10</v>
      </c>
      <c r="F8" s="181"/>
      <c r="G8" s="182"/>
      <c r="H8" s="181" t="s">
        <v>280</v>
      </c>
      <c r="J8" s="160" t="s">
        <v>252</v>
      </c>
      <c r="Q8" s="180"/>
      <c r="R8" s="179"/>
    </row>
    <row r="9" spans="1:18" s="165" customFormat="1" ht="33.75" x14ac:dyDescent="0.25">
      <c r="A9" s="186">
        <f>IF(J9&lt;&gt;"",COUNTA(J$1:J9),"")</f>
        <v>2</v>
      </c>
      <c r="B9" s="185"/>
      <c r="C9" s="181" t="s">
        <v>90</v>
      </c>
      <c r="D9" s="184" t="s">
        <v>91</v>
      </c>
      <c r="E9" s="188">
        <v>8</v>
      </c>
      <c r="F9" s="181"/>
      <c r="G9" s="182"/>
      <c r="H9" s="181" t="s">
        <v>254</v>
      </c>
      <c r="J9" s="160" t="s">
        <v>252</v>
      </c>
      <c r="Q9" s="180"/>
      <c r="R9" s="179"/>
    </row>
    <row r="10" spans="1:18" s="165" customFormat="1" ht="33.75" x14ac:dyDescent="0.25">
      <c r="A10" s="186">
        <f>IF(J10&lt;&gt;"",COUNTA(J$1:J10),"")</f>
        <v>3</v>
      </c>
      <c r="B10" s="185"/>
      <c r="C10" s="181" t="s">
        <v>92</v>
      </c>
      <c r="D10" s="184" t="s">
        <v>91</v>
      </c>
      <c r="E10" s="188">
        <v>2</v>
      </c>
      <c r="F10" s="181"/>
      <c r="G10" s="182"/>
      <c r="H10" s="181" t="s">
        <v>254</v>
      </c>
      <c r="J10" s="160" t="s">
        <v>252</v>
      </c>
      <c r="Q10" s="180"/>
      <c r="R10" s="179"/>
    </row>
    <row r="11" spans="1:18" s="165" customFormat="1" ht="22.5" x14ac:dyDescent="0.25">
      <c r="A11" s="186">
        <f>IF(J11&lt;&gt;"",COUNTA(J$1:J11),"")</f>
        <v>4</v>
      </c>
      <c r="B11" s="185" t="s">
        <v>71</v>
      </c>
      <c r="C11" s="181" t="s">
        <v>94</v>
      </c>
      <c r="D11" s="184" t="s">
        <v>62</v>
      </c>
      <c r="E11" s="188">
        <v>20</v>
      </c>
      <c r="F11" s="181"/>
      <c r="G11" s="182"/>
      <c r="H11" s="181" t="s">
        <v>254</v>
      </c>
      <c r="J11" s="160" t="s">
        <v>252</v>
      </c>
      <c r="Q11" s="180"/>
      <c r="R11" s="179"/>
    </row>
    <row r="12" spans="1:18" s="165" customFormat="1" ht="33.75" x14ac:dyDescent="0.25">
      <c r="A12" s="186">
        <f>IF(J12&lt;&gt;"",COUNTA(J$1:J12),"")</f>
        <v>5</v>
      </c>
      <c r="B12" s="185"/>
      <c r="C12" s="181" t="s">
        <v>99</v>
      </c>
      <c r="D12" s="184" t="s">
        <v>91</v>
      </c>
      <c r="E12" s="188">
        <v>20</v>
      </c>
      <c r="F12" s="181"/>
      <c r="G12" s="182"/>
      <c r="H12" s="181" t="s">
        <v>254</v>
      </c>
      <c r="J12" s="160" t="s">
        <v>252</v>
      </c>
      <c r="Q12" s="180"/>
      <c r="R12" s="179"/>
    </row>
    <row r="13" spans="1:18" s="165" customFormat="1" ht="33.75" x14ac:dyDescent="0.25">
      <c r="A13" s="186">
        <f>IF(J13&lt;&gt;"",COUNTA(J$1:J13),"")</f>
        <v>6</v>
      </c>
      <c r="B13" s="185" t="s">
        <v>73</v>
      </c>
      <c r="C13" s="181" t="s">
        <v>101</v>
      </c>
      <c r="D13" s="184" t="s">
        <v>62</v>
      </c>
      <c r="E13" s="188">
        <v>20</v>
      </c>
      <c r="F13" s="181"/>
      <c r="G13" s="182"/>
      <c r="H13" s="181" t="s">
        <v>254</v>
      </c>
      <c r="J13" s="160" t="s">
        <v>252</v>
      </c>
      <c r="Q13" s="180"/>
      <c r="R13" s="179"/>
    </row>
    <row r="14" spans="1:18" s="165" customFormat="1" ht="15" x14ac:dyDescent="0.25">
      <c r="A14" s="186">
        <f>IF(J14&lt;&gt;"",COUNTA(J$1:J14),"")</f>
        <v>7</v>
      </c>
      <c r="B14" s="185"/>
      <c r="C14" s="181" t="s">
        <v>106</v>
      </c>
      <c r="D14" s="184" t="s">
        <v>91</v>
      </c>
      <c r="E14" s="188">
        <v>20</v>
      </c>
      <c r="F14" s="181"/>
      <c r="G14" s="182"/>
      <c r="H14" s="181" t="s">
        <v>254</v>
      </c>
      <c r="J14" s="160" t="s">
        <v>252</v>
      </c>
      <c r="Q14" s="180"/>
      <c r="R14" s="179"/>
    </row>
    <row r="15" spans="1:18" s="165" customFormat="1" ht="15" x14ac:dyDescent="0.25">
      <c r="A15" s="191" t="s">
        <v>107</v>
      </c>
      <c r="B15" s="191"/>
      <c r="C15" s="191"/>
      <c r="D15" s="191"/>
      <c r="E15" s="191"/>
      <c r="F15" s="191"/>
      <c r="G15" s="191"/>
      <c r="H15" s="191"/>
      <c r="Q15" s="180"/>
      <c r="R15" s="179" t="s">
        <v>107</v>
      </c>
    </row>
    <row r="16" spans="1:18" s="165" customFormat="1" ht="33.75" x14ac:dyDescent="0.25">
      <c r="A16" s="186">
        <f>IF(J16&lt;&gt;"",COUNTA(J$1:J16),"")</f>
        <v>8</v>
      </c>
      <c r="B16" s="185" t="s">
        <v>75</v>
      </c>
      <c r="C16" s="181" t="s">
        <v>108</v>
      </c>
      <c r="D16" s="184" t="s">
        <v>62</v>
      </c>
      <c r="E16" s="188">
        <v>9</v>
      </c>
      <c r="F16" s="181"/>
      <c r="G16" s="182"/>
      <c r="H16" s="181" t="s">
        <v>279</v>
      </c>
      <c r="J16" s="160" t="s">
        <v>252</v>
      </c>
      <c r="Q16" s="180"/>
      <c r="R16" s="179"/>
    </row>
    <row r="17" spans="1:18" s="165" customFormat="1" ht="22.5" x14ac:dyDescent="0.25">
      <c r="A17" s="186">
        <f>IF(J17&lt;&gt;"",COUNTA(J$1:J17),"")</f>
        <v>9</v>
      </c>
      <c r="B17" s="185"/>
      <c r="C17" s="181" t="s">
        <v>110</v>
      </c>
      <c r="D17" s="184" t="s">
        <v>91</v>
      </c>
      <c r="E17" s="188">
        <v>3</v>
      </c>
      <c r="F17" s="181"/>
      <c r="G17" s="182"/>
      <c r="H17" s="181" t="s">
        <v>254</v>
      </c>
      <c r="J17" s="160" t="s">
        <v>252</v>
      </c>
      <c r="Q17" s="180"/>
      <c r="R17" s="179"/>
    </row>
    <row r="18" spans="1:18" s="165" customFormat="1" ht="22.5" x14ac:dyDescent="0.25">
      <c r="A18" s="186">
        <f>IF(J18&lt;&gt;"",COUNTA(J$1:J18),"")</f>
        <v>10</v>
      </c>
      <c r="B18" s="185"/>
      <c r="C18" s="181" t="s">
        <v>111</v>
      </c>
      <c r="D18" s="184" t="s">
        <v>91</v>
      </c>
      <c r="E18" s="188">
        <v>6</v>
      </c>
      <c r="F18" s="181"/>
      <c r="G18" s="182"/>
      <c r="H18" s="181" t="s">
        <v>254</v>
      </c>
      <c r="J18" s="160" t="s">
        <v>252</v>
      </c>
      <c r="Q18" s="180"/>
      <c r="R18" s="179"/>
    </row>
    <row r="19" spans="1:18" s="165" customFormat="1" ht="22.5" x14ac:dyDescent="0.25">
      <c r="A19" s="186">
        <f>IF(J19&lt;&gt;"",COUNTA(J$1:J19),"")</f>
        <v>11</v>
      </c>
      <c r="B19" s="185" t="s">
        <v>112</v>
      </c>
      <c r="C19" s="181" t="s">
        <v>94</v>
      </c>
      <c r="D19" s="184" t="s">
        <v>62</v>
      </c>
      <c r="E19" s="188">
        <v>66</v>
      </c>
      <c r="F19" s="181"/>
      <c r="G19" s="182"/>
      <c r="H19" s="181" t="s">
        <v>254</v>
      </c>
      <c r="J19" s="160" t="s">
        <v>252</v>
      </c>
      <c r="Q19" s="180"/>
      <c r="R19" s="179"/>
    </row>
    <row r="20" spans="1:18" s="165" customFormat="1" ht="33.75" x14ac:dyDescent="0.25">
      <c r="A20" s="186">
        <f>IF(J20&lt;&gt;"",COUNTA(J$1:J20),"")</f>
        <v>12</v>
      </c>
      <c r="B20" s="185"/>
      <c r="C20" s="181" t="s">
        <v>113</v>
      </c>
      <c r="D20" s="184" t="s">
        <v>91</v>
      </c>
      <c r="E20" s="188">
        <v>66</v>
      </c>
      <c r="F20" s="181"/>
      <c r="G20" s="182"/>
      <c r="H20" s="181" t="s">
        <v>254</v>
      </c>
      <c r="J20" s="160" t="s">
        <v>252</v>
      </c>
      <c r="Q20" s="180"/>
      <c r="R20" s="179"/>
    </row>
    <row r="21" spans="1:18" s="165" customFormat="1" ht="15" x14ac:dyDescent="0.25">
      <c r="A21" s="191" t="s">
        <v>114</v>
      </c>
      <c r="B21" s="191"/>
      <c r="C21" s="191"/>
      <c r="D21" s="191"/>
      <c r="E21" s="191"/>
      <c r="F21" s="191"/>
      <c r="G21" s="191"/>
      <c r="H21" s="191"/>
      <c r="Q21" s="180"/>
      <c r="R21" s="179" t="s">
        <v>114</v>
      </c>
    </row>
    <row r="22" spans="1:18" s="165" customFormat="1" ht="45" x14ac:dyDescent="0.25">
      <c r="A22" s="186">
        <f>IF(J22&lt;&gt;"",COUNTA(J$1:J22),"")</f>
        <v>13</v>
      </c>
      <c r="B22" s="185" t="s">
        <v>115</v>
      </c>
      <c r="C22" s="181" t="s">
        <v>117</v>
      </c>
      <c r="D22" s="184" t="s">
        <v>62</v>
      </c>
      <c r="E22" s="188">
        <v>2</v>
      </c>
      <c r="F22" s="181"/>
      <c r="G22" s="182"/>
      <c r="H22" s="181" t="s">
        <v>254</v>
      </c>
      <c r="J22" s="160" t="s">
        <v>252</v>
      </c>
      <c r="Q22" s="180"/>
      <c r="R22" s="179"/>
    </row>
    <row r="23" spans="1:18" s="165" customFormat="1" ht="15" x14ac:dyDescent="0.25">
      <c r="A23" s="186">
        <f>IF(J23&lt;&gt;"",COUNTA(J$1:J23),"")</f>
        <v>14</v>
      </c>
      <c r="B23" s="185"/>
      <c r="C23" s="181" t="s">
        <v>118</v>
      </c>
      <c r="D23" s="184" t="s">
        <v>62</v>
      </c>
      <c r="E23" s="188">
        <v>2</v>
      </c>
      <c r="F23" s="181"/>
      <c r="G23" s="182"/>
      <c r="H23" s="181" t="s">
        <v>254</v>
      </c>
      <c r="J23" s="160" t="s">
        <v>252</v>
      </c>
      <c r="Q23" s="180"/>
      <c r="R23" s="179"/>
    </row>
    <row r="24" spans="1:18" s="165" customFormat="1" ht="15" x14ac:dyDescent="0.25">
      <c r="A24" s="190" t="s">
        <v>120</v>
      </c>
      <c r="B24" s="190"/>
      <c r="C24" s="190"/>
      <c r="D24" s="190"/>
      <c r="E24" s="190"/>
      <c r="F24" s="190"/>
      <c r="G24" s="190"/>
      <c r="H24" s="190"/>
      <c r="Q24" s="180" t="s">
        <v>120</v>
      </c>
      <c r="R24" s="179"/>
    </row>
    <row r="25" spans="1:18" s="165" customFormat="1" ht="45" x14ac:dyDescent="0.25">
      <c r="A25" s="186">
        <f>IF(J25&lt;&gt;"",COUNTA(J$1:J25),"")</f>
        <v>15</v>
      </c>
      <c r="B25" s="185" t="s">
        <v>121</v>
      </c>
      <c r="C25" s="181" t="s">
        <v>123</v>
      </c>
      <c r="D25" s="184" t="s">
        <v>62</v>
      </c>
      <c r="E25" s="188">
        <v>33</v>
      </c>
      <c r="F25" s="181"/>
      <c r="G25" s="182"/>
      <c r="H25" s="181" t="s">
        <v>278</v>
      </c>
      <c r="J25" s="160" t="s">
        <v>252</v>
      </c>
      <c r="Q25" s="180"/>
      <c r="R25" s="179"/>
    </row>
    <row r="26" spans="1:18" s="165" customFormat="1" ht="22.5" x14ac:dyDescent="0.25">
      <c r="A26" s="186">
        <f>IF(J26&lt;&gt;"",COUNTA(J$1:J26),"")</f>
        <v>16</v>
      </c>
      <c r="B26" s="185" t="s">
        <v>125</v>
      </c>
      <c r="C26" s="181" t="s">
        <v>126</v>
      </c>
      <c r="D26" s="184" t="s">
        <v>62</v>
      </c>
      <c r="E26" s="188">
        <v>4</v>
      </c>
      <c r="F26" s="181"/>
      <c r="G26" s="182"/>
      <c r="H26" s="181" t="s">
        <v>254</v>
      </c>
      <c r="J26" s="160" t="s">
        <v>252</v>
      </c>
      <c r="Q26" s="180"/>
      <c r="R26" s="179"/>
    </row>
    <row r="27" spans="1:18" s="165" customFormat="1" ht="22.5" x14ac:dyDescent="0.25">
      <c r="A27" s="186">
        <f>IF(J27&lt;&gt;"",COUNTA(J$1:J27),"")</f>
        <v>17</v>
      </c>
      <c r="B27" s="185"/>
      <c r="C27" s="181" t="s">
        <v>127</v>
      </c>
      <c r="D27" s="184" t="s">
        <v>91</v>
      </c>
      <c r="E27" s="188">
        <v>20</v>
      </c>
      <c r="F27" s="181"/>
      <c r="G27" s="182"/>
      <c r="H27" s="181" t="s">
        <v>254</v>
      </c>
      <c r="J27" s="160" t="s">
        <v>252</v>
      </c>
      <c r="Q27" s="180"/>
      <c r="R27" s="179"/>
    </row>
    <row r="28" spans="1:18" s="165" customFormat="1" ht="22.5" x14ac:dyDescent="0.25">
      <c r="A28" s="186">
        <f>IF(J28&lt;&gt;"",COUNTA(J$1:J28),"")</f>
        <v>18</v>
      </c>
      <c r="B28" s="185" t="s">
        <v>128</v>
      </c>
      <c r="C28" s="181" t="s">
        <v>126</v>
      </c>
      <c r="D28" s="184" t="s">
        <v>91</v>
      </c>
      <c r="E28" s="188">
        <v>9</v>
      </c>
      <c r="F28" s="181"/>
      <c r="G28" s="182"/>
      <c r="H28" s="181" t="s">
        <v>254</v>
      </c>
      <c r="J28" s="160" t="s">
        <v>252</v>
      </c>
      <c r="Q28" s="180"/>
      <c r="R28" s="179"/>
    </row>
    <row r="29" spans="1:18" s="165" customFormat="1" ht="33.75" x14ac:dyDescent="0.25">
      <c r="A29" s="186">
        <f>IF(J29&lt;&gt;"",COUNTA(J$1:J29),"")</f>
        <v>19</v>
      </c>
      <c r="B29" s="185" t="s">
        <v>129</v>
      </c>
      <c r="C29" s="181" t="s">
        <v>131</v>
      </c>
      <c r="D29" s="184" t="s">
        <v>62</v>
      </c>
      <c r="E29" s="188">
        <v>13</v>
      </c>
      <c r="F29" s="181"/>
      <c r="G29" s="182"/>
      <c r="H29" s="181" t="s">
        <v>277</v>
      </c>
      <c r="J29" s="160" t="s">
        <v>252</v>
      </c>
      <c r="Q29" s="180"/>
      <c r="R29" s="179"/>
    </row>
    <row r="30" spans="1:18" s="165" customFormat="1" ht="22.5" x14ac:dyDescent="0.25">
      <c r="A30" s="186">
        <f>IF(J30&lt;&gt;"",COUNTA(J$1:J30),"")</f>
        <v>20</v>
      </c>
      <c r="B30" s="185"/>
      <c r="C30" s="181" t="s">
        <v>133</v>
      </c>
      <c r="D30" s="184" t="s">
        <v>91</v>
      </c>
      <c r="E30" s="188">
        <v>4</v>
      </c>
      <c r="F30" s="181"/>
      <c r="G30" s="182"/>
      <c r="H30" s="181" t="s">
        <v>254</v>
      </c>
      <c r="J30" s="160" t="s">
        <v>252</v>
      </c>
      <c r="Q30" s="180"/>
      <c r="R30" s="179"/>
    </row>
    <row r="31" spans="1:18" s="165" customFormat="1" ht="22.5" x14ac:dyDescent="0.25">
      <c r="A31" s="186">
        <f>IF(J31&lt;&gt;"",COUNTA(J$1:J31),"")</f>
        <v>21</v>
      </c>
      <c r="B31" s="185" t="s">
        <v>134</v>
      </c>
      <c r="C31" s="181" t="s">
        <v>135</v>
      </c>
      <c r="D31" s="184" t="s">
        <v>91</v>
      </c>
      <c r="E31" s="188">
        <v>9</v>
      </c>
      <c r="F31" s="181"/>
      <c r="G31" s="182"/>
      <c r="H31" s="181" t="s">
        <v>254</v>
      </c>
      <c r="J31" s="160" t="s">
        <v>252</v>
      </c>
      <c r="Q31" s="180"/>
      <c r="R31" s="179"/>
    </row>
    <row r="32" spans="1:18" s="165" customFormat="1" ht="33.75" x14ac:dyDescent="0.25">
      <c r="A32" s="186">
        <f>IF(J32&lt;&gt;"",COUNTA(J$1:J32),"")</f>
        <v>22</v>
      </c>
      <c r="B32" s="185" t="s">
        <v>136</v>
      </c>
      <c r="C32" s="181" t="s">
        <v>138</v>
      </c>
      <c r="D32" s="184" t="s">
        <v>62</v>
      </c>
      <c r="E32" s="188">
        <v>20</v>
      </c>
      <c r="F32" s="181"/>
      <c r="G32" s="182"/>
      <c r="H32" s="181" t="s">
        <v>254</v>
      </c>
      <c r="J32" s="160" t="s">
        <v>252</v>
      </c>
      <c r="Q32" s="180"/>
      <c r="R32" s="179"/>
    </row>
    <row r="33" spans="1:18" s="165" customFormat="1" ht="22.5" x14ac:dyDescent="0.25">
      <c r="A33" s="186">
        <f>IF(J33&lt;&gt;"",COUNTA(J$1:J33),"")</f>
        <v>23</v>
      </c>
      <c r="B33" s="185" t="s">
        <v>139</v>
      </c>
      <c r="C33" s="181" t="s">
        <v>140</v>
      </c>
      <c r="D33" s="184" t="s">
        <v>62</v>
      </c>
      <c r="E33" s="188">
        <v>20</v>
      </c>
      <c r="F33" s="181"/>
      <c r="G33" s="182"/>
      <c r="H33" s="181" t="s">
        <v>254</v>
      </c>
      <c r="J33" s="160" t="s">
        <v>252</v>
      </c>
      <c r="Q33" s="180"/>
      <c r="R33" s="179"/>
    </row>
    <row r="34" spans="1:18" s="165" customFormat="1" ht="15" x14ac:dyDescent="0.25">
      <c r="A34" s="190" t="s">
        <v>142</v>
      </c>
      <c r="B34" s="190"/>
      <c r="C34" s="190"/>
      <c r="D34" s="190"/>
      <c r="E34" s="190"/>
      <c r="F34" s="190"/>
      <c r="G34" s="190"/>
      <c r="H34" s="190"/>
      <c r="Q34" s="180" t="s">
        <v>142</v>
      </c>
      <c r="R34" s="179"/>
    </row>
    <row r="35" spans="1:18" s="165" customFormat="1" ht="45" x14ac:dyDescent="0.25">
      <c r="A35" s="186">
        <f>IF(J35&lt;&gt;"",COUNTA(J$1:J35),"")</f>
        <v>24</v>
      </c>
      <c r="B35" s="185" t="s">
        <v>143</v>
      </c>
      <c r="C35" s="181" t="s">
        <v>145</v>
      </c>
      <c r="D35" s="184" t="s">
        <v>146</v>
      </c>
      <c r="E35" s="187">
        <v>11.93</v>
      </c>
      <c r="F35" s="181"/>
      <c r="G35" s="182"/>
      <c r="H35" s="181" t="s">
        <v>276</v>
      </c>
      <c r="J35" s="160" t="s">
        <v>252</v>
      </c>
      <c r="Q35" s="180"/>
      <c r="R35" s="179"/>
    </row>
    <row r="36" spans="1:18" s="165" customFormat="1" ht="22.5" x14ac:dyDescent="0.25">
      <c r="A36" s="186">
        <f>IF(J36&lt;&gt;"",COUNTA(J$1:J36),"")</f>
        <v>25</v>
      </c>
      <c r="B36" s="185"/>
      <c r="C36" s="181" t="s">
        <v>148</v>
      </c>
      <c r="D36" s="184" t="s">
        <v>149</v>
      </c>
      <c r="E36" s="183">
        <v>336.6</v>
      </c>
      <c r="F36" s="181"/>
      <c r="G36" s="182"/>
      <c r="H36" s="181" t="s">
        <v>275</v>
      </c>
      <c r="J36" s="160" t="s">
        <v>252</v>
      </c>
      <c r="Q36" s="180"/>
      <c r="R36" s="179"/>
    </row>
    <row r="37" spans="1:18" s="165" customFormat="1" ht="22.5" x14ac:dyDescent="0.25">
      <c r="A37" s="186">
        <f>IF(J37&lt;&gt;"",COUNTA(J$1:J37),"")</f>
        <v>26</v>
      </c>
      <c r="B37" s="185"/>
      <c r="C37" s="181" t="s">
        <v>151</v>
      </c>
      <c r="D37" s="184" t="s">
        <v>149</v>
      </c>
      <c r="E37" s="183">
        <v>112.2</v>
      </c>
      <c r="F37" s="181"/>
      <c r="G37" s="182"/>
      <c r="H37" s="181" t="s">
        <v>274</v>
      </c>
      <c r="J37" s="160" t="s">
        <v>252</v>
      </c>
      <c r="Q37" s="180"/>
      <c r="R37" s="179"/>
    </row>
    <row r="38" spans="1:18" s="165" customFormat="1" ht="22.5" x14ac:dyDescent="0.25">
      <c r="A38" s="186">
        <f>IF(J38&lt;&gt;"",COUNTA(J$1:J38),"")</f>
        <v>27</v>
      </c>
      <c r="B38" s="185"/>
      <c r="C38" s="181" t="s">
        <v>153</v>
      </c>
      <c r="D38" s="184" t="s">
        <v>149</v>
      </c>
      <c r="E38" s="188">
        <v>255</v>
      </c>
      <c r="F38" s="181"/>
      <c r="G38" s="182"/>
      <c r="H38" s="181" t="s">
        <v>273</v>
      </c>
      <c r="J38" s="160" t="s">
        <v>252</v>
      </c>
      <c r="Q38" s="180"/>
      <c r="R38" s="179"/>
    </row>
    <row r="39" spans="1:18" s="165" customFormat="1" ht="33.75" x14ac:dyDescent="0.25">
      <c r="A39" s="186">
        <f>IF(J39&lt;&gt;"",COUNTA(J$1:J39),"")</f>
        <v>28</v>
      </c>
      <c r="B39" s="185"/>
      <c r="C39" s="181" t="s">
        <v>155</v>
      </c>
      <c r="D39" s="184" t="s">
        <v>149</v>
      </c>
      <c r="E39" s="188">
        <v>204</v>
      </c>
      <c r="F39" s="181"/>
      <c r="G39" s="182"/>
      <c r="H39" s="181" t="s">
        <v>272</v>
      </c>
      <c r="J39" s="160" t="s">
        <v>252</v>
      </c>
      <c r="Q39" s="180"/>
      <c r="R39" s="179"/>
    </row>
    <row r="40" spans="1:18" s="165" customFormat="1" ht="33.75" x14ac:dyDescent="0.25">
      <c r="A40" s="186">
        <f>IF(J40&lt;&gt;"",COUNTA(J$1:J40),"")</f>
        <v>29</v>
      </c>
      <c r="B40" s="185"/>
      <c r="C40" s="181" t="s">
        <v>157</v>
      </c>
      <c r="D40" s="184" t="s">
        <v>149</v>
      </c>
      <c r="E40" s="183">
        <v>61.2</v>
      </c>
      <c r="F40" s="181"/>
      <c r="G40" s="182"/>
      <c r="H40" s="181" t="s">
        <v>269</v>
      </c>
      <c r="J40" s="160" t="s">
        <v>252</v>
      </c>
      <c r="Q40" s="180"/>
      <c r="R40" s="179"/>
    </row>
    <row r="41" spans="1:18" s="165" customFormat="1" ht="33.75" x14ac:dyDescent="0.25">
      <c r="A41" s="186">
        <f>IF(J41&lt;&gt;"",COUNTA(J$1:J41),"")</f>
        <v>30</v>
      </c>
      <c r="B41" s="185"/>
      <c r="C41" s="181" t="s">
        <v>159</v>
      </c>
      <c r="D41" s="184" t="s">
        <v>149</v>
      </c>
      <c r="E41" s="187">
        <v>247.86</v>
      </c>
      <c r="F41" s="181"/>
      <c r="G41" s="182"/>
      <c r="H41" s="181" t="s">
        <v>271</v>
      </c>
      <c r="J41" s="160" t="s">
        <v>252</v>
      </c>
      <c r="Q41" s="180"/>
      <c r="R41" s="179"/>
    </row>
    <row r="42" spans="1:18" s="165" customFormat="1" ht="45" x14ac:dyDescent="0.25">
      <c r="A42" s="186">
        <f>IF(J42&lt;&gt;"",COUNTA(J$1:J42),"")</f>
        <v>31</v>
      </c>
      <c r="B42" s="185" t="s">
        <v>161</v>
      </c>
      <c r="C42" s="181" t="s">
        <v>163</v>
      </c>
      <c r="D42" s="184" t="s">
        <v>146</v>
      </c>
      <c r="E42" s="183">
        <v>0.6</v>
      </c>
      <c r="F42" s="181"/>
      <c r="G42" s="182"/>
      <c r="H42" s="181" t="s">
        <v>270</v>
      </c>
      <c r="J42" s="160" t="s">
        <v>252</v>
      </c>
      <c r="Q42" s="180"/>
      <c r="R42" s="179"/>
    </row>
    <row r="43" spans="1:18" s="165" customFormat="1" ht="22.5" x14ac:dyDescent="0.25">
      <c r="A43" s="186">
        <f>IF(J43&lt;&gt;"",COUNTA(J$1:J43),"")</f>
        <v>32</v>
      </c>
      <c r="B43" s="185"/>
      <c r="C43" s="181" t="s">
        <v>165</v>
      </c>
      <c r="D43" s="184" t="s">
        <v>166</v>
      </c>
      <c r="E43" s="183">
        <v>61.2</v>
      </c>
      <c r="F43" s="181"/>
      <c r="G43" s="182"/>
      <c r="H43" s="181" t="s">
        <v>269</v>
      </c>
      <c r="J43" s="160" t="s">
        <v>252</v>
      </c>
      <c r="Q43" s="180"/>
      <c r="R43" s="179"/>
    </row>
    <row r="44" spans="1:18" s="165" customFormat="1" ht="45" x14ac:dyDescent="0.25">
      <c r="A44" s="186">
        <f>IF(J44&lt;&gt;"",COUNTA(J$1:J44),"")</f>
        <v>33</v>
      </c>
      <c r="B44" s="185" t="s">
        <v>167</v>
      </c>
      <c r="C44" s="181" t="s">
        <v>169</v>
      </c>
      <c r="D44" s="184" t="s">
        <v>146</v>
      </c>
      <c r="E44" s="188">
        <v>27</v>
      </c>
      <c r="F44" s="181"/>
      <c r="G44" s="182"/>
      <c r="H44" s="181" t="s">
        <v>268</v>
      </c>
      <c r="J44" s="160" t="s">
        <v>252</v>
      </c>
      <c r="Q44" s="180"/>
      <c r="R44" s="179"/>
    </row>
    <row r="45" spans="1:18" s="165" customFormat="1" ht="22.5" x14ac:dyDescent="0.25">
      <c r="A45" s="186">
        <f>IF(J45&lt;&gt;"",COUNTA(J$1:J45),"")</f>
        <v>34</v>
      </c>
      <c r="B45" s="185"/>
      <c r="C45" s="181" t="s">
        <v>171</v>
      </c>
      <c r="D45" s="184" t="s">
        <v>149</v>
      </c>
      <c r="E45" s="188">
        <v>102</v>
      </c>
      <c r="F45" s="181"/>
      <c r="G45" s="182"/>
      <c r="H45" s="181" t="s">
        <v>267</v>
      </c>
      <c r="J45" s="160" t="s">
        <v>252</v>
      </c>
      <c r="Q45" s="180"/>
      <c r="R45" s="179"/>
    </row>
    <row r="46" spans="1:18" s="165" customFormat="1" ht="22.5" x14ac:dyDescent="0.25">
      <c r="A46" s="186">
        <f>IF(J46&lt;&gt;"",COUNTA(J$1:J46),"")</f>
        <v>35</v>
      </c>
      <c r="B46" s="185"/>
      <c r="C46" s="181" t="s">
        <v>173</v>
      </c>
      <c r="D46" s="184" t="s">
        <v>149</v>
      </c>
      <c r="E46" s="187">
        <v>1245.42</v>
      </c>
      <c r="F46" s="181"/>
      <c r="G46" s="182"/>
      <c r="H46" s="181" t="s">
        <v>266</v>
      </c>
      <c r="J46" s="160" t="s">
        <v>252</v>
      </c>
      <c r="Q46" s="180"/>
      <c r="R46" s="179"/>
    </row>
    <row r="47" spans="1:18" s="165" customFormat="1" ht="22.5" x14ac:dyDescent="0.25">
      <c r="A47" s="186">
        <f>IF(J47&lt;&gt;"",COUNTA(J$1:J47),"")</f>
        <v>36</v>
      </c>
      <c r="B47" s="185"/>
      <c r="C47" s="181" t="s">
        <v>175</v>
      </c>
      <c r="D47" s="184" t="s">
        <v>149</v>
      </c>
      <c r="E47" s="187">
        <v>728.28</v>
      </c>
      <c r="F47" s="181"/>
      <c r="G47" s="182"/>
      <c r="H47" s="181" t="s">
        <v>265</v>
      </c>
      <c r="J47" s="160" t="s">
        <v>252</v>
      </c>
      <c r="Q47" s="180"/>
      <c r="R47" s="179"/>
    </row>
    <row r="48" spans="1:18" s="165" customFormat="1" ht="22.5" x14ac:dyDescent="0.25">
      <c r="A48" s="186">
        <f>IF(J48&lt;&gt;"",COUNTA(J$1:J48),"")</f>
        <v>37</v>
      </c>
      <c r="B48" s="185"/>
      <c r="C48" s="181" t="s">
        <v>177</v>
      </c>
      <c r="D48" s="184" t="s">
        <v>149</v>
      </c>
      <c r="E48" s="183">
        <v>678.3</v>
      </c>
      <c r="F48" s="181"/>
      <c r="G48" s="182"/>
      <c r="H48" s="181" t="s">
        <v>264</v>
      </c>
      <c r="J48" s="160" t="s">
        <v>252</v>
      </c>
      <c r="Q48" s="180"/>
      <c r="R48" s="179"/>
    </row>
    <row r="49" spans="1:18" s="165" customFormat="1" ht="33.75" x14ac:dyDescent="0.25">
      <c r="A49" s="186">
        <f>IF(J49&lt;&gt;"",COUNTA(J$1:J49),"")</f>
        <v>38</v>
      </c>
      <c r="B49" s="185" t="s">
        <v>179</v>
      </c>
      <c r="C49" s="181" t="s">
        <v>181</v>
      </c>
      <c r="D49" s="184" t="s">
        <v>146</v>
      </c>
      <c r="E49" s="187">
        <v>38.93</v>
      </c>
      <c r="F49" s="181"/>
      <c r="G49" s="182"/>
      <c r="H49" s="181" t="s">
        <v>263</v>
      </c>
      <c r="J49" s="160" t="s">
        <v>252</v>
      </c>
      <c r="Q49" s="180"/>
      <c r="R49" s="179"/>
    </row>
    <row r="50" spans="1:18" s="165" customFormat="1" ht="15" x14ac:dyDescent="0.25">
      <c r="A50" s="186">
        <f>IF(J50&lt;&gt;"",COUNTA(J$1:J50),"")</f>
        <v>39</v>
      </c>
      <c r="B50" s="185" t="s">
        <v>183</v>
      </c>
      <c r="C50" s="181" t="s">
        <v>185</v>
      </c>
      <c r="D50" s="184" t="s">
        <v>186</v>
      </c>
      <c r="E50" s="189">
        <v>-68.127499999999998</v>
      </c>
      <c r="F50" s="181"/>
      <c r="G50" s="182"/>
      <c r="H50" s="181" t="s">
        <v>254</v>
      </c>
      <c r="J50" s="160" t="s">
        <v>252</v>
      </c>
      <c r="Q50" s="180"/>
      <c r="R50" s="179"/>
    </row>
    <row r="51" spans="1:18" s="165" customFormat="1" ht="22.5" x14ac:dyDescent="0.25">
      <c r="A51" s="186">
        <f>IF(J51&lt;&gt;"",COUNTA(J$1:J51),"")</f>
        <v>40</v>
      </c>
      <c r="B51" s="185"/>
      <c r="C51" s="181" t="s">
        <v>187</v>
      </c>
      <c r="D51" s="184" t="s">
        <v>149</v>
      </c>
      <c r="E51" s="187">
        <v>513.05999999999995</v>
      </c>
      <c r="F51" s="181"/>
      <c r="G51" s="182"/>
      <c r="H51" s="181" t="s">
        <v>262</v>
      </c>
      <c r="J51" s="160" t="s">
        <v>252</v>
      </c>
      <c r="Q51" s="180"/>
      <c r="R51" s="179"/>
    </row>
    <row r="52" spans="1:18" s="165" customFormat="1" ht="22.5" x14ac:dyDescent="0.25">
      <c r="A52" s="186">
        <f>IF(J52&lt;&gt;"",COUNTA(J$1:J52),"")</f>
        <v>41</v>
      </c>
      <c r="B52" s="185"/>
      <c r="C52" s="181" t="s">
        <v>189</v>
      </c>
      <c r="D52" s="184" t="s">
        <v>149</v>
      </c>
      <c r="E52" s="183">
        <v>703.8</v>
      </c>
      <c r="F52" s="181"/>
      <c r="G52" s="182"/>
      <c r="H52" s="181" t="s">
        <v>261</v>
      </c>
      <c r="J52" s="160" t="s">
        <v>252</v>
      </c>
      <c r="Q52" s="180"/>
      <c r="R52" s="179"/>
    </row>
    <row r="53" spans="1:18" s="165" customFormat="1" ht="22.5" x14ac:dyDescent="0.25">
      <c r="A53" s="186">
        <f>IF(J53&lt;&gt;"",COUNTA(J$1:J53),"")</f>
        <v>42</v>
      </c>
      <c r="B53" s="185"/>
      <c r="C53" s="181" t="s">
        <v>191</v>
      </c>
      <c r="D53" s="184" t="s">
        <v>149</v>
      </c>
      <c r="E53" s="188">
        <v>2754</v>
      </c>
      <c r="F53" s="181"/>
      <c r="G53" s="182"/>
      <c r="H53" s="181" t="s">
        <v>260</v>
      </c>
      <c r="J53" s="160" t="s">
        <v>252</v>
      </c>
      <c r="Q53" s="180"/>
      <c r="R53" s="179"/>
    </row>
    <row r="54" spans="1:18" s="165" customFormat="1" ht="22.5" x14ac:dyDescent="0.25">
      <c r="A54" s="186">
        <f>IF(J54&lt;&gt;"",COUNTA(J$1:J54),"")</f>
        <v>43</v>
      </c>
      <c r="B54" s="185"/>
      <c r="C54" s="181" t="s">
        <v>193</v>
      </c>
      <c r="D54" s="184" t="s">
        <v>62</v>
      </c>
      <c r="E54" s="183">
        <v>61.2</v>
      </c>
      <c r="F54" s="181"/>
      <c r="G54" s="182"/>
      <c r="H54" s="181" t="s">
        <v>259</v>
      </c>
      <c r="J54" s="160" t="s">
        <v>252</v>
      </c>
      <c r="Q54" s="180"/>
      <c r="R54" s="179"/>
    </row>
    <row r="55" spans="1:18" s="165" customFormat="1" ht="15" x14ac:dyDescent="0.25">
      <c r="A55" s="186">
        <f>IF(J55&lt;&gt;"",COUNTA(J$1:J55),"")</f>
        <v>44</v>
      </c>
      <c r="B55" s="185"/>
      <c r="C55" s="181" t="s">
        <v>195</v>
      </c>
      <c r="D55" s="184" t="s">
        <v>62</v>
      </c>
      <c r="E55" s="188">
        <v>4083</v>
      </c>
      <c r="F55" s="181"/>
      <c r="G55" s="182"/>
      <c r="H55" s="181" t="s">
        <v>258</v>
      </c>
      <c r="J55" s="160" t="s">
        <v>252</v>
      </c>
      <c r="Q55" s="180"/>
      <c r="R55" s="179"/>
    </row>
    <row r="56" spans="1:18" s="165" customFormat="1" ht="15" x14ac:dyDescent="0.25">
      <c r="A56" s="186">
        <f>IF(J56&lt;&gt;"",COUNTA(J$1:J56),"")</f>
        <v>45</v>
      </c>
      <c r="B56" s="185"/>
      <c r="C56" s="181" t="s">
        <v>197</v>
      </c>
      <c r="D56" s="184" t="s">
        <v>62</v>
      </c>
      <c r="E56" s="188">
        <v>4083</v>
      </c>
      <c r="F56" s="181"/>
      <c r="G56" s="182"/>
      <c r="H56" s="181" t="s">
        <v>258</v>
      </c>
      <c r="J56" s="160" t="s">
        <v>252</v>
      </c>
      <c r="Q56" s="180"/>
      <c r="R56" s="179"/>
    </row>
    <row r="57" spans="1:18" s="165" customFormat="1" ht="15" x14ac:dyDescent="0.25">
      <c r="A57" s="186">
        <f>IF(J57&lt;&gt;"",COUNTA(J$1:J57),"")</f>
        <v>46</v>
      </c>
      <c r="B57" s="185"/>
      <c r="C57" s="181" t="s">
        <v>198</v>
      </c>
      <c r="D57" s="184" t="s">
        <v>62</v>
      </c>
      <c r="E57" s="188">
        <v>1092</v>
      </c>
      <c r="F57" s="181"/>
      <c r="G57" s="182"/>
      <c r="H57" s="181" t="s">
        <v>254</v>
      </c>
      <c r="J57" s="160" t="s">
        <v>252</v>
      </c>
      <c r="Q57" s="180"/>
      <c r="R57" s="179"/>
    </row>
    <row r="58" spans="1:18" s="165" customFormat="1" ht="15" x14ac:dyDescent="0.25">
      <c r="A58" s="186">
        <f>IF(J58&lt;&gt;"",COUNTA(J$1:J58),"")</f>
        <v>47</v>
      </c>
      <c r="B58" s="185"/>
      <c r="C58" s="181" t="s">
        <v>199</v>
      </c>
      <c r="D58" s="184" t="s">
        <v>62</v>
      </c>
      <c r="E58" s="188">
        <v>750</v>
      </c>
      <c r="F58" s="181"/>
      <c r="G58" s="182"/>
      <c r="H58" s="181" t="s">
        <v>257</v>
      </c>
      <c r="J58" s="160" t="s">
        <v>252</v>
      </c>
      <c r="Q58" s="180"/>
      <c r="R58" s="179"/>
    </row>
    <row r="59" spans="1:18" s="165" customFormat="1" ht="15" x14ac:dyDescent="0.25">
      <c r="A59" s="186">
        <f>IF(J59&lt;&gt;"",COUNTA(J$1:J59),"")</f>
        <v>48</v>
      </c>
      <c r="B59" s="185"/>
      <c r="C59" s="181" t="s">
        <v>201</v>
      </c>
      <c r="D59" s="184" t="s">
        <v>62</v>
      </c>
      <c r="E59" s="188">
        <v>135</v>
      </c>
      <c r="F59" s="181"/>
      <c r="G59" s="182"/>
      <c r="H59" s="181" t="s">
        <v>254</v>
      </c>
      <c r="J59" s="160" t="s">
        <v>252</v>
      </c>
      <c r="Q59" s="180"/>
      <c r="R59" s="179"/>
    </row>
    <row r="60" spans="1:18" s="165" customFormat="1" ht="15" x14ac:dyDescent="0.25">
      <c r="A60" s="186">
        <f>IF(J60&lt;&gt;"",COUNTA(J$1:J60),"")</f>
        <v>49</v>
      </c>
      <c r="B60" s="185"/>
      <c r="C60" s="181" t="s">
        <v>202</v>
      </c>
      <c r="D60" s="184" t="s">
        <v>62</v>
      </c>
      <c r="E60" s="188">
        <v>2106</v>
      </c>
      <c r="F60" s="181"/>
      <c r="G60" s="182"/>
      <c r="H60" s="181" t="s">
        <v>254</v>
      </c>
      <c r="J60" s="160" t="s">
        <v>252</v>
      </c>
      <c r="Q60" s="180"/>
      <c r="R60" s="179"/>
    </row>
    <row r="61" spans="1:18" s="165" customFormat="1" ht="15" x14ac:dyDescent="0.25">
      <c r="A61" s="186">
        <f>IF(J61&lt;&gt;"",COUNTA(J$1:J61),"")</f>
        <v>50</v>
      </c>
      <c r="B61" s="185"/>
      <c r="C61" s="181" t="s">
        <v>203</v>
      </c>
      <c r="D61" s="184" t="s">
        <v>62</v>
      </c>
      <c r="E61" s="188">
        <v>7731</v>
      </c>
      <c r="F61" s="181"/>
      <c r="G61" s="182"/>
      <c r="H61" s="181" t="s">
        <v>256</v>
      </c>
      <c r="J61" s="160" t="s">
        <v>252</v>
      </c>
      <c r="Q61" s="180"/>
      <c r="R61" s="179"/>
    </row>
    <row r="62" spans="1:18" s="165" customFormat="1" ht="15" x14ac:dyDescent="0.25">
      <c r="A62" s="186">
        <f>IF(J62&lt;&gt;"",COUNTA(J$1:J62),"")</f>
        <v>51</v>
      </c>
      <c r="B62" s="185"/>
      <c r="C62" s="181" t="s">
        <v>205</v>
      </c>
      <c r="D62" s="184" t="s">
        <v>62</v>
      </c>
      <c r="E62" s="188">
        <v>45</v>
      </c>
      <c r="F62" s="181"/>
      <c r="G62" s="182"/>
      <c r="H62" s="181" t="s">
        <v>254</v>
      </c>
      <c r="J62" s="160" t="s">
        <v>252</v>
      </c>
      <c r="Q62" s="180"/>
      <c r="R62" s="179"/>
    </row>
    <row r="63" spans="1:18" s="165" customFormat="1" ht="22.5" x14ac:dyDescent="0.25">
      <c r="A63" s="186">
        <f>IF(J63&lt;&gt;"",COUNTA(J$1:J63),"")</f>
        <v>52</v>
      </c>
      <c r="B63" s="185" t="s">
        <v>206</v>
      </c>
      <c r="C63" s="181" t="s">
        <v>208</v>
      </c>
      <c r="D63" s="184" t="s">
        <v>146</v>
      </c>
      <c r="E63" s="187">
        <v>0.12</v>
      </c>
      <c r="F63" s="181"/>
      <c r="G63" s="182"/>
      <c r="H63" s="181" t="s">
        <v>255</v>
      </c>
      <c r="J63" s="160" t="s">
        <v>252</v>
      </c>
      <c r="Q63" s="180"/>
      <c r="R63" s="179"/>
    </row>
    <row r="64" spans="1:18" s="165" customFormat="1" ht="15" x14ac:dyDescent="0.25">
      <c r="A64" s="186">
        <f>IF(J64&lt;&gt;"",COUNTA(J$1:J64),"")</f>
        <v>53</v>
      </c>
      <c r="B64" s="185"/>
      <c r="C64" s="181" t="s">
        <v>210</v>
      </c>
      <c r="D64" s="184" t="s">
        <v>149</v>
      </c>
      <c r="E64" s="188">
        <v>12</v>
      </c>
      <c r="F64" s="181"/>
      <c r="G64" s="182"/>
      <c r="H64" s="181" t="s">
        <v>254</v>
      </c>
      <c r="J64" s="160" t="s">
        <v>252</v>
      </c>
      <c r="Q64" s="180"/>
      <c r="R64" s="179"/>
    </row>
    <row r="65" spans="1:30" s="165" customFormat="1" ht="22.5" x14ac:dyDescent="0.25">
      <c r="A65" s="186">
        <f>IF(J65&lt;&gt;"",COUNTA(J$1:J65),"")</f>
        <v>54</v>
      </c>
      <c r="B65" s="185" t="s">
        <v>211</v>
      </c>
      <c r="C65" s="181" t="s">
        <v>213</v>
      </c>
      <c r="D65" s="184" t="s">
        <v>62</v>
      </c>
      <c r="E65" s="188">
        <v>24</v>
      </c>
      <c r="F65" s="181"/>
      <c r="G65" s="182"/>
      <c r="H65" s="181" t="s">
        <v>254</v>
      </c>
      <c r="J65" s="160" t="s">
        <v>252</v>
      </c>
      <c r="Q65" s="180"/>
      <c r="R65" s="179"/>
    </row>
    <row r="66" spans="1:30" s="165" customFormat="1" ht="15" x14ac:dyDescent="0.25">
      <c r="A66" s="186">
        <f>IF(J66&lt;&gt;"",COUNTA(J$1:J66),"")</f>
        <v>55</v>
      </c>
      <c r="B66" s="185" t="s">
        <v>214</v>
      </c>
      <c r="C66" s="181" t="s">
        <v>216</v>
      </c>
      <c r="D66" s="184" t="s">
        <v>217</v>
      </c>
      <c r="E66" s="187">
        <v>-17.28</v>
      </c>
      <c r="F66" s="181"/>
      <c r="G66" s="182"/>
      <c r="H66" s="181" t="s">
        <v>254</v>
      </c>
      <c r="J66" s="160" t="s">
        <v>252</v>
      </c>
      <c r="Q66" s="180"/>
      <c r="R66" s="179"/>
    </row>
    <row r="67" spans="1:30" s="165" customFormat="1" ht="22.5" x14ac:dyDescent="0.25">
      <c r="A67" s="186">
        <f>IF(J67&lt;&gt;"",COUNTA(J$1:J67),"")</f>
        <v>56</v>
      </c>
      <c r="B67" s="185"/>
      <c r="C67" s="181" t="s">
        <v>218</v>
      </c>
      <c r="D67" s="184" t="s">
        <v>219</v>
      </c>
      <c r="E67" s="183">
        <v>9.6</v>
      </c>
      <c r="F67" s="181"/>
      <c r="G67" s="182"/>
      <c r="H67" s="181" t="s">
        <v>253</v>
      </c>
      <c r="J67" s="160" t="s">
        <v>252</v>
      </c>
      <c r="Q67" s="180"/>
      <c r="R67" s="179"/>
    </row>
    <row r="68" spans="1:30" s="165" customFormat="1" ht="36.75" customHeight="1" x14ac:dyDescent="0.25"/>
    <row r="69" spans="1:30" s="174" customFormat="1" ht="15" x14ac:dyDescent="0.25">
      <c r="A69" s="178"/>
      <c r="B69" s="177" t="s">
        <v>246</v>
      </c>
      <c r="C69" s="176"/>
      <c r="D69" s="176"/>
      <c r="E69" s="175"/>
      <c r="F69" s="175"/>
      <c r="G69" s="175"/>
      <c r="H69" s="175"/>
      <c r="I69" s="165"/>
      <c r="J69" s="165"/>
      <c r="K69" s="165"/>
      <c r="L69" s="165"/>
      <c r="M69" s="165"/>
      <c r="N69" s="165"/>
      <c r="O69" s="165"/>
      <c r="P69" s="165"/>
      <c r="Q69" s="171"/>
      <c r="R69" s="171"/>
      <c r="S69" s="170" t="s">
        <v>4</v>
      </c>
      <c r="T69" s="170" t="s">
        <v>4</v>
      </c>
      <c r="U69" s="169" t="s">
        <v>4</v>
      </c>
      <c r="V69" s="169" t="s">
        <v>4</v>
      </c>
      <c r="W69" s="169" t="s">
        <v>4</v>
      </c>
      <c r="X69" s="169" t="s">
        <v>4</v>
      </c>
      <c r="Y69" s="170"/>
      <c r="Z69" s="170"/>
      <c r="AA69" s="169"/>
      <c r="AB69" s="169"/>
      <c r="AC69" s="169"/>
      <c r="AD69" s="169"/>
    </row>
    <row r="70" spans="1:30" s="168" customFormat="1" ht="20.25" customHeight="1" x14ac:dyDescent="0.25">
      <c r="A70" s="173"/>
      <c r="B70" s="177"/>
      <c r="C70" s="172" t="s">
        <v>247</v>
      </c>
      <c r="D70" s="172"/>
      <c r="E70" s="172"/>
      <c r="F70" s="172"/>
      <c r="G70" s="172"/>
      <c r="H70" s="172"/>
      <c r="Q70" s="171"/>
      <c r="R70" s="171"/>
      <c r="S70" s="170"/>
      <c r="T70" s="170"/>
      <c r="U70" s="169"/>
      <c r="V70" s="169"/>
      <c r="W70" s="169"/>
      <c r="X70" s="169"/>
      <c r="Y70" s="170"/>
      <c r="Z70" s="170"/>
      <c r="AA70" s="169"/>
      <c r="AB70" s="169"/>
      <c r="AC70" s="169"/>
      <c r="AD70" s="169"/>
    </row>
    <row r="71" spans="1:30" s="174" customFormat="1" ht="15" x14ac:dyDescent="0.25">
      <c r="A71" s="178"/>
      <c r="B71" s="177" t="s">
        <v>248</v>
      </c>
      <c r="C71" s="176"/>
      <c r="D71" s="176"/>
      <c r="E71" s="175"/>
      <c r="F71" s="175"/>
      <c r="G71" s="175"/>
      <c r="H71" s="175"/>
      <c r="I71" s="165"/>
      <c r="J71" s="165"/>
      <c r="K71" s="165"/>
      <c r="L71" s="165"/>
      <c r="M71" s="165"/>
      <c r="N71" s="165"/>
      <c r="O71" s="165"/>
      <c r="P71" s="165"/>
      <c r="Q71" s="171"/>
      <c r="R71" s="171"/>
      <c r="S71" s="170"/>
      <c r="T71" s="170"/>
      <c r="U71" s="169"/>
      <c r="V71" s="169"/>
      <c r="W71" s="169"/>
      <c r="X71" s="169"/>
      <c r="Y71" s="170" t="s">
        <v>4</v>
      </c>
      <c r="Z71" s="170" t="s">
        <v>4</v>
      </c>
      <c r="AA71" s="169" t="s">
        <v>4</v>
      </c>
      <c r="AB71" s="169" t="s">
        <v>4</v>
      </c>
      <c r="AC71" s="169" t="s">
        <v>4</v>
      </c>
      <c r="AD71" s="169" t="s">
        <v>4</v>
      </c>
    </row>
    <row r="72" spans="1:30" s="168" customFormat="1" ht="20.25" customHeight="1" x14ac:dyDescent="0.25">
      <c r="A72" s="173"/>
      <c r="C72" s="172" t="s">
        <v>247</v>
      </c>
      <c r="D72" s="172"/>
      <c r="E72" s="172"/>
      <c r="F72" s="172"/>
      <c r="G72" s="172"/>
      <c r="H72" s="172"/>
      <c r="Q72" s="171"/>
      <c r="R72" s="171"/>
      <c r="S72" s="170"/>
      <c r="T72" s="170"/>
      <c r="U72" s="169"/>
      <c r="V72" s="169"/>
      <c r="W72" s="169"/>
      <c r="X72" s="169"/>
      <c r="Y72" s="170"/>
      <c r="Z72" s="170"/>
      <c r="AA72" s="169"/>
      <c r="AB72" s="169"/>
      <c r="AC72" s="169"/>
      <c r="AD72" s="169"/>
    </row>
    <row r="74" spans="1:30" s="165" customFormat="1" ht="15" x14ac:dyDescent="0.25">
      <c r="B74" s="167"/>
      <c r="D74" s="167"/>
      <c r="F74" s="167"/>
    </row>
    <row r="79" spans="1:30" s="165" customFormat="1" ht="15" x14ac:dyDescent="0.25">
      <c r="C79" s="166"/>
    </row>
    <row r="80" spans="1:30" s="165" customFormat="1" ht="15" x14ac:dyDescent="0.25">
      <c r="C80" s="166"/>
    </row>
    <row r="81" spans="3:3" s="165" customFormat="1" ht="15" x14ac:dyDescent="0.25">
      <c r="C81" s="166"/>
    </row>
  </sheetData>
  <mergeCells count="15">
    <mergeCell ref="A2:H2"/>
    <mergeCell ref="G4:H4"/>
    <mergeCell ref="G5:H5"/>
    <mergeCell ref="A6:H6"/>
    <mergeCell ref="A7:H7"/>
    <mergeCell ref="C70:H70"/>
    <mergeCell ref="C71:D71"/>
    <mergeCell ref="E71:H71"/>
    <mergeCell ref="C72:H72"/>
    <mergeCell ref="A15:H15"/>
    <mergeCell ref="A21:H21"/>
    <mergeCell ref="A24:H24"/>
    <mergeCell ref="A34:H34"/>
    <mergeCell ref="C69:D69"/>
    <mergeCell ref="E69:H6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Ф-ты_ЭС2_ЛСР без ст-ти мат</vt:lpstr>
      <vt:lpstr>Ф-ты_ЭС2_ВОР по смете</vt:lpstr>
      <vt:lpstr>'Ф-ты_ЭС2_ВОР по смете'!Заголовки_для_печати</vt:lpstr>
      <vt:lpstr>'Ф-ты_ЭС2_ЛСР без ст-ти мат'!Заголовки_для_печати</vt:lpstr>
      <vt:lpstr>'Ф-ты_ЭС2_ВОР по смете'!Область_печати</vt:lpstr>
      <vt:lpstr>'Ф-ты_ЭС2_ЛСР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2025-11-07T12:06:46Z</dcterms:modified>
</cp:coreProperties>
</file>