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3.Фундаменты_ПОС\"/>
    </mc:Choice>
  </mc:AlternateContent>
  <xr:revisionPtr revIDLastSave="0" documentId="8_{7B9262FD-C420-464D-A338-28ACED8F73A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-ты_КЖ_ЛСР без ст-ти мат" sheetId="1" r:id="rId1"/>
    <sheet name="Ф-ты_КЖ_ВОР по смете" sheetId="2" r:id="rId2"/>
  </sheets>
  <definedNames>
    <definedName name="_xlnm.Print_Titles" localSheetId="1">'Ф-ты_КЖ_ВОР по смете'!$5:$5</definedName>
    <definedName name="_xlnm.Print_Titles" localSheetId="0">'Ф-ты_КЖ_ЛСР без ст-ти мат'!$38:$38</definedName>
    <definedName name="_xlnm.Print_Area" localSheetId="1">'Ф-ты_КЖ_ВОР по смете'!$A$1:$H$18</definedName>
    <definedName name="_xlnm.Print_Area" localSheetId="0">'Ф-ты_КЖ_ЛСР без ст-ти мат'!$A$1:$N$116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/>
  <c r="A11" i="2"/>
  <c r="A12" i="2"/>
</calcChain>
</file>

<file path=xl/sharedStrings.xml><?xml version="1.0" encoding="utf-8"?>
<sst xmlns="http://schemas.openxmlformats.org/spreadsheetml/2006/main" count="494" uniqueCount="135">
  <si>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</si>
  <si>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</si>
  <si>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</si>
  <si>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</si>
  <si>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</si>
  <si>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</si>
  <si>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</si>
  <si>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</si>
  <si>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</si>
  <si>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</si>
  <si>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</si>
  <si>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</si>
  <si>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</si>
  <si>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</si>
  <si>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</si>
  <si>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</si>
  <si>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</si>
  <si>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</si>
  <si>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23-Фундаменты.ПОС</t>
  </si>
  <si>
    <t>«Реконструкция М-10. Устройство фундаментов. Проект организации строительства.»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</si>
  <si>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</si>
  <si>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</si>
  <si>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</si>
  <si>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</si>
  <si>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</si>
  <si>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</si>
  <si>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</si>
  <si>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</si>
  <si>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</si>
  <si>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</si>
  <si>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(268,54)</t>
  </si>
  <si>
    <t>тыс.руб.</t>
  </si>
  <si>
    <t>в том числе:</t>
  </si>
  <si>
    <t>строительных работ</t>
  </si>
  <si>
    <t>(223,78)</t>
  </si>
  <si>
    <t>Средства на оплату труда рабочих</t>
  </si>
  <si>
    <t>(50,34)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</si>
  <si>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</si>
  <si>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</si>
  <si>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</si>
  <si>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</si>
  <si>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</si>
  <si>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</si>
  <si>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</si>
  <si>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</si>
  <si>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</si>
  <si>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</si>
  <si>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</si>
  <si>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</si>
  <si>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</si>
  <si>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</si>
  <si>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</si>
  <si>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</si>
  <si>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</si>
  <si>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</si>
  <si>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</si>
  <si>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</si>
  <si>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временных конструкций</t>
  </si>
  <si>
    <t>Монтаж страховочной сетки</t>
  </si>
  <si>
    <t>1</t>
  </si>
  <si>
    <t>ФЕР46-05-001-01</t>
  </si>
  <si>
    <t>Устройство временных защитных ограждений: горизонтальных с настилом по нижним поясам ферм</t>
  </si>
  <si>
    <t>100 м2</t>
  </si>
  <si>
    <t>Объем=(2*300*5)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</si>
  <si>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</si>
  <si>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</si>
  <si>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</si>
  <si>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</si>
  <si>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</si>
  <si>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</si>
  <si>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</si>
  <si>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</si>
  <si>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</si>
  <si>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</si>
  <si>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</si>
  <si>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</si>
  <si>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</si>
  <si>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</si>
  <si>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</si>
  <si>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</si>
  <si>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</si>
  <si>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</si>
  <si>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</si>
  <si>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</si>
  <si>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</si>
  <si>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</si>
  <si>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Прайс</t>
  </si>
  <si>
    <t>Сетка защитная</t>
  </si>
  <si>
    <t>м2</t>
  </si>
  <si>
    <t>Объем=Ф1*100</t>
  </si>
  <si>
    <t>Монтаж брезента по периметру захватки</t>
  </si>
  <si>
    <t>ФЕР46-05-001-03</t>
  </si>
  <si>
    <t>Устройство временных защитных ограждений: вертикальных с обшивкой по каркасу из досок/применит. Монтаж брезента</t>
  </si>
  <si>
    <t>Брезент</t>
  </si>
  <si>
    <t>Объем=Ф2*100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</si>
  <si>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</si>
  <si>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</si>
  <si>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</si>
  <si>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</si>
  <si>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</si>
  <si>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</si>
  <si>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</si>
  <si>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</si>
  <si>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</si>
  <si>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</si>
  <si>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</si>
  <si>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</si>
  <si>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</si>
  <si>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</si>
  <si>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</si>
  <si>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</si>
  <si>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</si>
  <si>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</si>
  <si>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</si>
  <si>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</si>
  <si>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</si>
  <si>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</si>
  <si>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</si>
  <si>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</si>
  <si>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</si>
  <si>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</si>
  <si>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</si>
  <si>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</si>
  <si>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</si>
  <si>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</si>
  <si>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</si>
  <si>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30*100 </t>
  </si>
  <si>
    <t xml:space="preserve">(2*300*5)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</si>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</sst>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FF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17"/>
  <sheetViews>
    <sheetView tabSelected="1" workbookViewId="0">
      <selection activeCell="G11" sqref="G11:N1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18" t="s">
        <v>3</v>
      </c>
      <c r="H5" s="118"/>
      <c r="I5" s="118"/>
      <c r="J5" s="118"/>
      <c r="K5" s="118"/>
      <c r="L5" s="118"/>
      <c r="M5" s="118"/>
      <c r="N5" s="118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19" t="s">
        <v>6</v>
      </c>
      <c r="H6" s="119"/>
      <c r="I6" s="119"/>
      <c r="J6" s="119"/>
      <c r="K6" s="119"/>
      <c r="L6" s="119"/>
      <c r="M6" s="119"/>
      <c r="N6" s="119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20" t="s">
        <v>7</v>
      </c>
      <c r="B7" s="120"/>
      <c r="C7" s="120"/>
      <c r="D7" s="120"/>
      <c r="E7" s="120"/>
      <c r="F7" s="120"/>
      <c r="G7" s="119" t="s">
        <v>8</v>
      </c>
      <c r="H7" s="119"/>
      <c r="I7" s="119"/>
      <c r="J7" s="119"/>
      <c r="K7" s="119"/>
      <c r="L7" s="119"/>
      <c r="M7" s="119"/>
      <c r="N7" s="119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21" t="s">
        <v>9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20" t="s">
        <v>10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22" t="s">
        <v>11</v>
      </c>
      <c r="B10" s="122"/>
      <c r="C10" s="122"/>
      <c r="D10" s="122"/>
      <c r="E10" s="122"/>
      <c r="F10" s="122"/>
      <c r="G10" s="119" t="s">
        <v>12</v>
      </c>
      <c r="H10" s="119"/>
      <c r="I10" s="119"/>
      <c r="J10" s="119"/>
      <c r="K10" s="119"/>
      <c r="L10" s="119"/>
      <c r="M10" s="119"/>
      <c r="N10" s="119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22" t="s">
        <v>13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23" t="s">
        <v>14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23" t="s">
        <v>16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24" t="s">
        <v>17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55" customFormat="1" ht="24" customHeight="1" x14ac:dyDescent="0.25">
      <c r="A18" s="125" t="s">
        <v>18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26" t="s">
        <v>19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24" t="s">
        <v>20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18" t="s">
        <v>25</v>
      </c>
      <c r="C23" s="118"/>
      <c r="D23" s="118"/>
      <c r="E23" s="118"/>
      <c r="F23" s="118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27" t="s">
        <v>26</v>
      </c>
      <c r="C24" s="127"/>
      <c r="D24" s="127"/>
      <c r="E24" s="127"/>
      <c r="F24" s="127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28" t="s">
        <v>28</v>
      </c>
      <c r="E26" s="128"/>
      <c r="F26" s="128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9431.32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7859.44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2628.26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29">
        <v>6195.15</v>
      </c>
      <c r="M31" s="129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29">
        <v>69.75</v>
      </c>
      <c r="M32" s="129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30" t="s">
        <v>44</v>
      </c>
      <c r="M33" s="130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</row>
    <row r="36" spans="1:163" customFormat="1" ht="11.2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63" customFormat="1" ht="34.5" customHeight="1" x14ac:dyDescent="0.25">
      <c r="A37" s="131"/>
      <c r="B37" s="132"/>
      <c r="C37" s="132"/>
      <c r="D37" s="132"/>
      <c r="E37" s="132"/>
      <c r="F37" s="132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32"/>
      <c r="N37" s="132"/>
    </row>
    <row r="38" spans="1:163" customFormat="1" ht="15" x14ac:dyDescent="0.25">
      <c r="A38" s="45">
        <v>1</v>
      </c>
      <c r="B38" s="46">
        <v>2</v>
      </c>
      <c r="C38" s="133">
        <v>3</v>
      </c>
      <c r="D38" s="133"/>
      <c r="E38" s="13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Z39" s="48" t="s">
        <v>57</v>
      </c>
    </row>
    <row r="40" spans="1:163" customFormat="1" ht="15" x14ac:dyDescent="0.25">
      <c r="A40" s="137" t="s">
        <v>58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EZ40" s="48"/>
      <c r="FA40" s="49" t="s">
        <v>58</v>
      </c>
    </row>
    <row r="41" spans="1:163" customFormat="1" ht="33.75" x14ac:dyDescent="0.25">
      <c r="A41" s="50" t="s">
        <v>59</v>
      </c>
      <c r="B41" s="51" t="s">
        <v>60</v>
      </c>
      <c r="C41" s="140" t="s">
        <v>61</v>
      </c>
      <c r="D41" s="140"/>
      <c r="E41" s="140"/>
      <c r="F41" s="52" t="s">
        <v>62</v>
      </c>
      <c r="G41" s="53">
        <v>30</v>
      </c>
      <c r="H41" s="54">
        <v>1</v>
      </c>
      <c r="I41" s="54">
        <v>30</v>
      </c>
      <c r="J41" s="55"/>
      <c r="K41" s="53"/>
      <c r="L41" s="55"/>
      <c r="M41" s="53"/>
      <c r="N41" s="56"/>
      <c r="EZ41" s="48"/>
      <c r="FA41" s="49"/>
      <c r="FB41" s="57" t="s">
        <v>61</v>
      </c>
      <c r="FC41" s="57" t="s">
        <v>4</v>
      </c>
      <c r="FD41" s="57" t="s">
        <v>4</v>
      </c>
    </row>
    <row r="42" spans="1:163" customFormat="1" ht="15" x14ac:dyDescent="0.25">
      <c r="A42" s="58"/>
      <c r="B42" s="59"/>
      <c r="C42" s="141" t="s">
        <v>63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EZ42" s="48"/>
      <c r="FA42" s="49"/>
      <c r="FB42" s="57"/>
      <c r="FC42" s="57"/>
      <c r="FD42" s="57"/>
      <c r="FE42" s="4" t="s">
        <v>63</v>
      </c>
    </row>
    <row r="43" spans="1:163" customFormat="1" ht="67.5" x14ac:dyDescent="0.25">
      <c r="A43" s="60"/>
      <c r="B43" s="61" t="s">
        <v>64</v>
      </c>
      <c r="C43" s="143" t="s">
        <v>65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EZ43" s="48"/>
      <c r="FA43" s="49"/>
      <c r="FB43" s="57"/>
      <c r="FC43" s="57"/>
      <c r="FD43" s="57"/>
      <c r="FF43" s="4" t="s">
        <v>65</v>
      </c>
    </row>
    <row r="44" spans="1:163" customFormat="1" ht="67.5" x14ac:dyDescent="0.25">
      <c r="A44" s="60"/>
      <c r="B44" s="61" t="s">
        <v>66</v>
      </c>
      <c r="C44" s="143" t="s">
        <v>67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4"/>
      <c r="EZ44" s="48"/>
      <c r="FA44" s="49"/>
      <c r="FB44" s="57"/>
      <c r="FC44" s="57"/>
      <c r="FD44" s="57"/>
      <c r="FF44" s="4" t="s">
        <v>67</v>
      </c>
    </row>
    <row r="45" spans="1:163" customFormat="1" ht="15" x14ac:dyDescent="0.25">
      <c r="A45" s="62"/>
      <c r="B45" s="61" t="s">
        <v>59</v>
      </c>
      <c r="C45" s="141" t="s">
        <v>68</v>
      </c>
      <c r="D45" s="141"/>
      <c r="E45" s="141"/>
      <c r="F45" s="63"/>
      <c r="G45" s="64"/>
      <c r="H45" s="64"/>
      <c r="I45" s="64"/>
      <c r="J45" s="65">
        <v>702.3</v>
      </c>
      <c r="K45" s="66">
        <v>1.5</v>
      </c>
      <c r="L45" s="67">
        <v>31603.5</v>
      </c>
      <c r="M45" s="68">
        <v>52.21</v>
      </c>
      <c r="N45" s="69">
        <v>1650018.74</v>
      </c>
      <c r="EZ45" s="48"/>
      <c r="FA45" s="49"/>
      <c r="FB45" s="57"/>
      <c r="FC45" s="57"/>
      <c r="FD45" s="57"/>
      <c r="FG45" s="4" t="s">
        <v>68</v>
      </c>
    </row>
    <row r="46" spans="1:163" customFormat="1" ht="15" x14ac:dyDescent="0.25">
      <c r="A46" s="62"/>
      <c r="B46" s="61" t="s">
        <v>69</v>
      </c>
      <c r="C46" s="141" t="s">
        <v>70</v>
      </c>
      <c r="D46" s="141"/>
      <c r="E46" s="141"/>
      <c r="F46" s="63"/>
      <c r="G46" s="64"/>
      <c r="H46" s="64"/>
      <c r="I46" s="64"/>
      <c r="J46" s="65">
        <v>102.21</v>
      </c>
      <c r="K46" s="66">
        <v>1.5</v>
      </c>
      <c r="L46" s="67">
        <v>4599.45</v>
      </c>
      <c r="M46" s="68">
        <v>15.71</v>
      </c>
      <c r="N46" s="69">
        <v>72257.36</v>
      </c>
      <c r="EZ46" s="48"/>
      <c r="FA46" s="49"/>
      <c r="FB46" s="57"/>
      <c r="FC46" s="57"/>
      <c r="FD46" s="57"/>
      <c r="FG46" s="4" t="s">
        <v>70</v>
      </c>
    </row>
    <row r="47" spans="1:163" customFormat="1" ht="15" x14ac:dyDescent="0.25">
      <c r="A47" s="62"/>
      <c r="B47" s="61" t="s">
        <v>71</v>
      </c>
      <c r="C47" s="141" t="s">
        <v>72</v>
      </c>
      <c r="D47" s="141"/>
      <c r="E47" s="141"/>
      <c r="F47" s="63"/>
      <c r="G47" s="64"/>
      <c r="H47" s="64"/>
      <c r="I47" s="64"/>
      <c r="J47" s="65">
        <v>13.48</v>
      </c>
      <c r="K47" s="66">
        <v>1.5</v>
      </c>
      <c r="L47" s="65">
        <v>606.6</v>
      </c>
      <c r="M47" s="68">
        <v>52.21</v>
      </c>
      <c r="N47" s="69">
        <v>31670.59</v>
      </c>
      <c r="EZ47" s="48"/>
      <c r="FA47" s="49"/>
      <c r="FB47" s="57"/>
      <c r="FC47" s="57"/>
      <c r="FD47" s="57"/>
      <c r="FG47" s="4" t="s">
        <v>72</v>
      </c>
    </row>
    <row r="48" spans="1:163" customFormat="1" ht="15" x14ac:dyDescent="0.25">
      <c r="A48" s="62"/>
      <c r="B48" s="61" t="s">
        <v>73</v>
      </c>
      <c r="C48" s="141" t="s">
        <v>74</v>
      </c>
      <c r="D48" s="141"/>
      <c r="E48" s="141"/>
      <c r="F48" s="63"/>
      <c r="G48" s="64"/>
      <c r="H48" s="64"/>
      <c r="I48" s="64"/>
      <c r="J48" s="67">
        <v>1933.14</v>
      </c>
      <c r="K48" s="64"/>
      <c r="L48" s="67">
        <v>57994.2</v>
      </c>
      <c r="M48" s="66">
        <v>9.5</v>
      </c>
      <c r="N48" s="69">
        <v>550944.9</v>
      </c>
      <c r="EZ48" s="48"/>
      <c r="FA48" s="49"/>
      <c r="FB48" s="57"/>
      <c r="FC48" s="57"/>
      <c r="FD48" s="57"/>
      <c r="FG48" s="4" t="s">
        <v>74</v>
      </c>
    </row>
    <row r="49" spans="1:166" customFormat="1" ht="15" x14ac:dyDescent="0.25">
      <c r="A49" s="70"/>
      <c r="B49" s="61"/>
      <c r="C49" s="141" t="s">
        <v>75</v>
      </c>
      <c r="D49" s="141"/>
      <c r="E49" s="141"/>
      <c r="F49" s="63" t="s">
        <v>76</v>
      </c>
      <c r="G49" s="68">
        <v>85.23</v>
      </c>
      <c r="H49" s="66">
        <v>1.5</v>
      </c>
      <c r="I49" s="68">
        <v>3835.35</v>
      </c>
      <c r="J49" s="9"/>
      <c r="K49" s="64"/>
      <c r="L49" s="9"/>
      <c r="M49" s="64"/>
      <c r="N49" s="71"/>
      <c r="EZ49" s="48"/>
      <c r="FA49" s="49"/>
      <c r="FB49" s="57"/>
      <c r="FC49" s="57"/>
      <c r="FD49" s="57"/>
      <c r="FH49" s="4" t="s">
        <v>75</v>
      </c>
    </row>
    <row r="50" spans="1:166" customFormat="1" ht="15" x14ac:dyDescent="0.25">
      <c r="A50" s="70"/>
      <c r="B50" s="61"/>
      <c r="C50" s="141" t="s">
        <v>77</v>
      </c>
      <c r="D50" s="141"/>
      <c r="E50" s="141"/>
      <c r="F50" s="63" t="s">
        <v>76</v>
      </c>
      <c r="G50" s="68">
        <v>1.0900000000000001</v>
      </c>
      <c r="H50" s="66">
        <v>1.5</v>
      </c>
      <c r="I50" s="68">
        <v>49.05</v>
      </c>
      <c r="J50" s="9"/>
      <c r="K50" s="64"/>
      <c r="L50" s="9"/>
      <c r="M50" s="64"/>
      <c r="N50" s="71"/>
      <c r="EZ50" s="48"/>
      <c r="FA50" s="49"/>
      <c r="FB50" s="57"/>
      <c r="FC50" s="57"/>
      <c r="FD50" s="57"/>
      <c r="FH50" s="4" t="s">
        <v>77</v>
      </c>
    </row>
    <row r="51" spans="1:166" customFormat="1" ht="15" x14ac:dyDescent="0.25">
      <c r="A51" s="58"/>
      <c r="B51" s="61"/>
      <c r="C51" s="145" t="s">
        <v>78</v>
      </c>
      <c r="D51" s="145"/>
      <c r="E51" s="145"/>
      <c r="F51" s="72"/>
      <c r="G51" s="73"/>
      <c r="H51" s="73"/>
      <c r="I51" s="73"/>
      <c r="J51" s="74">
        <v>2737.65</v>
      </c>
      <c r="K51" s="73"/>
      <c r="L51" s="74">
        <v>94197.15</v>
      </c>
      <c r="M51" s="73"/>
      <c r="N51" s="75">
        <v>2273221</v>
      </c>
      <c r="EZ51" s="48"/>
      <c r="FA51" s="49"/>
      <c r="FB51" s="57"/>
      <c r="FC51" s="57"/>
      <c r="FD51" s="57"/>
      <c r="FI51" s="4" t="s">
        <v>78</v>
      </c>
    </row>
    <row r="52" spans="1:166" customFormat="1" ht="15" x14ac:dyDescent="0.25">
      <c r="A52" s="70"/>
      <c r="B52" s="61"/>
      <c r="C52" s="141" t="s">
        <v>79</v>
      </c>
      <c r="D52" s="141"/>
      <c r="E52" s="141"/>
      <c r="F52" s="63"/>
      <c r="G52" s="64"/>
      <c r="H52" s="64"/>
      <c r="I52" s="64"/>
      <c r="J52" s="9"/>
      <c r="K52" s="64"/>
      <c r="L52" s="67">
        <v>32210.1</v>
      </c>
      <c r="M52" s="64"/>
      <c r="N52" s="69">
        <v>1681689.33</v>
      </c>
      <c r="EZ52" s="48"/>
      <c r="FA52" s="49"/>
      <c r="FB52" s="57"/>
      <c r="FC52" s="57"/>
      <c r="FD52" s="57"/>
      <c r="FH52" s="4" t="s">
        <v>79</v>
      </c>
    </row>
    <row r="53" spans="1:166" customFormat="1" ht="45" x14ac:dyDescent="0.25">
      <c r="A53" s="70"/>
      <c r="B53" s="61" t="s">
        <v>80</v>
      </c>
      <c r="C53" s="141" t="s">
        <v>81</v>
      </c>
      <c r="D53" s="141"/>
      <c r="E53" s="141"/>
      <c r="F53" s="63" t="s">
        <v>82</v>
      </c>
      <c r="G53" s="76">
        <v>103</v>
      </c>
      <c r="H53" s="64"/>
      <c r="I53" s="76">
        <v>103</v>
      </c>
      <c r="J53" s="9"/>
      <c r="K53" s="64"/>
      <c r="L53" s="67">
        <v>33176.400000000001</v>
      </c>
      <c r="M53" s="64"/>
      <c r="N53" s="69">
        <v>1732140.01</v>
      </c>
      <c r="EZ53" s="48"/>
      <c r="FA53" s="49"/>
      <c r="FB53" s="57"/>
      <c r="FC53" s="57"/>
      <c r="FD53" s="57"/>
      <c r="FH53" s="4" t="s">
        <v>81</v>
      </c>
    </row>
    <row r="54" spans="1:166" customFormat="1" ht="45" x14ac:dyDescent="0.25">
      <c r="A54" s="70"/>
      <c r="B54" s="61" t="s">
        <v>83</v>
      </c>
      <c r="C54" s="141" t="s">
        <v>84</v>
      </c>
      <c r="D54" s="141"/>
      <c r="E54" s="141"/>
      <c r="F54" s="63" t="s">
        <v>82</v>
      </c>
      <c r="G54" s="76">
        <v>59</v>
      </c>
      <c r="H54" s="64"/>
      <c r="I54" s="76">
        <v>59</v>
      </c>
      <c r="J54" s="9"/>
      <c r="K54" s="64"/>
      <c r="L54" s="67">
        <v>19003.96</v>
      </c>
      <c r="M54" s="64"/>
      <c r="N54" s="69">
        <v>992196.7</v>
      </c>
      <c r="EZ54" s="48"/>
      <c r="FA54" s="49"/>
      <c r="FB54" s="57"/>
      <c r="FC54" s="57"/>
      <c r="FD54" s="57"/>
      <c r="FH54" s="4" t="s">
        <v>84</v>
      </c>
    </row>
    <row r="55" spans="1:166" customFormat="1" ht="15" x14ac:dyDescent="0.25">
      <c r="A55" s="77"/>
      <c r="B55" s="78"/>
      <c r="C55" s="140" t="s">
        <v>85</v>
      </c>
      <c r="D55" s="140"/>
      <c r="E55" s="140"/>
      <c r="F55" s="52"/>
      <c r="G55" s="53"/>
      <c r="H55" s="53"/>
      <c r="I55" s="53"/>
      <c r="J55" s="55"/>
      <c r="K55" s="53"/>
      <c r="L55" s="79">
        <v>146377.51</v>
      </c>
      <c r="M55" s="73"/>
      <c r="N55" s="80">
        <v>4997557.71</v>
      </c>
      <c r="EZ55" s="48"/>
      <c r="FA55" s="49"/>
      <c r="FB55" s="57"/>
      <c r="FC55" s="57"/>
      <c r="FD55" s="57"/>
      <c r="FJ55" s="57" t="s">
        <v>85</v>
      </c>
    </row>
    <row r="56" spans="1:166" customFormat="1" ht="15" x14ac:dyDescent="0.25">
      <c r="A56" s="50" t="s">
        <v>69</v>
      </c>
      <c r="B56" s="51" t="s">
        <v>86</v>
      </c>
      <c r="C56" s="140" t="s">
        <v>87</v>
      </c>
      <c r="D56" s="140"/>
      <c r="E56" s="140"/>
      <c r="F56" s="52" t="s">
        <v>88</v>
      </c>
      <c r="G56" s="53">
        <v>3000</v>
      </c>
      <c r="H56" s="54">
        <v>1</v>
      </c>
      <c r="I56" s="54">
        <v>3000</v>
      </c>
      <c r="J56" s="55"/>
      <c r="K56" s="81">
        <v>1.04236</v>
      </c>
      <c r="L56" s="55"/>
      <c r="M56" s="82">
        <v>9.5</v>
      </c>
      <c r="N56" s="56"/>
      <c r="EZ56" s="48"/>
      <c r="FA56" s="49"/>
      <c r="FB56" s="57" t="s">
        <v>87</v>
      </c>
      <c r="FC56" s="57" t="s">
        <v>4</v>
      </c>
      <c r="FD56" s="57" t="s">
        <v>4</v>
      </c>
      <c r="FJ56" s="57"/>
    </row>
    <row r="57" spans="1:166" customFormat="1" ht="15" x14ac:dyDescent="0.25">
      <c r="A57" s="58"/>
      <c r="B57" s="59"/>
      <c r="C57" s="141" t="s">
        <v>89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EZ57" s="48"/>
      <c r="FA57" s="49"/>
      <c r="FB57" s="57"/>
      <c r="FC57" s="57"/>
      <c r="FD57" s="57"/>
      <c r="FE57" s="4" t="s">
        <v>89</v>
      </c>
      <c r="FJ57" s="57"/>
    </row>
    <row r="58" spans="1:166" customFormat="1" ht="15" x14ac:dyDescent="0.25">
      <c r="A58" s="77"/>
      <c r="B58" s="78"/>
      <c r="C58" s="140" t="s">
        <v>85</v>
      </c>
      <c r="D58" s="140"/>
      <c r="E58" s="140"/>
      <c r="F58" s="52"/>
      <c r="G58" s="53"/>
      <c r="H58" s="53"/>
      <c r="I58" s="53"/>
      <c r="J58" s="55"/>
      <c r="K58" s="53"/>
      <c r="L58" s="83">
        <v>0</v>
      </c>
      <c r="M58" s="73"/>
      <c r="N58" s="84">
        <v>0</v>
      </c>
      <c r="EZ58" s="48"/>
      <c r="FA58" s="49"/>
      <c r="FB58" s="57"/>
      <c r="FC58" s="57"/>
      <c r="FD58" s="57"/>
      <c r="FJ58" s="57" t="s">
        <v>85</v>
      </c>
    </row>
    <row r="59" spans="1:166" customFormat="1" ht="15" x14ac:dyDescent="0.25">
      <c r="A59" s="137" t="s">
        <v>90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9"/>
      <c r="EZ59" s="48"/>
      <c r="FA59" s="49" t="s">
        <v>90</v>
      </c>
      <c r="FB59" s="57"/>
      <c r="FC59" s="57"/>
      <c r="FD59" s="57"/>
      <c r="FJ59" s="57"/>
    </row>
    <row r="60" spans="1:166" customFormat="1" ht="45" x14ac:dyDescent="0.25">
      <c r="A60" s="50" t="s">
        <v>71</v>
      </c>
      <c r="B60" s="51" t="s">
        <v>91</v>
      </c>
      <c r="C60" s="140" t="s">
        <v>92</v>
      </c>
      <c r="D60" s="140"/>
      <c r="E60" s="140"/>
      <c r="F60" s="52" t="s">
        <v>62</v>
      </c>
      <c r="G60" s="53">
        <v>30</v>
      </c>
      <c r="H60" s="54">
        <v>1</v>
      </c>
      <c r="I60" s="54">
        <v>30</v>
      </c>
      <c r="J60" s="55"/>
      <c r="K60" s="53"/>
      <c r="L60" s="55"/>
      <c r="M60" s="53"/>
      <c r="N60" s="56"/>
      <c r="EZ60" s="48"/>
      <c r="FA60" s="49"/>
      <c r="FB60" s="57" t="s">
        <v>92</v>
      </c>
      <c r="FC60" s="57" t="s">
        <v>4</v>
      </c>
      <c r="FD60" s="57" t="s">
        <v>4</v>
      </c>
      <c r="FJ60" s="57"/>
    </row>
    <row r="61" spans="1:166" customFormat="1" ht="15" x14ac:dyDescent="0.25">
      <c r="A61" s="58"/>
      <c r="B61" s="59"/>
      <c r="C61" s="141" t="s">
        <v>63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2"/>
      <c r="EZ61" s="48"/>
      <c r="FA61" s="49"/>
      <c r="FB61" s="57"/>
      <c r="FC61" s="57"/>
      <c r="FD61" s="57"/>
      <c r="FE61" s="4" t="s">
        <v>63</v>
      </c>
      <c r="FJ61" s="57"/>
    </row>
    <row r="62" spans="1:166" customFormat="1" ht="67.5" x14ac:dyDescent="0.25">
      <c r="A62" s="60"/>
      <c r="B62" s="61" t="s">
        <v>64</v>
      </c>
      <c r="C62" s="143" t="s">
        <v>65</v>
      </c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4"/>
      <c r="EZ62" s="48"/>
      <c r="FA62" s="49"/>
      <c r="FB62" s="57"/>
      <c r="FC62" s="57"/>
      <c r="FD62" s="57"/>
      <c r="FF62" s="4" t="s">
        <v>65</v>
      </c>
      <c r="FJ62" s="57"/>
    </row>
    <row r="63" spans="1:166" customFormat="1" ht="67.5" x14ac:dyDescent="0.25">
      <c r="A63" s="60"/>
      <c r="B63" s="61" t="s">
        <v>66</v>
      </c>
      <c r="C63" s="143" t="s">
        <v>67</v>
      </c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EZ63" s="48"/>
      <c r="FA63" s="49"/>
      <c r="FB63" s="57"/>
      <c r="FC63" s="57"/>
      <c r="FD63" s="57"/>
      <c r="FF63" s="4" t="s">
        <v>67</v>
      </c>
      <c r="FJ63" s="57"/>
    </row>
    <row r="64" spans="1:166" customFormat="1" ht="15" x14ac:dyDescent="0.25">
      <c r="A64" s="62"/>
      <c r="B64" s="61" t="s">
        <v>59</v>
      </c>
      <c r="C64" s="141" t="s">
        <v>68</v>
      </c>
      <c r="D64" s="141"/>
      <c r="E64" s="141"/>
      <c r="F64" s="63"/>
      <c r="G64" s="64"/>
      <c r="H64" s="64"/>
      <c r="I64" s="64"/>
      <c r="J64" s="65">
        <v>416.37</v>
      </c>
      <c r="K64" s="66">
        <v>1.5</v>
      </c>
      <c r="L64" s="67">
        <v>18736.650000000001</v>
      </c>
      <c r="M64" s="68">
        <v>52.21</v>
      </c>
      <c r="N64" s="69">
        <v>978240.5</v>
      </c>
      <c r="EZ64" s="48"/>
      <c r="FA64" s="49"/>
      <c r="FB64" s="57"/>
      <c r="FC64" s="57"/>
      <c r="FD64" s="57"/>
      <c r="FG64" s="4" t="s">
        <v>68</v>
      </c>
      <c r="FJ64" s="57"/>
    </row>
    <row r="65" spans="1:167" customFormat="1" ht="15" x14ac:dyDescent="0.25">
      <c r="A65" s="62"/>
      <c r="B65" s="61" t="s">
        <v>69</v>
      </c>
      <c r="C65" s="141" t="s">
        <v>70</v>
      </c>
      <c r="D65" s="141"/>
      <c r="E65" s="141"/>
      <c r="F65" s="63"/>
      <c r="G65" s="64"/>
      <c r="H65" s="64"/>
      <c r="I65" s="64"/>
      <c r="J65" s="65">
        <v>43.4</v>
      </c>
      <c r="K65" s="66">
        <v>1.5</v>
      </c>
      <c r="L65" s="67">
        <v>1953</v>
      </c>
      <c r="M65" s="68">
        <v>15.71</v>
      </c>
      <c r="N65" s="69">
        <v>30681.63</v>
      </c>
      <c r="EZ65" s="48"/>
      <c r="FA65" s="49"/>
      <c r="FB65" s="57"/>
      <c r="FC65" s="57"/>
      <c r="FD65" s="57"/>
      <c r="FG65" s="4" t="s">
        <v>70</v>
      </c>
      <c r="FJ65" s="57"/>
    </row>
    <row r="66" spans="1:167" customFormat="1" ht="15" x14ac:dyDescent="0.25">
      <c r="A66" s="62"/>
      <c r="B66" s="61" t="s">
        <v>71</v>
      </c>
      <c r="C66" s="141" t="s">
        <v>72</v>
      </c>
      <c r="D66" s="141"/>
      <c r="E66" s="141"/>
      <c r="F66" s="63"/>
      <c r="G66" s="64"/>
      <c r="H66" s="64"/>
      <c r="I66" s="64"/>
      <c r="J66" s="65">
        <v>5.7</v>
      </c>
      <c r="K66" s="66">
        <v>1.5</v>
      </c>
      <c r="L66" s="65">
        <v>256.5</v>
      </c>
      <c r="M66" s="68">
        <v>52.21</v>
      </c>
      <c r="N66" s="69">
        <v>13391.87</v>
      </c>
      <c r="EZ66" s="48"/>
      <c r="FA66" s="49"/>
      <c r="FB66" s="57"/>
      <c r="FC66" s="57"/>
      <c r="FD66" s="57"/>
      <c r="FG66" s="4" t="s">
        <v>72</v>
      </c>
      <c r="FJ66" s="57"/>
    </row>
    <row r="67" spans="1:167" customFormat="1" ht="15" x14ac:dyDescent="0.25">
      <c r="A67" s="62"/>
      <c r="B67" s="61" t="s">
        <v>73</v>
      </c>
      <c r="C67" s="141" t="s">
        <v>74</v>
      </c>
      <c r="D67" s="141"/>
      <c r="E67" s="141"/>
      <c r="F67" s="63"/>
      <c r="G67" s="64"/>
      <c r="H67" s="64"/>
      <c r="I67" s="64"/>
      <c r="J67" s="65">
        <v>864.95</v>
      </c>
      <c r="K67" s="64"/>
      <c r="L67" s="67">
        <v>25948.5</v>
      </c>
      <c r="M67" s="66">
        <v>9.5</v>
      </c>
      <c r="N67" s="69">
        <v>246510.75</v>
      </c>
      <c r="EZ67" s="48"/>
      <c r="FA67" s="49"/>
      <c r="FB67" s="57"/>
      <c r="FC67" s="57"/>
      <c r="FD67" s="57"/>
      <c r="FG67" s="4" t="s">
        <v>74</v>
      </c>
      <c r="FJ67" s="57"/>
    </row>
    <row r="68" spans="1:167" customFormat="1" ht="15" x14ac:dyDescent="0.25">
      <c r="A68" s="70"/>
      <c r="B68" s="61"/>
      <c r="C68" s="141" t="s">
        <v>75</v>
      </c>
      <c r="D68" s="141"/>
      <c r="E68" s="141"/>
      <c r="F68" s="63" t="s">
        <v>76</v>
      </c>
      <c r="G68" s="68">
        <v>52.44</v>
      </c>
      <c r="H68" s="66">
        <v>1.5</v>
      </c>
      <c r="I68" s="66">
        <v>2359.8000000000002</v>
      </c>
      <c r="J68" s="9"/>
      <c r="K68" s="64"/>
      <c r="L68" s="9"/>
      <c r="M68" s="64"/>
      <c r="N68" s="71"/>
      <c r="EZ68" s="48"/>
      <c r="FA68" s="49"/>
      <c r="FB68" s="57"/>
      <c r="FC68" s="57"/>
      <c r="FD68" s="57"/>
      <c r="FH68" s="4" t="s">
        <v>75</v>
      </c>
      <c r="FJ68" s="57"/>
    </row>
    <row r="69" spans="1:167" customFormat="1" ht="15" x14ac:dyDescent="0.25">
      <c r="A69" s="70"/>
      <c r="B69" s="61"/>
      <c r="C69" s="141" t="s">
        <v>77</v>
      </c>
      <c r="D69" s="141"/>
      <c r="E69" s="141"/>
      <c r="F69" s="63" t="s">
        <v>76</v>
      </c>
      <c r="G69" s="68">
        <v>0.46</v>
      </c>
      <c r="H69" s="66">
        <v>1.5</v>
      </c>
      <c r="I69" s="66">
        <v>20.7</v>
      </c>
      <c r="J69" s="9"/>
      <c r="K69" s="64"/>
      <c r="L69" s="9"/>
      <c r="M69" s="64"/>
      <c r="N69" s="71"/>
      <c r="EZ69" s="48"/>
      <c r="FA69" s="49"/>
      <c r="FB69" s="57"/>
      <c r="FC69" s="57"/>
      <c r="FD69" s="57"/>
      <c r="FH69" s="4" t="s">
        <v>77</v>
      </c>
      <c r="FJ69" s="57"/>
    </row>
    <row r="70" spans="1:167" customFormat="1" ht="15" x14ac:dyDescent="0.25">
      <c r="A70" s="58"/>
      <c r="B70" s="61"/>
      <c r="C70" s="145" t="s">
        <v>78</v>
      </c>
      <c r="D70" s="145"/>
      <c r="E70" s="145"/>
      <c r="F70" s="72"/>
      <c r="G70" s="73"/>
      <c r="H70" s="73"/>
      <c r="I70" s="73"/>
      <c r="J70" s="74">
        <v>1324.72</v>
      </c>
      <c r="K70" s="73"/>
      <c r="L70" s="74">
        <v>46638.15</v>
      </c>
      <c r="M70" s="73"/>
      <c r="N70" s="75">
        <v>1255432.8799999999</v>
      </c>
      <c r="EZ70" s="48"/>
      <c r="FA70" s="49"/>
      <c r="FB70" s="57"/>
      <c r="FC70" s="57"/>
      <c r="FD70" s="57"/>
      <c r="FI70" s="4" t="s">
        <v>78</v>
      </c>
      <c r="FJ70" s="57"/>
    </row>
    <row r="71" spans="1:167" customFormat="1" ht="15" x14ac:dyDescent="0.25">
      <c r="A71" s="70"/>
      <c r="B71" s="61"/>
      <c r="C71" s="141" t="s">
        <v>79</v>
      </c>
      <c r="D71" s="141"/>
      <c r="E71" s="141"/>
      <c r="F71" s="63"/>
      <c r="G71" s="64"/>
      <c r="H71" s="64"/>
      <c r="I71" s="64"/>
      <c r="J71" s="9"/>
      <c r="K71" s="64"/>
      <c r="L71" s="67">
        <v>18993.150000000001</v>
      </c>
      <c r="M71" s="64"/>
      <c r="N71" s="69">
        <v>991632.37</v>
      </c>
      <c r="EZ71" s="48"/>
      <c r="FA71" s="49"/>
      <c r="FB71" s="57"/>
      <c r="FC71" s="57"/>
      <c r="FD71" s="57"/>
      <c r="FH71" s="4" t="s">
        <v>79</v>
      </c>
      <c r="FJ71" s="57"/>
    </row>
    <row r="72" spans="1:167" customFormat="1" ht="45" x14ac:dyDescent="0.25">
      <c r="A72" s="70"/>
      <c r="B72" s="61" t="s">
        <v>80</v>
      </c>
      <c r="C72" s="141" t="s">
        <v>81</v>
      </c>
      <c r="D72" s="141"/>
      <c r="E72" s="141"/>
      <c r="F72" s="63" t="s">
        <v>82</v>
      </c>
      <c r="G72" s="76">
        <v>103</v>
      </c>
      <c r="H72" s="64"/>
      <c r="I72" s="76">
        <v>103</v>
      </c>
      <c r="J72" s="9"/>
      <c r="K72" s="64"/>
      <c r="L72" s="67">
        <v>19562.939999999999</v>
      </c>
      <c r="M72" s="64"/>
      <c r="N72" s="69">
        <v>1021381.34</v>
      </c>
      <c r="EZ72" s="48"/>
      <c r="FA72" s="49"/>
      <c r="FB72" s="57"/>
      <c r="FC72" s="57"/>
      <c r="FD72" s="57"/>
      <c r="FH72" s="4" t="s">
        <v>81</v>
      </c>
      <c r="FJ72" s="57"/>
    </row>
    <row r="73" spans="1:167" customFormat="1" ht="45" x14ac:dyDescent="0.25">
      <c r="A73" s="70"/>
      <c r="B73" s="61" t="s">
        <v>83</v>
      </c>
      <c r="C73" s="141" t="s">
        <v>84</v>
      </c>
      <c r="D73" s="141"/>
      <c r="E73" s="141"/>
      <c r="F73" s="63" t="s">
        <v>82</v>
      </c>
      <c r="G73" s="76">
        <v>59</v>
      </c>
      <c r="H73" s="64"/>
      <c r="I73" s="76">
        <v>59</v>
      </c>
      <c r="J73" s="9"/>
      <c r="K73" s="64"/>
      <c r="L73" s="67">
        <v>11205.96</v>
      </c>
      <c r="M73" s="64"/>
      <c r="N73" s="69">
        <v>585063.1</v>
      </c>
      <c r="EZ73" s="48"/>
      <c r="FA73" s="49"/>
      <c r="FB73" s="57"/>
      <c r="FC73" s="57"/>
      <c r="FD73" s="57"/>
      <c r="FH73" s="4" t="s">
        <v>84</v>
      </c>
      <c r="FJ73" s="57"/>
    </row>
    <row r="74" spans="1:167" customFormat="1" ht="15" x14ac:dyDescent="0.25">
      <c r="A74" s="77"/>
      <c r="B74" s="78"/>
      <c r="C74" s="140" t="s">
        <v>85</v>
      </c>
      <c r="D74" s="140"/>
      <c r="E74" s="140"/>
      <c r="F74" s="52"/>
      <c r="G74" s="53"/>
      <c r="H74" s="53"/>
      <c r="I74" s="53"/>
      <c r="J74" s="55"/>
      <c r="K74" s="53"/>
      <c r="L74" s="79">
        <v>77407.05</v>
      </c>
      <c r="M74" s="73"/>
      <c r="N74" s="80">
        <v>2861877.32</v>
      </c>
      <c r="EZ74" s="48"/>
      <c r="FA74" s="49"/>
      <c r="FB74" s="57"/>
      <c r="FC74" s="57"/>
      <c r="FD74" s="57"/>
      <c r="FJ74" s="57" t="s">
        <v>85</v>
      </c>
    </row>
    <row r="75" spans="1:167" customFormat="1" ht="15" x14ac:dyDescent="0.25">
      <c r="A75" s="50" t="s">
        <v>73</v>
      </c>
      <c r="B75" s="51" t="s">
        <v>86</v>
      </c>
      <c r="C75" s="140" t="s">
        <v>93</v>
      </c>
      <c r="D75" s="140"/>
      <c r="E75" s="140"/>
      <c r="F75" s="52" t="s">
        <v>88</v>
      </c>
      <c r="G75" s="53">
        <v>3000</v>
      </c>
      <c r="H75" s="54">
        <v>1</v>
      </c>
      <c r="I75" s="54">
        <v>3000</v>
      </c>
      <c r="J75" s="55"/>
      <c r="K75" s="81">
        <v>1.04236</v>
      </c>
      <c r="L75" s="55"/>
      <c r="M75" s="82">
        <v>9.5</v>
      </c>
      <c r="N75" s="56"/>
      <c r="EZ75" s="48"/>
      <c r="FA75" s="49"/>
      <c r="FB75" s="57" t="s">
        <v>93</v>
      </c>
      <c r="FC75" s="57" t="s">
        <v>4</v>
      </c>
      <c r="FD75" s="57" t="s">
        <v>4</v>
      </c>
      <c r="FJ75" s="57"/>
    </row>
    <row r="76" spans="1:167" customFormat="1" ht="15" x14ac:dyDescent="0.25">
      <c r="A76" s="58"/>
      <c r="B76" s="59"/>
      <c r="C76" s="141" t="s">
        <v>94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EZ76" s="48"/>
      <c r="FA76" s="49"/>
      <c r="FB76" s="57"/>
      <c r="FC76" s="57"/>
      <c r="FD76" s="57"/>
      <c r="FE76" s="4" t="s">
        <v>94</v>
      </c>
      <c r="FJ76" s="57"/>
    </row>
    <row r="77" spans="1:167" customFormat="1" ht="15" x14ac:dyDescent="0.25">
      <c r="A77" s="77"/>
      <c r="B77" s="78"/>
      <c r="C77" s="140" t="s">
        <v>85</v>
      </c>
      <c r="D77" s="140"/>
      <c r="E77" s="140"/>
      <c r="F77" s="52"/>
      <c r="G77" s="53"/>
      <c r="H77" s="53"/>
      <c r="I77" s="53"/>
      <c r="J77" s="55"/>
      <c r="K77" s="53"/>
      <c r="L77" s="83">
        <v>0</v>
      </c>
      <c r="M77" s="73"/>
      <c r="N77" s="84">
        <v>0</v>
      </c>
      <c r="EZ77" s="48"/>
      <c r="FA77" s="49"/>
      <c r="FB77" s="57"/>
      <c r="FC77" s="57"/>
      <c r="FD77" s="57"/>
      <c r="FJ77" s="57" t="s">
        <v>85</v>
      </c>
    </row>
    <row r="78" spans="1:167" customFormat="1" ht="0" hidden="1" customHeight="1" x14ac:dyDescent="0.25">
      <c r="A78" s="85"/>
      <c r="B78" s="57"/>
      <c r="C78" s="57"/>
      <c r="D78" s="57"/>
      <c r="E78" s="57"/>
      <c r="F78" s="86"/>
      <c r="G78" s="86"/>
      <c r="H78" s="86"/>
      <c r="I78" s="86"/>
      <c r="J78" s="87"/>
      <c r="K78" s="86"/>
      <c r="L78" s="87"/>
      <c r="M78" s="64"/>
      <c r="N78" s="87"/>
      <c r="EZ78" s="48"/>
      <c r="FA78" s="49"/>
      <c r="FB78" s="57"/>
      <c r="FC78" s="57"/>
      <c r="FD78" s="57"/>
      <c r="FJ78" s="57"/>
    </row>
    <row r="79" spans="1:167" customFormat="1" ht="11.25" hidden="1" customHeight="1" x14ac:dyDescent="0.25"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9"/>
      <c r="M79" s="89"/>
      <c r="N79" s="89"/>
    </row>
    <row r="80" spans="1:167" customFormat="1" ht="15" x14ac:dyDescent="0.25">
      <c r="A80" s="90"/>
      <c r="B80" s="91"/>
      <c r="C80" s="140" t="s">
        <v>95</v>
      </c>
      <c r="D80" s="140"/>
      <c r="E80" s="140"/>
      <c r="F80" s="140"/>
      <c r="G80" s="140"/>
      <c r="H80" s="140"/>
      <c r="I80" s="140"/>
      <c r="J80" s="140"/>
      <c r="K80" s="140"/>
      <c r="L80" s="92"/>
      <c r="M80" s="93"/>
      <c r="N80" s="94"/>
      <c r="FK80" s="57" t="s">
        <v>95</v>
      </c>
    </row>
    <row r="81" spans="1:168" customFormat="1" ht="16.5" x14ac:dyDescent="0.3">
      <c r="A81" s="95"/>
      <c r="B81" s="61"/>
      <c r="C81" s="141" t="s">
        <v>96</v>
      </c>
      <c r="D81" s="141"/>
      <c r="E81" s="141"/>
      <c r="F81" s="141"/>
      <c r="G81" s="141"/>
      <c r="H81" s="141"/>
      <c r="I81" s="141"/>
      <c r="J81" s="141"/>
      <c r="K81" s="141"/>
      <c r="L81" s="96">
        <v>140835.29999999999</v>
      </c>
      <c r="M81" s="97"/>
      <c r="N81" s="98">
        <v>3528653.88</v>
      </c>
      <c r="O81" s="99"/>
      <c r="P81" s="99"/>
      <c r="Q81" s="99"/>
      <c r="FK81" s="57"/>
      <c r="FL81" s="4" t="s">
        <v>96</v>
      </c>
    </row>
    <row r="82" spans="1:168" customFormat="1" ht="16.5" x14ac:dyDescent="0.3">
      <c r="A82" s="95"/>
      <c r="B82" s="61"/>
      <c r="C82" s="141" t="s">
        <v>97</v>
      </c>
      <c r="D82" s="141"/>
      <c r="E82" s="141"/>
      <c r="F82" s="141"/>
      <c r="G82" s="141"/>
      <c r="H82" s="141"/>
      <c r="I82" s="141"/>
      <c r="J82" s="141"/>
      <c r="K82" s="141"/>
      <c r="L82" s="100"/>
      <c r="M82" s="97"/>
      <c r="N82" s="101"/>
      <c r="O82" s="99"/>
      <c r="P82" s="99"/>
      <c r="Q82" s="99"/>
      <c r="FK82" s="57"/>
      <c r="FL82" s="4" t="s">
        <v>97</v>
      </c>
    </row>
    <row r="83" spans="1:168" customFormat="1" ht="16.5" x14ac:dyDescent="0.3">
      <c r="A83" s="95"/>
      <c r="B83" s="61"/>
      <c r="C83" s="141" t="s">
        <v>98</v>
      </c>
      <c r="D83" s="141"/>
      <c r="E83" s="141"/>
      <c r="F83" s="141"/>
      <c r="G83" s="141"/>
      <c r="H83" s="141"/>
      <c r="I83" s="141"/>
      <c r="J83" s="141"/>
      <c r="K83" s="141"/>
      <c r="L83" s="96">
        <v>50340.15</v>
      </c>
      <c r="M83" s="97"/>
      <c r="N83" s="98">
        <v>2628259.2400000002</v>
      </c>
      <c r="O83" s="99"/>
      <c r="P83" s="99"/>
      <c r="Q83" s="99"/>
      <c r="FK83" s="57"/>
      <c r="FL83" s="4" t="s">
        <v>98</v>
      </c>
    </row>
    <row r="84" spans="1:168" customFormat="1" ht="16.5" x14ac:dyDescent="0.3">
      <c r="A84" s="95"/>
      <c r="B84" s="61"/>
      <c r="C84" s="141" t="s">
        <v>99</v>
      </c>
      <c r="D84" s="141"/>
      <c r="E84" s="141"/>
      <c r="F84" s="141"/>
      <c r="G84" s="141"/>
      <c r="H84" s="141"/>
      <c r="I84" s="141"/>
      <c r="J84" s="141"/>
      <c r="K84" s="141"/>
      <c r="L84" s="96">
        <v>6552.45</v>
      </c>
      <c r="M84" s="97"/>
      <c r="N84" s="98">
        <v>102938.99</v>
      </c>
      <c r="O84" s="99"/>
      <c r="P84" s="99"/>
      <c r="Q84" s="99"/>
      <c r="FK84" s="57"/>
      <c r="FL84" s="4" t="s">
        <v>99</v>
      </c>
    </row>
    <row r="85" spans="1:168" customFormat="1" ht="16.5" x14ac:dyDescent="0.3">
      <c r="A85" s="95"/>
      <c r="B85" s="61"/>
      <c r="C85" s="141" t="s">
        <v>100</v>
      </c>
      <c r="D85" s="141"/>
      <c r="E85" s="141"/>
      <c r="F85" s="141"/>
      <c r="G85" s="141"/>
      <c r="H85" s="141"/>
      <c r="I85" s="141"/>
      <c r="J85" s="141"/>
      <c r="K85" s="141"/>
      <c r="L85" s="102">
        <v>863.1</v>
      </c>
      <c r="M85" s="97"/>
      <c r="N85" s="98">
        <v>45062.46</v>
      </c>
      <c r="O85" s="99"/>
      <c r="P85" s="99"/>
      <c r="Q85" s="99"/>
      <c r="FK85" s="57"/>
      <c r="FL85" s="4" t="s">
        <v>100</v>
      </c>
    </row>
    <row r="86" spans="1:168" customFormat="1" ht="16.5" x14ac:dyDescent="0.3">
      <c r="A86" s="95"/>
      <c r="B86" s="61"/>
      <c r="C86" s="141" t="s">
        <v>101</v>
      </c>
      <c r="D86" s="141"/>
      <c r="E86" s="141"/>
      <c r="F86" s="141"/>
      <c r="G86" s="141"/>
      <c r="H86" s="141"/>
      <c r="I86" s="141"/>
      <c r="J86" s="141"/>
      <c r="K86" s="141"/>
      <c r="L86" s="96">
        <v>83942.7</v>
      </c>
      <c r="M86" s="97"/>
      <c r="N86" s="98">
        <v>797455.65</v>
      </c>
      <c r="O86" s="99"/>
      <c r="P86" s="99"/>
      <c r="Q86" s="99"/>
      <c r="FK86" s="57"/>
      <c r="FL86" s="4" t="s">
        <v>101</v>
      </c>
    </row>
    <row r="87" spans="1:168" customFormat="1" ht="16.5" x14ac:dyDescent="0.3">
      <c r="A87" s="95"/>
      <c r="B87" s="61"/>
      <c r="C87" s="141" t="s">
        <v>102</v>
      </c>
      <c r="D87" s="141"/>
      <c r="E87" s="141"/>
      <c r="F87" s="141"/>
      <c r="G87" s="141"/>
      <c r="H87" s="141"/>
      <c r="I87" s="141"/>
      <c r="J87" s="141"/>
      <c r="K87" s="141"/>
      <c r="L87" s="96">
        <v>223784.56</v>
      </c>
      <c r="M87" s="97"/>
      <c r="N87" s="98">
        <v>7859435.0300000003</v>
      </c>
      <c r="O87" s="99"/>
      <c r="P87" s="99"/>
      <c r="Q87" s="99"/>
      <c r="FK87" s="57"/>
      <c r="FL87" s="4" t="s">
        <v>102</v>
      </c>
    </row>
    <row r="88" spans="1:168" customFormat="1" ht="16.5" x14ac:dyDescent="0.3">
      <c r="A88" s="95"/>
      <c r="B88" s="61"/>
      <c r="C88" s="141" t="s">
        <v>97</v>
      </c>
      <c r="D88" s="141"/>
      <c r="E88" s="141"/>
      <c r="F88" s="141"/>
      <c r="G88" s="141"/>
      <c r="H88" s="141"/>
      <c r="I88" s="141"/>
      <c r="J88" s="141"/>
      <c r="K88" s="141"/>
      <c r="L88" s="100"/>
      <c r="M88" s="97"/>
      <c r="N88" s="101"/>
      <c r="O88" s="99"/>
      <c r="P88" s="99"/>
      <c r="Q88" s="99"/>
      <c r="FK88" s="57"/>
      <c r="FL88" s="4" t="s">
        <v>97</v>
      </c>
    </row>
    <row r="89" spans="1:168" customFormat="1" ht="16.5" x14ac:dyDescent="0.3">
      <c r="A89" s="95"/>
      <c r="B89" s="61"/>
      <c r="C89" s="141" t="s">
        <v>103</v>
      </c>
      <c r="D89" s="141"/>
      <c r="E89" s="141"/>
      <c r="F89" s="141"/>
      <c r="G89" s="141"/>
      <c r="H89" s="141"/>
      <c r="I89" s="141"/>
      <c r="J89" s="141"/>
      <c r="K89" s="141"/>
      <c r="L89" s="96">
        <v>50340.15</v>
      </c>
      <c r="M89" s="97"/>
      <c r="N89" s="98">
        <v>2628259.2400000002</v>
      </c>
      <c r="O89" s="99"/>
      <c r="P89" s="99"/>
      <c r="Q89" s="99"/>
      <c r="FK89" s="57"/>
      <c r="FL89" s="4" t="s">
        <v>103</v>
      </c>
    </row>
    <row r="90" spans="1:168" customFormat="1" ht="16.5" x14ac:dyDescent="0.3">
      <c r="A90" s="95"/>
      <c r="B90" s="61"/>
      <c r="C90" s="141" t="s">
        <v>104</v>
      </c>
      <c r="D90" s="141"/>
      <c r="E90" s="141"/>
      <c r="F90" s="141"/>
      <c r="G90" s="141"/>
      <c r="H90" s="141"/>
      <c r="I90" s="141"/>
      <c r="J90" s="141"/>
      <c r="K90" s="141"/>
      <c r="L90" s="96">
        <v>6552.45</v>
      </c>
      <c r="M90" s="97"/>
      <c r="N90" s="98">
        <v>102938.99</v>
      </c>
      <c r="O90" s="99"/>
      <c r="P90" s="99"/>
      <c r="Q90" s="99"/>
      <c r="FK90" s="57"/>
      <c r="FL90" s="4" t="s">
        <v>104</v>
      </c>
    </row>
    <row r="91" spans="1:168" customFormat="1" ht="16.5" x14ac:dyDescent="0.3">
      <c r="A91" s="95"/>
      <c r="B91" s="61"/>
      <c r="C91" s="141" t="s">
        <v>105</v>
      </c>
      <c r="D91" s="141"/>
      <c r="E91" s="141"/>
      <c r="F91" s="141"/>
      <c r="G91" s="141"/>
      <c r="H91" s="141"/>
      <c r="I91" s="141"/>
      <c r="J91" s="141"/>
      <c r="K91" s="141"/>
      <c r="L91" s="102">
        <v>863.1</v>
      </c>
      <c r="M91" s="97"/>
      <c r="N91" s="98">
        <v>45062.46</v>
      </c>
      <c r="O91" s="99"/>
      <c r="P91" s="99"/>
      <c r="Q91" s="99"/>
      <c r="FK91" s="57"/>
      <c r="FL91" s="4" t="s">
        <v>105</v>
      </c>
    </row>
    <row r="92" spans="1:168" customFormat="1" ht="16.5" x14ac:dyDescent="0.3">
      <c r="A92" s="95"/>
      <c r="B92" s="61"/>
      <c r="C92" s="141" t="s">
        <v>106</v>
      </c>
      <c r="D92" s="141"/>
      <c r="E92" s="141"/>
      <c r="F92" s="141"/>
      <c r="G92" s="141"/>
      <c r="H92" s="141"/>
      <c r="I92" s="141"/>
      <c r="J92" s="141"/>
      <c r="K92" s="141"/>
      <c r="L92" s="96">
        <v>83942.7</v>
      </c>
      <c r="M92" s="97"/>
      <c r="N92" s="98">
        <v>797455.65</v>
      </c>
      <c r="O92" s="99"/>
      <c r="P92" s="99"/>
      <c r="Q92" s="99"/>
      <c r="FK92" s="57"/>
      <c r="FL92" s="4" t="s">
        <v>106</v>
      </c>
    </row>
    <row r="93" spans="1:168" customFormat="1" ht="16.5" x14ac:dyDescent="0.3">
      <c r="A93" s="95"/>
      <c r="B93" s="61"/>
      <c r="C93" s="141" t="s">
        <v>107</v>
      </c>
      <c r="D93" s="141"/>
      <c r="E93" s="141"/>
      <c r="F93" s="141"/>
      <c r="G93" s="141"/>
      <c r="H93" s="141"/>
      <c r="I93" s="141"/>
      <c r="J93" s="141"/>
      <c r="K93" s="141"/>
      <c r="L93" s="96">
        <v>52739.34</v>
      </c>
      <c r="M93" s="97"/>
      <c r="N93" s="98">
        <v>2753521.35</v>
      </c>
      <c r="O93" s="99"/>
      <c r="P93" s="99"/>
      <c r="Q93" s="99"/>
      <c r="FK93" s="57"/>
      <c r="FL93" s="4" t="s">
        <v>107</v>
      </c>
    </row>
    <row r="94" spans="1:168" customFormat="1" ht="16.5" x14ac:dyDescent="0.3">
      <c r="A94" s="95"/>
      <c r="B94" s="61"/>
      <c r="C94" s="141" t="s">
        <v>108</v>
      </c>
      <c r="D94" s="141"/>
      <c r="E94" s="141"/>
      <c r="F94" s="141"/>
      <c r="G94" s="141"/>
      <c r="H94" s="141"/>
      <c r="I94" s="141"/>
      <c r="J94" s="141"/>
      <c r="K94" s="141"/>
      <c r="L94" s="96">
        <v>30209.919999999998</v>
      </c>
      <c r="M94" s="97"/>
      <c r="N94" s="98">
        <v>1577259.8</v>
      </c>
      <c r="O94" s="99"/>
      <c r="P94" s="99"/>
      <c r="Q94" s="99"/>
      <c r="FK94" s="57"/>
      <c r="FL94" s="4" t="s">
        <v>108</v>
      </c>
    </row>
    <row r="95" spans="1:168" customFormat="1" ht="16.5" x14ac:dyDescent="0.3">
      <c r="A95" s="95"/>
      <c r="B95" s="61"/>
      <c r="C95" s="141" t="s">
        <v>109</v>
      </c>
      <c r="D95" s="141"/>
      <c r="E95" s="141"/>
      <c r="F95" s="141"/>
      <c r="G95" s="141"/>
      <c r="H95" s="141"/>
      <c r="I95" s="141"/>
      <c r="J95" s="141"/>
      <c r="K95" s="141"/>
      <c r="L95" s="96">
        <v>51203.25</v>
      </c>
      <c r="M95" s="97"/>
      <c r="N95" s="98">
        <v>2673321.7000000002</v>
      </c>
      <c r="O95" s="99"/>
      <c r="P95" s="99"/>
      <c r="Q95" s="99"/>
      <c r="FK95" s="57"/>
      <c r="FL95" s="4" t="s">
        <v>109</v>
      </c>
    </row>
    <row r="96" spans="1:168" customFormat="1" ht="16.5" x14ac:dyDescent="0.3">
      <c r="A96" s="95"/>
      <c r="B96" s="61"/>
      <c r="C96" s="141" t="s">
        <v>110</v>
      </c>
      <c r="D96" s="141"/>
      <c r="E96" s="141"/>
      <c r="F96" s="141"/>
      <c r="G96" s="141"/>
      <c r="H96" s="141"/>
      <c r="I96" s="141"/>
      <c r="J96" s="141"/>
      <c r="K96" s="141"/>
      <c r="L96" s="96">
        <v>52739.34</v>
      </c>
      <c r="M96" s="97"/>
      <c r="N96" s="98">
        <v>2753521.35</v>
      </c>
      <c r="O96" s="99"/>
      <c r="P96" s="99"/>
      <c r="Q96" s="99"/>
      <c r="FK96" s="57"/>
      <c r="FL96" s="4" t="s">
        <v>110</v>
      </c>
    </row>
    <row r="97" spans="1:233" customFormat="1" ht="16.5" x14ac:dyDescent="0.3">
      <c r="A97" s="95"/>
      <c r="B97" s="61"/>
      <c r="C97" s="141" t="s">
        <v>111</v>
      </c>
      <c r="D97" s="141"/>
      <c r="E97" s="141"/>
      <c r="F97" s="141"/>
      <c r="G97" s="141"/>
      <c r="H97" s="141"/>
      <c r="I97" s="141"/>
      <c r="J97" s="141"/>
      <c r="K97" s="141"/>
      <c r="L97" s="96">
        <v>30209.919999999998</v>
      </c>
      <c r="M97" s="97"/>
      <c r="N97" s="98">
        <v>1577259.8</v>
      </c>
      <c r="O97" s="99"/>
      <c r="P97" s="99"/>
      <c r="Q97" s="99"/>
      <c r="FK97" s="57"/>
      <c r="FL97" s="4" t="s">
        <v>111</v>
      </c>
    </row>
    <row r="98" spans="1:233" customFormat="1" ht="16.5" x14ac:dyDescent="0.3">
      <c r="A98" s="95"/>
      <c r="B98" s="103"/>
      <c r="C98" s="146" t="s">
        <v>112</v>
      </c>
      <c r="D98" s="146"/>
      <c r="E98" s="146"/>
      <c r="F98" s="146"/>
      <c r="G98" s="146"/>
      <c r="H98" s="146"/>
      <c r="I98" s="146"/>
      <c r="J98" s="146"/>
      <c r="K98" s="146"/>
      <c r="L98" s="104">
        <v>223784.56</v>
      </c>
      <c r="M98" s="105"/>
      <c r="N98" s="106">
        <v>7859435.0300000003</v>
      </c>
      <c r="O98" s="99"/>
      <c r="P98" s="99"/>
      <c r="Q98" s="99"/>
      <c r="FK98" s="57"/>
      <c r="FM98" s="57" t="s">
        <v>112</v>
      </c>
    </row>
    <row r="99" spans="1:233" customFormat="1" ht="16.5" x14ac:dyDescent="0.3">
      <c r="A99" s="95"/>
      <c r="B99" s="103"/>
      <c r="C99" s="146" t="s">
        <v>112</v>
      </c>
      <c r="D99" s="146"/>
      <c r="E99" s="146"/>
      <c r="F99" s="146"/>
      <c r="G99" s="146"/>
      <c r="H99" s="146"/>
      <c r="I99" s="146"/>
      <c r="J99" s="146"/>
      <c r="K99" s="146"/>
      <c r="L99" s="104">
        <v>223784.56</v>
      </c>
      <c r="M99" s="105"/>
      <c r="N99" s="106">
        <v>7859435.0300000003</v>
      </c>
      <c r="O99" s="99"/>
      <c r="P99" s="99"/>
      <c r="Q99" s="99"/>
      <c r="FK99" s="57"/>
      <c r="FM99" s="57" t="s">
        <v>112</v>
      </c>
    </row>
    <row r="100" spans="1:233" customFormat="1" ht="16.5" x14ac:dyDescent="0.3">
      <c r="A100" s="95"/>
      <c r="B100" s="103"/>
      <c r="C100" s="146" t="s">
        <v>113</v>
      </c>
      <c r="D100" s="146"/>
      <c r="E100" s="146"/>
      <c r="F100" s="146"/>
      <c r="G100" s="146"/>
      <c r="H100" s="146"/>
      <c r="I100" s="146"/>
      <c r="J100" s="146"/>
      <c r="K100" s="146"/>
      <c r="L100" s="104">
        <v>223784.56</v>
      </c>
      <c r="M100" s="105"/>
      <c r="N100" s="106">
        <v>7859435.0300000003</v>
      </c>
      <c r="O100" s="99"/>
      <c r="P100" s="99"/>
      <c r="Q100" s="99"/>
      <c r="FK100" s="57"/>
      <c r="FM100" s="57" t="s">
        <v>113</v>
      </c>
    </row>
    <row r="101" spans="1:233" customFormat="1" ht="16.5" x14ac:dyDescent="0.3">
      <c r="A101" s="95"/>
      <c r="B101" s="61"/>
      <c r="C101" s="141" t="s">
        <v>114</v>
      </c>
      <c r="D101" s="141"/>
      <c r="E101" s="141"/>
      <c r="F101" s="141"/>
      <c r="G101" s="141"/>
      <c r="H101" s="141"/>
      <c r="I101" s="141"/>
      <c r="J101" s="141"/>
      <c r="K101" s="141"/>
      <c r="L101" s="96">
        <v>44756.91</v>
      </c>
      <c r="M101" s="97"/>
      <c r="N101" s="98">
        <v>1571887.01</v>
      </c>
      <c r="O101" s="99"/>
      <c r="P101" s="99"/>
      <c r="Q101" s="99"/>
      <c r="FK101" s="57"/>
      <c r="FM101" s="57"/>
      <c r="FN101" s="4" t="s">
        <v>114</v>
      </c>
    </row>
    <row r="102" spans="1:233" customFormat="1" ht="16.5" x14ac:dyDescent="0.3">
      <c r="A102" s="95"/>
      <c r="B102" s="103"/>
      <c r="C102" s="146" t="s">
        <v>115</v>
      </c>
      <c r="D102" s="146"/>
      <c r="E102" s="146"/>
      <c r="F102" s="146"/>
      <c r="G102" s="146"/>
      <c r="H102" s="146"/>
      <c r="I102" s="146"/>
      <c r="J102" s="146"/>
      <c r="K102" s="146"/>
      <c r="L102" s="104">
        <v>268541.46999999997</v>
      </c>
      <c r="M102" s="105"/>
      <c r="N102" s="106">
        <v>9431322.0399999991</v>
      </c>
      <c r="O102" s="99"/>
      <c r="P102" s="99"/>
      <c r="Q102" s="99"/>
      <c r="FK102" s="57"/>
      <c r="FM102" s="57"/>
      <c r="FO102" s="57" t="s">
        <v>115</v>
      </c>
    </row>
    <row r="103" spans="1:233" customFormat="1" ht="16.5" x14ac:dyDescent="0.3">
      <c r="A103" s="95"/>
      <c r="B103" s="61"/>
      <c r="C103" s="141" t="s">
        <v>116</v>
      </c>
      <c r="D103" s="141"/>
      <c r="E103" s="141"/>
      <c r="F103" s="141"/>
      <c r="G103" s="141"/>
      <c r="H103" s="141"/>
      <c r="I103" s="141"/>
      <c r="J103" s="141"/>
      <c r="K103" s="141"/>
      <c r="L103" s="100"/>
      <c r="M103" s="97"/>
      <c r="N103" s="101"/>
      <c r="O103" s="99"/>
      <c r="P103" s="99"/>
      <c r="Q103" s="99"/>
      <c r="FK103" s="57"/>
      <c r="FL103" s="4" t="s">
        <v>116</v>
      </c>
      <c r="FM103" s="57"/>
      <c r="FO103" s="57"/>
    </row>
    <row r="104" spans="1:233" customFormat="1" ht="16.5" x14ac:dyDescent="0.3">
      <c r="A104" s="95"/>
      <c r="B104" s="61"/>
      <c r="C104" s="141" t="s">
        <v>117</v>
      </c>
      <c r="D104" s="141"/>
      <c r="E104" s="141"/>
      <c r="F104" s="141"/>
      <c r="G104" s="141"/>
      <c r="H104" s="141"/>
      <c r="I104" s="141"/>
      <c r="J104" s="141"/>
      <c r="K104" s="141"/>
      <c r="L104" s="100"/>
      <c r="M104" s="97"/>
      <c r="N104" s="101"/>
      <c r="O104" s="99"/>
      <c r="P104" s="99"/>
      <c r="Q104" s="99"/>
      <c r="FK104" s="57"/>
      <c r="FL104" s="4" t="s">
        <v>117</v>
      </c>
      <c r="FM104" s="57"/>
      <c r="FO104" s="57"/>
    </row>
    <row r="105" spans="1:233" customFormat="1" ht="16.5" x14ac:dyDescent="0.3">
      <c r="A105" s="95"/>
      <c r="B105" s="61"/>
      <c r="C105" s="141" t="s">
        <v>118</v>
      </c>
      <c r="D105" s="141"/>
      <c r="E105" s="141"/>
      <c r="F105" s="141"/>
      <c r="G105" s="141"/>
      <c r="H105" s="141"/>
      <c r="I105" s="141"/>
      <c r="J105" s="141"/>
      <c r="K105" s="141"/>
      <c r="L105" s="100"/>
      <c r="M105" s="97"/>
      <c r="N105" s="101"/>
      <c r="O105" s="99"/>
      <c r="P105" s="99"/>
      <c r="Q105" s="99"/>
      <c r="FK105" s="57"/>
      <c r="FL105" s="4" t="s">
        <v>118</v>
      </c>
      <c r="FM105" s="57"/>
      <c r="FO105" s="57"/>
    </row>
    <row r="106" spans="1:233" customFormat="1" ht="1.5" customHeight="1" x14ac:dyDescent="0.25">
      <c r="B106" s="87"/>
      <c r="C106" s="57"/>
      <c r="D106" s="57"/>
      <c r="E106" s="57"/>
      <c r="F106" s="57"/>
      <c r="G106" s="57"/>
      <c r="H106" s="57"/>
      <c r="I106" s="57"/>
      <c r="J106" s="57"/>
      <c r="K106" s="57"/>
      <c r="L106" s="104"/>
      <c r="M106" s="107"/>
      <c r="N106" s="108"/>
    </row>
    <row r="107" spans="1:233" customFormat="1" ht="26.25" customHeight="1" x14ac:dyDescent="0.25">
      <c r="A107" s="109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</row>
    <row r="108" spans="1:233" s="31" customFormat="1" ht="15" x14ac:dyDescent="0.25">
      <c r="A108" s="11"/>
      <c r="B108" s="111" t="s">
        <v>119</v>
      </c>
      <c r="C108" s="147"/>
      <c r="D108" s="147"/>
      <c r="E108" s="147"/>
      <c r="F108" s="147"/>
      <c r="G108" s="147"/>
      <c r="H108" s="148"/>
      <c r="I108" s="148"/>
      <c r="J108" s="148"/>
      <c r="K108" s="148"/>
      <c r="L108" s="148"/>
      <c r="M108"/>
      <c r="N108"/>
      <c r="O108"/>
      <c r="P108"/>
      <c r="Q108"/>
      <c r="R108"/>
      <c r="S108"/>
      <c r="T108"/>
      <c r="U108"/>
      <c r="V108"/>
      <c r="W108"/>
      <c r="X108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9"/>
      <c r="AP108" s="19"/>
      <c r="AQ108" s="19"/>
      <c r="AR108" s="19"/>
      <c r="AS108" s="19"/>
      <c r="AT108" s="19"/>
      <c r="AU108" s="14"/>
      <c r="AV108" s="14"/>
      <c r="AW108" s="14"/>
      <c r="AX108" s="14"/>
      <c r="AY108" s="14"/>
      <c r="AZ108" s="14"/>
      <c r="BA108" s="14"/>
      <c r="BB108" s="14"/>
      <c r="BC108" s="19"/>
      <c r="BD108" s="19"/>
      <c r="BE108" s="19"/>
      <c r="BF108" s="19"/>
      <c r="BG108" s="19"/>
      <c r="BH108" s="19"/>
      <c r="BI108" s="14"/>
      <c r="BJ108" s="14"/>
      <c r="BK108" s="14"/>
      <c r="BL108" s="14"/>
      <c r="BM108" s="14"/>
      <c r="BN108" s="14"/>
      <c r="BO108" s="14"/>
      <c r="BP108" s="14"/>
      <c r="BQ108" s="19"/>
      <c r="BR108" s="19"/>
      <c r="BS108" s="19"/>
      <c r="BT108" s="19"/>
      <c r="BU108" s="19"/>
      <c r="BV108" s="19"/>
      <c r="BW108" s="14"/>
      <c r="BX108" s="14"/>
      <c r="BY108" s="14"/>
      <c r="BZ108" s="14"/>
      <c r="CA108" s="14"/>
      <c r="CB108" s="14"/>
      <c r="CC108" s="14"/>
      <c r="CD108" s="14"/>
      <c r="CE108" s="19"/>
      <c r="CF108" s="19"/>
      <c r="CG108" s="19"/>
      <c r="CH108" s="19"/>
      <c r="CI108" s="19"/>
      <c r="CJ108" s="19"/>
      <c r="CK108" s="14"/>
      <c r="CL108" s="14"/>
      <c r="CM108" s="14"/>
      <c r="CN108" s="14"/>
      <c r="CO108" s="14"/>
      <c r="CP108" s="14"/>
      <c r="CQ108" s="14"/>
      <c r="CR108" s="14"/>
      <c r="CS108" s="19"/>
      <c r="CT108" s="19"/>
      <c r="CU108" s="19"/>
      <c r="CV108" s="19"/>
      <c r="CW108" s="19"/>
      <c r="CX108" s="19"/>
      <c r="CY108" s="14"/>
      <c r="CZ108" s="14"/>
      <c r="DA108" s="14"/>
      <c r="DB108" s="14"/>
      <c r="DC108" s="14"/>
      <c r="DD108" s="14"/>
      <c r="DE108" s="14"/>
      <c r="DF108" s="14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18"/>
      <c r="EX108" s="18"/>
      <c r="EY108" s="18"/>
      <c r="EZ108" s="112"/>
      <c r="FA108" s="112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13" t="s">
        <v>4</v>
      </c>
      <c r="FQ108" s="113" t="s">
        <v>4</v>
      </c>
      <c r="FR108" s="113" t="s">
        <v>4</v>
      </c>
      <c r="FS108" s="113" t="s">
        <v>4</v>
      </c>
      <c r="FT108" s="113" t="s">
        <v>4</v>
      </c>
      <c r="FU108" s="114" t="s">
        <v>4</v>
      </c>
      <c r="FV108" s="114" t="s">
        <v>4</v>
      </c>
      <c r="FW108" s="114" t="s">
        <v>4</v>
      </c>
      <c r="FX108" s="114" t="s">
        <v>4</v>
      </c>
      <c r="FY108" s="114" t="s">
        <v>4</v>
      </c>
      <c r="FZ108" s="113"/>
      <c r="GA108" s="113"/>
      <c r="GB108" s="113"/>
      <c r="GC108" s="113"/>
      <c r="GD108" s="113"/>
      <c r="GE108" s="114"/>
      <c r="GF108" s="114"/>
      <c r="GG108" s="114"/>
      <c r="GH108" s="114"/>
      <c r="GI108" s="114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</row>
    <row r="109" spans="1:233" s="115" customFormat="1" ht="16.5" customHeight="1" x14ac:dyDescent="0.25">
      <c r="A109" s="13"/>
      <c r="B109" s="111"/>
      <c r="C109" s="149" t="s">
        <v>120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16"/>
      <c r="DH109" s="116"/>
      <c r="DI109" s="116"/>
      <c r="DJ109" s="116"/>
      <c r="DK109" s="116"/>
      <c r="DL109" s="116"/>
      <c r="DM109" s="116"/>
      <c r="DN109" s="116"/>
      <c r="DO109" s="116"/>
      <c r="DP109" s="116"/>
      <c r="DQ109" s="116"/>
      <c r="DR109" s="116"/>
      <c r="DS109" s="116"/>
      <c r="DT109" s="116"/>
      <c r="DU109" s="116"/>
      <c r="DV109" s="116"/>
      <c r="DW109" s="116"/>
      <c r="DX109" s="116"/>
      <c r="DY109" s="116"/>
      <c r="DZ109" s="116"/>
      <c r="EA109" s="116"/>
      <c r="EB109" s="116"/>
      <c r="EC109" s="116"/>
      <c r="ED109" s="116"/>
      <c r="EE109" s="116"/>
      <c r="EF109" s="116"/>
      <c r="EG109" s="116"/>
      <c r="EH109" s="116"/>
      <c r="EI109" s="116"/>
      <c r="EJ109" s="116"/>
      <c r="EK109" s="116"/>
      <c r="EL109" s="116"/>
      <c r="EM109" s="116"/>
      <c r="EN109" s="116"/>
      <c r="EO109" s="116"/>
      <c r="EP109" s="116"/>
      <c r="EQ109" s="116"/>
      <c r="ER109" s="116"/>
      <c r="ES109" s="116"/>
      <c r="ET109" s="116"/>
      <c r="EU109" s="116"/>
      <c r="EV109" s="116"/>
      <c r="EW109" s="113"/>
      <c r="EX109" s="113"/>
      <c r="EY109" s="113"/>
      <c r="EZ109" s="112"/>
      <c r="FA109" s="112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13"/>
      <c r="FQ109" s="113"/>
      <c r="FR109" s="113"/>
      <c r="FS109" s="113"/>
      <c r="FT109" s="113"/>
      <c r="FU109" s="114"/>
      <c r="FV109" s="114"/>
      <c r="FW109" s="114"/>
      <c r="FX109" s="114"/>
      <c r="FY109" s="114"/>
      <c r="FZ109" s="113"/>
      <c r="GA109" s="113"/>
      <c r="GB109" s="113"/>
      <c r="GC109" s="113"/>
      <c r="GD109" s="113"/>
      <c r="GE109" s="114"/>
      <c r="GF109" s="114"/>
      <c r="GG109" s="114"/>
      <c r="GH109" s="114"/>
      <c r="GI109" s="114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</row>
    <row r="110" spans="1:233" s="31" customFormat="1" ht="15" x14ac:dyDescent="0.25">
      <c r="A110" s="11"/>
      <c r="B110" s="111" t="s">
        <v>121</v>
      </c>
      <c r="C110" s="147"/>
      <c r="D110" s="147"/>
      <c r="E110" s="147"/>
      <c r="F110" s="147"/>
      <c r="G110" s="147"/>
      <c r="H110" s="148"/>
      <c r="I110" s="148"/>
      <c r="J110" s="148"/>
      <c r="K110" s="148"/>
      <c r="L110" s="148"/>
      <c r="M110"/>
      <c r="N110"/>
      <c r="O110"/>
      <c r="P110"/>
      <c r="Q110"/>
      <c r="R110"/>
      <c r="S110"/>
      <c r="T110"/>
      <c r="U110"/>
      <c r="V110"/>
      <c r="W110"/>
      <c r="X110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9"/>
      <c r="AP110" s="19"/>
      <c r="AQ110" s="19"/>
      <c r="AR110" s="19"/>
      <c r="AS110" s="19"/>
      <c r="AT110" s="19"/>
      <c r="AU110" s="14"/>
      <c r="AV110" s="14"/>
      <c r="AW110" s="14"/>
      <c r="AX110" s="14"/>
      <c r="AY110" s="14"/>
      <c r="AZ110" s="14"/>
      <c r="BA110" s="14"/>
      <c r="BB110" s="14"/>
      <c r="BC110" s="19"/>
      <c r="BD110" s="19"/>
      <c r="BE110" s="19"/>
      <c r="BF110" s="19"/>
      <c r="BG110" s="19"/>
      <c r="BH110" s="19"/>
      <c r="BI110" s="14"/>
      <c r="BJ110" s="14"/>
      <c r="BK110" s="14"/>
      <c r="BL110" s="14"/>
      <c r="BM110" s="14"/>
      <c r="BN110" s="14"/>
      <c r="BO110" s="14"/>
      <c r="BP110" s="14"/>
      <c r="BQ110" s="19"/>
      <c r="BR110" s="19"/>
      <c r="BS110" s="19"/>
      <c r="BT110" s="19"/>
      <c r="BU110" s="19"/>
      <c r="BV110" s="19"/>
      <c r="BW110" s="14"/>
      <c r="BX110" s="14"/>
      <c r="BY110" s="14"/>
      <c r="BZ110" s="14"/>
      <c r="CA110" s="14"/>
      <c r="CB110" s="14"/>
      <c r="CC110" s="14"/>
      <c r="CD110" s="14"/>
      <c r="CE110" s="19"/>
      <c r="CF110" s="19"/>
      <c r="CG110" s="19"/>
      <c r="CH110" s="19"/>
      <c r="CI110" s="19"/>
      <c r="CJ110" s="19"/>
      <c r="CK110" s="14"/>
      <c r="CL110" s="14"/>
      <c r="CM110" s="14"/>
      <c r="CN110" s="14"/>
      <c r="CO110" s="14"/>
      <c r="CP110" s="14"/>
      <c r="CQ110" s="14"/>
      <c r="CR110" s="14"/>
      <c r="CS110" s="19"/>
      <c r="CT110" s="19"/>
      <c r="CU110" s="19"/>
      <c r="CV110" s="19"/>
      <c r="CW110" s="19"/>
      <c r="CX110" s="19"/>
      <c r="CY110" s="14"/>
      <c r="CZ110" s="14"/>
      <c r="DA110" s="14"/>
      <c r="DB110" s="14"/>
      <c r="DC110" s="14"/>
      <c r="DD110" s="14"/>
      <c r="DE110" s="14"/>
      <c r="DF110" s="14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18"/>
      <c r="EX110" s="18"/>
      <c r="EY110" s="18"/>
      <c r="EZ110" s="112"/>
      <c r="FA110" s="112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13"/>
      <c r="FQ110" s="113"/>
      <c r="FR110" s="113"/>
      <c r="FS110" s="113"/>
      <c r="FT110" s="113"/>
      <c r="FU110" s="114"/>
      <c r="FV110" s="114"/>
      <c r="FW110" s="114"/>
      <c r="FX110" s="114"/>
      <c r="FY110" s="114"/>
      <c r="FZ110" s="113" t="s">
        <v>4</v>
      </c>
      <c r="GA110" s="113" t="s">
        <v>4</v>
      </c>
      <c r="GB110" s="113" t="s">
        <v>4</v>
      </c>
      <c r="GC110" s="113" t="s">
        <v>4</v>
      </c>
      <c r="GD110" s="113" t="s">
        <v>4</v>
      </c>
      <c r="GE110" s="114" t="s">
        <v>4</v>
      </c>
      <c r="GF110" s="114" t="s">
        <v>4</v>
      </c>
      <c r="GG110" s="114" t="s">
        <v>4</v>
      </c>
      <c r="GH110" s="114" t="s">
        <v>4</v>
      </c>
      <c r="GI110" s="114" t="s">
        <v>4</v>
      </c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</row>
    <row r="111" spans="1:233" s="115" customFormat="1" ht="16.5" customHeight="1" x14ac:dyDescent="0.25">
      <c r="A111" s="13"/>
      <c r="C111" s="149" t="s">
        <v>120</v>
      </c>
      <c r="D111" s="149"/>
      <c r="E111" s="149"/>
      <c r="F111" s="149"/>
      <c r="G111" s="149"/>
      <c r="H111" s="149"/>
      <c r="I111" s="149"/>
      <c r="J111" s="149"/>
      <c r="K111" s="149"/>
      <c r="L111" s="14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16"/>
      <c r="DH111" s="116"/>
      <c r="DI111" s="116"/>
      <c r="DJ111" s="116"/>
      <c r="DK111" s="116"/>
      <c r="DL111" s="116"/>
      <c r="DM111" s="116"/>
      <c r="DN111" s="116"/>
      <c r="DO111" s="116"/>
      <c r="DP111" s="116"/>
      <c r="DQ111" s="116"/>
      <c r="DR111" s="116"/>
      <c r="DS111" s="116"/>
      <c r="DT111" s="116"/>
      <c r="DU111" s="116"/>
      <c r="DV111" s="116"/>
      <c r="DW111" s="116"/>
      <c r="DX111" s="116"/>
      <c r="DY111" s="116"/>
      <c r="DZ111" s="116"/>
      <c r="EA111" s="116"/>
      <c r="EB111" s="116"/>
      <c r="EC111" s="116"/>
      <c r="ED111" s="116"/>
      <c r="EE111" s="116"/>
      <c r="EF111" s="116"/>
      <c r="EG111" s="116"/>
      <c r="EH111" s="116"/>
      <c r="EI111" s="116"/>
      <c r="EJ111" s="116"/>
      <c r="EK111" s="116"/>
      <c r="EL111" s="116"/>
      <c r="EM111" s="116"/>
      <c r="EN111" s="116"/>
      <c r="EO111" s="116"/>
      <c r="EP111" s="116"/>
      <c r="EQ111" s="116"/>
      <c r="ER111" s="116"/>
      <c r="ES111" s="116"/>
      <c r="ET111" s="116"/>
      <c r="EU111" s="116"/>
      <c r="EV111" s="116"/>
      <c r="EW111" s="113"/>
      <c r="EX111" s="113"/>
      <c r="EY111" s="113"/>
      <c r="EZ111" s="112"/>
      <c r="FA111" s="112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13"/>
      <c r="FQ111" s="113"/>
      <c r="FR111" s="113"/>
      <c r="FS111" s="113"/>
      <c r="FT111" s="113"/>
      <c r="FU111" s="114"/>
      <c r="FV111" s="114"/>
      <c r="FW111" s="114"/>
      <c r="FX111" s="114"/>
      <c r="FY111" s="114"/>
      <c r="FZ111" s="113"/>
      <c r="GA111" s="113"/>
      <c r="GB111" s="113"/>
      <c r="GC111" s="113"/>
      <c r="GD111" s="113"/>
      <c r="GE111" s="114"/>
      <c r="GF111" s="114"/>
      <c r="GG111" s="114"/>
      <c r="GH111" s="114"/>
      <c r="GI111" s="114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</row>
    <row r="112" spans="1:233" customFormat="1" ht="21" customHeight="1" x14ac:dyDescent="0.25"/>
    <row r="113" spans="1:233" s="31" customFormat="1" ht="22.5" x14ac:dyDescent="0.25">
      <c r="A113" s="143" t="s">
        <v>122</v>
      </c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88"/>
      <c r="P113" s="88"/>
      <c r="Q113"/>
      <c r="R113"/>
      <c r="S113"/>
      <c r="T113"/>
      <c r="U113"/>
      <c r="V113"/>
      <c r="W113"/>
      <c r="X113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9"/>
      <c r="AP113" s="19"/>
      <c r="AQ113" s="19"/>
      <c r="AR113" s="19"/>
      <c r="AS113" s="19"/>
      <c r="AT113" s="19"/>
      <c r="AU113" s="14"/>
      <c r="AV113" s="14"/>
      <c r="AW113" s="14"/>
      <c r="AX113" s="14"/>
      <c r="AY113" s="14"/>
      <c r="AZ113" s="14"/>
      <c r="BA113" s="14"/>
      <c r="BB113" s="14"/>
      <c r="BC113" s="19"/>
      <c r="BD113" s="19"/>
      <c r="BE113" s="19"/>
      <c r="BF113" s="19"/>
      <c r="BG113" s="19"/>
      <c r="BH113" s="19"/>
      <c r="BI113" s="14"/>
      <c r="BJ113" s="14"/>
      <c r="BK113" s="14"/>
      <c r="BL113" s="14"/>
      <c r="BM113" s="14"/>
      <c r="BN113" s="14"/>
      <c r="BO113" s="14"/>
      <c r="BP113" s="14"/>
      <c r="BQ113" s="19"/>
      <c r="BR113" s="19"/>
      <c r="BS113" s="19"/>
      <c r="BT113" s="19"/>
      <c r="BU113" s="19"/>
      <c r="BV113" s="19"/>
      <c r="BW113" s="14"/>
      <c r="BX113" s="14"/>
      <c r="BY113" s="14"/>
      <c r="BZ113" s="14"/>
      <c r="CA113" s="14"/>
      <c r="CB113" s="14"/>
      <c r="CC113" s="14"/>
      <c r="CD113" s="14"/>
      <c r="CE113" s="19"/>
      <c r="CF113" s="19"/>
      <c r="CG113" s="19"/>
      <c r="CH113" s="19"/>
      <c r="CI113" s="19"/>
      <c r="CJ113" s="19"/>
      <c r="CK113" s="14"/>
      <c r="CL113" s="14"/>
      <c r="CM113" s="14"/>
      <c r="CN113" s="14"/>
      <c r="CO113" s="14"/>
      <c r="CP113" s="14"/>
      <c r="CQ113" s="14"/>
      <c r="CR113" s="14"/>
      <c r="CS113" s="19"/>
      <c r="CT113" s="19"/>
      <c r="CU113" s="19"/>
      <c r="CV113" s="19"/>
      <c r="CW113" s="19"/>
      <c r="CX113" s="19"/>
      <c r="CY113" s="14"/>
      <c r="CZ113" s="14"/>
      <c r="DA113" s="14"/>
      <c r="DB113" s="14"/>
      <c r="DC113" s="14"/>
      <c r="DD113" s="14"/>
      <c r="DE113" s="14"/>
      <c r="DF113" s="14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18"/>
      <c r="EX113" s="18"/>
      <c r="EY113" s="18"/>
      <c r="EZ113" s="112"/>
      <c r="FA113" s="112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13"/>
      <c r="FQ113" s="113"/>
      <c r="FR113" s="113"/>
      <c r="FS113" s="113"/>
      <c r="FT113" s="113"/>
      <c r="FU113" s="114"/>
      <c r="FV113" s="114"/>
      <c r="FW113" s="114"/>
      <c r="FX113" s="114"/>
      <c r="FY113" s="114"/>
      <c r="FZ113" s="113"/>
      <c r="GA113" s="113"/>
      <c r="GB113" s="113"/>
      <c r="GC113" s="113"/>
      <c r="GD113" s="113"/>
      <c r="GE113" s="114"/>
      <c r="GF113" s="114"/>
      <c r="GG113" s="114"/>
      <c r="GH113" s="114"/>
      <c r="GI113" s="114"/>
      <c r="GJ113" s="4" t="s">
        <v>122</v>
      </c>
      <c r="GK113" s="4" t="s">
        <v>4</v>
      </c>
      <c r="GL113" s="4" t="s">
        <v>4</v>
      </c>
      <c r="GM113" s="4" t="s">
        <v>4</v>
      </c>
      <c r="GN113" s="4" t="s">
        <v>4</v>
      </c>
      <c r="GO113" s="4" t="s">
        <v>4</v>
      </c>
      <c r="GP113" s="4" t="s">
        <v>4</v>
      </c>
      <c r="GQ113" s="4" t="s">
        <v>4</v>
      </c>
      <c r="GR113" s="4" t="s">
        <v>4</v>
      </c>
      <c r="GS113" s="4" t="s">
        <v>4</v>
      </c>
      <c r="GT113" s="4" t="s">
        <v>4</v>
      </c>
      <c r="GU113" s="4" t="s">
        <v>4</v>
      </c>
      <c r="GV113" s="4" t="s">
        <v>4</v>
      </c>
      <c r="GW113" s="4" t="s">
        <v>4</v>
      </c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</row>
    <row r="114" spans="1:233" s="31" customFormat="1" ht="15" x14ac:dyDescent="0.25">
      <c r="A114" s="143" t="s">
        <v>123</v>
      </c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88"/>
      <c r="P114" s="88"/>
      <c r="Q114"/>
      <c r="R114"/>
      <c r="S114"/>
      <c r="T114"/>
      <c r="U114"/>
      <c r="V114"/>
      <c r="W114"/>
      <c r="X1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9"/>
      <c r="AP114" s="19"/>
      <c r="AQ114" s="19"/>
      <c r="AR114" s="19"/>
      <c r="AS114" s="19"/>
      <c r="AT114" s="19"/>
      <c r="AU114" s="14"/>
      <c r="AV114" s="14"/>
      <c r="AW114" s="14"/>
      <c r="AX114" s="14"/>
      <c r="AY114" s="14"/>
      <c r="AZ114" s="14"/>
      <c r="BA114" s="14"/>
      <c r="BB114" s="14"/>
      <c r="BC114" s="19"/>
      <c r="BD114" s="19"/>
      <c r="BE114" s="19"/>
      <c r="BF114" s="19"/>
      <c r="BG114" s="19"/>
      <c r="BH114" s="19"/>
      <c r="BI114" s="14"/>
      <c r="BJ114" s="14"/>
      <c r="BK114" s="14"/>
      <c r="BL114" s="14"/>
      <c r="BM114" s="14"/>
      <c r="BN114" s="14"/>
      <c r="BO114" s="14"/>
      <c r="BP114" s="14"/>
      <c r="BQ114" s="19"/>
      <c r="BR114" s="19"/>
      <c r="BS114" s="19"/>
      <c r="BT114" s="19"/>
      <c r="BU114" s="19"/>
      <c r="BV114" s="19"/>
      <c r="BW114" s="14"/>
      <c r="BX114" s="14"/>
      <c r="BY114" s="14"/>
      <c r="BZ114" s="14"/>
      <c r="CA114" s="14"/>
      <c r="CB114" s="14"/>
      <c r="CC114" s="14"/>
      <c r="CD114" s="14"/>
      <c r="CE114" s="19"/>
      <c r="CF114" s="19"/>
      <c r="CG114" s="19"/>
      <c r="CH114" s="19"/>
      <c r="CI114" s="19"/>
      <c r="CJ114" s="19"/>
      <c r="CK114" s="14"/>
      <c r="CL114" s="14"/>
      <c r="CM114" s="14"/>
      <c r="CN114" s="14"/>
      <c r="CO114" s="14"/>
      <c r="CP114" s="14"/>
      <c r="CQ114" s="14"/>
      <c r="CR114" s="14"/>
      <c r="CS114" s="19"/>
      <c r="CT114" s="19"/>
      <c r="CU114" s="19"/>
      <c r="CV114" s="19"/>
      <c r="CW114" s="19"/>
      <c r="CX114" s="19"/>
      <c r="CY114" s="14"/>
      <c r="CZ114" s="14"/>
      <c r="DA114" s="14"/>
      <c r="DB114" s="14"/>
      <c r="DC114" s="14"/>
      <c r="DD114" s="14"/>
      <c r="DE114" s="14"/>
      <c r="DF114" s="14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18"/>
      <c r="EX114" s="18"/>
      <c r="EY114" s="18"/>
      <c r="EZ114" s="112"/>
      <c r="FA114" s="112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13"/>
      <c r="FQ114" s="113"/>
      <c r="FR114" s="113"/>
      <c r="FS114" s="113"/>
      <c r="FT114" s="113"/>
      <c r="FU114" s="114"/>
      <c r="FV114" s="114"/>
      <c r="FW114" s="114"/>
      <c r="FX114" s="114"/>
      <c r="FY114" s="114"/>
      <c r="FZ114" s="113"/>
      <c r="GA114" s="113"/>
      <c r="GB114" s="113"/>
      <c r="GC114" s="113"/>
      <c r="GD114" s="113"/>
      <c r="GE114" s="114"/>
      <c r="GF114" s="114"/>
      <c r="GG114" s="114"/>
      <c r="GH114" s="114"/>
      <c r="GI114" s="114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4" t="s">
        <v>123</v>
      </c>
      <c r="GY114" s="4" t="s">
        <v>4</v>
      </c>
      <c r="GZ114" s="4" t="s">
        <v>4</v>
      </c>
      <c r="HA114" s="4" t="s">
        <v>4</v>
      </c>
      <c r="HB114" s="4" t="s">
        <v>4</v>
      </c>
      <c r="HC114" s="4" t="s">
        <v>4</v>
      </c>
      <c r="HD114" s="4" t="s">
        <v>4</v>
      </c>
      <c r="HE114" s="4" t="s">
        <v>4</v>
      </c>
      <c r="HF114" s="4" t="s">
        <v>4</v>
      </c>
      <c r="HG114" s="4" t="s">
        <v>4</v>
      </c>
      <c r="HH114" s="4" t="s">
        <v>4</v>
      </c>
      <c r="HI114" s="4" t="s">
        <v>4</v>
      </c>
      <c r="HJ114" s="4" t="s">
        <v>4</v>
      </c>
      <c r="HK114" s="4" t="s">
        <v>4</v>
      </c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</row>
    <row r="115" spans="1:233" s="31" customFormat="1" ht="15" x14ac:dyDescent="0.25">
      <c r="A115" s="143" t="s">
        <v>124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88"/>
      <c r="P115" s="88"/>
      <c r="Q115"/>
      <c r="R115"/>
      <c r="S115"/>
      <c r="T115"/>
      <c r="U115"/>
      <c r="V115"/>
      <c r="W115"/>
      <c r="X115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9"/>
      <c r="AP115" s="19"/>
      <c r="AQ115" s="19"/>
      <c r="AR115" s="19"/>
      <c r="AS115" s="19"/>
      <c r="AT115" s="19"/>
      <c r="AU115" s="14"/>
      <c r="AV115" s="14"/>
      <c r="AW115" s="14"/>
      <c r="AX115" s="14"/>
      <c r="AY115" s="14"/>
      <c r="AZ115" s="14"/>
      <c r="BA115" s="14"/>
      <c r="BB115" s="14"/>
      <c r="BC115" s="19"/>
      <c r="BD115" s="19"/>
      <c r="BE115" s="19"/>
      <c r="BF115" s="19"/>
      <c r="BG115" s="19"/>
      <c r="BH115" s="19"/>
      <c r="BI115" s="14"/>
      <c r="BJ115" s="14"/>
      <c r="BK115" s="14"/>
      <c r="BL115" s="14"/>
      <c r="BM115" s="14"/>
      <c r="BN115" s="14"/>
      <c r="BO115" s="14"/>
      <c r="BP115" s="14"/>
      <c r="BQ115" s="19"/>
      <c r="BR115" s="19"/>
      <c r="BS115" s="19"/>
      <c r="BT115" s="19"/>
      <c r="BU115" s="19"/>
      <c r="BV115" s="19"/>
      <c r="BW115" s="14"/>
      <c r="BX115" s="14"/>
      <c r="BY115" s="14"/>
      <c r="BZ115" s="14"/>
      <c r="CA115" s="14"/>
      <c r="CB115" s="14"/>
      <c r="CC115" s="14"/>
      <c r="CD115" s="14"/>
      <c r="CE115" s="19"/>
      <c r="CF115" s="19"/>
      <c r="CG115" s="19"/>
      <c r="CH115" s="19"/>
      <c r="CI115" s="19"/>
      <c r="CJ115" s="19"/>
      <c r="CK115" s="14"/>
      <c r="CL115" s="14"/>
      <c r="CM115" s="14"/>
      <c r="CN115" s="14"/>
      <c r="CO115" s="14"/>
      <c r="CP115" s="14"/>
      <c r="CQ115" s="14"/>
      <c r="CR115" s="14"/>
      <c r="CS115" s="19"/>
      <c r="CT115" s="19"/>
      <c r="CU115" s="19"/>
      <c r="CV115" s="19"/>
      <c r="CW115" s="19"/>
      <c r="CX115" s="19"/>
      <c r="CY115" s="14"/>
      <c r="CZ115" s="14"/>
      <c r="DA115" s="14"/>
      <c r="DB115" s="14"/>
      <c r="DC115" s="14"/>
      <c r="DD115" s="14"/>
      <c r="DE115" s="14"/>
      <c r="DF115" s="14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18"/>
      <c r="EX115" s="18"/>
      <c r="EY115" s="18"/>
      <c r="EZ115" s="112"/>
      <c r="FA115" s="112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13"/>
      <c r="FQ115" s="113"/>
      <c r="FR115" s="113"/>
      <c r="FS115" s="113"/>
      <c r="FT115" s="113"/>
      <c r="FU115" s="114"/>
      <c r="FV115" s="114"/>
      <c r="FW115" s="114"/>
      <c r="FX115" s="114"/>
      <c r="FY115" s="114"/>
      <c r="FZ115" s="113"/>
      <c r="GA115" s="113"/>
      <c r="GB115" s="113"/>
      <c r="GC115" s="113"/>
      <c r="GD115" s="113"/>
      <c r="GE115" s="114"/>
      <c r="GF115" s="114"/>
      <c r="GG115" s="114"/>
      <c r="GH115" s="114"/>
      <c r="GI115" s="114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4" t="s">
        <v>124</v>
      </c>
      <c r="HM115" s="4" t="s">
        <v>4</v>
      </c>
      <c r="HN115" s="4" t="s">
        <v>4</v>
      </c>
      <c r="HO115" s="4" t="s">
        <v>4</v>
      </c>
      <c r="HP115" s="4" t="s">
        <v>4</v>
      </c>
      <c r="HQ115" s="4" t="s">
        <v>4</v>
      </c>
      <c r="HR115" s="4" t="s">
        <v>4</v>
      </c>
      <c r="HS115" s="4" t="s">
        <v>4</v>
      </c>
      <c r="HT115" s="4" t="s">
        <v>4</v>
      </c>
      <c r="HU115" s="4" t="s">
        <v>4</v>
      </c>
      <c r="HV115" s="4" t="s">
        <v>4</v>
      </c>
      <c r="HW115" s="4" t="s">
        <v>4</v>
      </c>
      <c r="HX115" s="4" t="s">
        <v>4</v>
      </c>
      <c r="HY115" s="4" t="s">
        <v>4</v>
      </c>
    </row>
    <row r="116" spans="1:233" s="31" customFormat="1" ht="20.25" customHeight="1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88"/>
      <c r="P116" s="88"/>
      <c r="Q116"/>
      <c r="R116"/>
      <c r="S116"/>
      <c r="T116"/>
      <c r="U116"/>
      <c r="V116"/>
      <c r="W116"/>
      <c r="X116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9"/>
      <c r="AP116" s="19"/>
      <c r="AQ116" s="19"/>
      <c r="AR116" s="19"/>
      <c r="AS116" s="19"/>
      <c r="AT116" s="19"/>
      <c r="AU116" s="14"/>
      <c r="AV116" s="14"/>
      <c r="AW116" s="14"/>
      <c r="AX116" s="14"/>
      <c r="AY116" s="14"/>
      <c r="AZ116" s="14"/>
      <c r="BA116" s="14"/>
      <c r="BB116" s="14"/>
      <c r="BC116" s="19"/>
      <c r="BD116" s="19"/>
      <c r="BE116" s="19"/>
      <c r="BF116" s="19"/>
      <c r="BG116" s="19"/>
      <c r="BH116" s="19"/>
      <c r="BI116" s="14"/>
      <c r="BJ116" s="14"/>
      <c r="BK116" s="14"/>
      <c r="BL116" s="14"/>
      <c r="BM116" s="14"/>
      <c r="BN116" s="14"/>
      <c r="BO116" s="14"/>
      <c r="BP116" s="14"/>
      <c r="BQ116" s="19"/>
      <c r="BR116" s="19"/>
      <c r="BS116" s="19"/>
      <c r="BT116" s="19"/>
      <c r="BU116" s="19"/>
      <c r="BV116" s="19"/>
      <c r="BW116" s="14"/>
      <c r="BX116" s="14"/>
      <c r="BY116" s="14"/>
      <c r="BZ116" s="14"/>
      <c r="CA116" s="14"/>
      <c r="CB116" s="14"/>
      <c r="CC116" s="14"/>
      <c r="CD116" s="14"/>
      <c r="CE116" s="19"/>
      <c r="CF116" s="19"/>
      <c r="CG116" s="19"/>
      <c r="CH116" s="19"/>
      <c r="CI116" s="19"/>
      <c r="CJ116" s="19"/>
      <c r="CK116" s="14"/>
      <c r="CL116" s="14"/>
      <c r="CM116" s="14"/>
      <c r="CN116" s="14"/>
      <c r="CO116" s="14"/>
      <c r="CP116" s="14"/>
      <c r="CQ116" s="14"/>
      <c r="CR116" s="14"/>
      <c r="CS116" s="19"/>
      <c r="CT116" s="19"/>
      <c r="CU116" s="19"/>
      <c r="CV116" s="19"/>
      <c r="CW116" s="19"/>
      <c r="CX116" s="19"/>
      <c r="CY116" s="14"/>
      <c r="CZ116" s="14"/>
      <c r="DA116" s="14"/>
      <c r="DB116" s="14"/>
      <c r="DC116" s="14"/>
      <c r="DD116" s="14"/>
      <c r="DE116" s="14"/>
      <c r="DF116" s="14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18"/>
      <c r="EX116" s="18"/>
      <c r="EY116" s="18"/>
      <c r="EZ116" s="112"/>
      <c r="FA116" s="112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13"/>
      <c r="FQ116" s="113"/>
      <c r="FR116" s="113"/>
      <c r="FS116" s="113"/>
      <c r="FT116" s="113"/>
      <c r="FU116" s="114"/>
      <c r="FV116" s="114"/>
      <c r="FW116" s="114"/>
      <c r="FX116" s="114"/>
      <c r="FY116" s="114"/>
      <c r="FZ116" s="113"/>
      <c r="GA116" s="113"/>
      <c r="GB116" s="113"/>
      <c r="GC116" s="113"/>
      <c r="GD116" s="113"/>
      <c r="GE116" s="114"/>
      <c r="GF116" s="114"/>
      <c r="GG116" s="114"/>
      <c r="GH116" s="114"/>
      <c r="GI116" s="114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</row>
    <row r="117" spans="1:233" customFormat="1" ht="15" x14ac:dyDescent="0.25">
      <c r="B117" s="117"/>
      <c r="D117" s="117"/>
      <c r="F117" s="117"/>
    </row>
  </sheetData>
  <mergeCells count="108">
    <mergeCell ref="A115:N115"/>
    <mergeCell ref="C110:G110"/>
    <mergeCell ref="H110:L110"/>
    <mergeCell ref="C111:L111"/>
    <mergeCell ref="A113:N113"/>
    <mergeCell ref="A114:N114"/>
    <mergeCell ref="C104:K104"/>
    <mergeCell ref="C105:K105"/>
    <mergeCell ref="C108:G108"/>
    <mergeCell ref="H108:L108"/>
    <mergeCell ref="C109:L109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7:E77"/>
    <mergeCell ref="C80:K80"/>
    <mergeCell ref="C81:K81"/>
    <mergeCell ref="C82:K82"/>
    <mergeCell ref="C83:K83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32FF-B417-413E-9CD4-6FD1E8059602}">
  <sheetPr>
    <pageSetUpPr fitToPage="1"/>
  </sheetPr>
  <dimension ref="A2:AD26"/>
  <sheetViews>
    <sheetView workbookViewId="0">
      <selection activeCell="C31" sqref="C31"/>
    </sheetView>
  </sheetViews>
  <sheetFormatPr defaultColWidth="9.140625" defaultRowHeight="11.25" customHeight="1" x14ac:dyDescent="0.2"/>
  <cols>
    <col min="1" max="1" width="5.5703125" style="154" customWidth="1"/>
    <col min="2" max="2" width="5.5703125" style="150" customWidth="1"/>
    <col min="3" max="3" width="44.42578125" style="150" customWidth="1"/>
    <col min="4" max="4" width="10.7109375" style="150" customWidth="1"/>
    <col min="5" max="5" width="12.28515625" style="150" customWidth="1"/>
    <col min="6" max="6" width="12.5703125" style="150" customWidth="1"/>
    <col min="7" max="7" width="22.140625" style="150" customWidth="1"/>
    <col min="8" max="8" width="22" style="150" customWidth="1"/>
    <col min="9" max="9" width="9.140625" style="150"/>
    <col min="10" max="10" width="4.7109375" style="150" hidden="1" customWidth="1"/>
    <col min="11" max="16" width="9.140625" style="150"/>
    <col min="17" max="18" width="135.28515625" style="153" hidden="1" customWidth="1"/>
    <col min="19" max="20" width="55.140625" style="152" hidden="1" customWidth="1"/>
    <col min="21" max="24" width="69" style="151" hidden="1" customWidth="1"/>
    <col min="25" max="26" width="55.140625" style="152" hidden="1" customWidth="1"/>
    <col min="27" max="30" width="69" style="151" hidden="1" customWidth="1"/>
    <col min="31" max="16384" width="9.140625" style="150"/>
  </cols>
  <sheetData>
    <row r="2" spans="1:30" customFormat="1" ht="18" x14ac:dyDescent="0.25">
      <c r="A2" s="186" t="s">
        <v>134</v>
      </c>
      <c r="B2" s="186"/>
      <c r="C2" s="186"/>
      <c r="D2" s="186"/>
      <c r="E2" s="186"/>
      <c r="F2" s="186"/>
      <c r="G2" s="186"/>
      <c r="H2" s="186"/>
    </row>
    <row r="3" spans="1:30" customFormat="1" ht="9.75" customHeight="1" x14ac:dyDescent="0.25">
      <c r="A3" s="185"/>
    </row>
    <row r="4" spans="1:30" customFormat="1" ht="36" customHeight="1" x14ac:dyDescent="0.25">
      <c r="A4" s="184" t="s">
        <v>45</v>
      </c>
      <c r="B4" s="183" t="s">
        <v>133</v>
      </c>
      <c r="C4" s="183" t="s">
        <v>132</v>
      </c>
      <c r="D4" s="183" t="s">
        <v>131</v>
      </c>
      <c r="E4" s="183" t="s">
        <v>130</v>
      </c>
      <c r="F4" s="183" t="s">
        <v>129</v>
      </c>
      <c r="G4" s="182" t="s">
        <v>128</v>
      </c>
      <c r="H4" s="182"/>
    </row>
    <row r="5" spans="1:30" customFormat="1" ht="15" x14ac:dyDescent="0.25">
      <c r="A5" s="181">
        <v>1</v>
      </c>
      <c r="B5" s="180">
        <v>2</v>
      </c>
      <c r="C5" s="180">
        <v>3</v>
      </c>
      <c r="D5" s="180">
        <v>4</v>
      </c>
      <c r="E5" s="180">
        <v>5</v>
      </c>
      <c r="F5" s="180">
        <v>6</v>
      </c>
      <c r="G5" s="179">
        <v>7</v>
      </c>
      <c r="H5" s="178"/>
    </row>
    <row r="6" spans="1:30" customFormat="1" ht="15" x14ac:dyDescent="0.25">
      <c r="A6" s="177" t="s">
        <v>57</v>
      </c>
      <c r="B6" s="177"/>
      <c r="C6" s="177"/>
      <c r="D6" s="177"/>
      <c r="E6" s="177"/>
      <c r="F6" s="177"/>
      <c r="G6" s="177"/>
      <c r="H6" s="177"/>
      <c r="Q6" s="169" t="s">
        <v>57</v>
      </c>
    </row>
    <row r="7" spans="1:30" customFormat="1" ht="15" x14ac:dyDescent="0.25">
      <c r="A7" s="176" t="s">
        <v>58</v>
      </c>
      <c r="B7" s="176"/>
      <c r="C7" s="176"/>
      <c r="D7" s="176"/>
      <c r="E7" s="176"/>
      <c r="F7" s="176"/>
      <c r="G7" s="176"/>
      <c r="H7" s="176"/>
      <c r="Q7" s="169"/>
      <c r="R7" s="168" t="s">
        <v>58</v>
      </c>
    </row>
    <row r="8" spans="1:30" customFormat="1" ht="22.5" x14ac:dyDescent="0.25">
      <c r="A8" s="175">
        <f>IF(J8&lt;&gt;"",COUNTA(J$1:J8),"")</f>
        <v>1</v>
      </c>
      <c r="B8" s="174" t="s">
        <v>59</v>
      </c>
      <c r="C8" s="170" t="s">
        <v>61</v>
      </c>
      <c r="D8" s="173" t="s">
        <v>62</v>
      </c>
      <c r="E8" s="172">
        <v>30</v>
      </c>
      <c r="F8" s="170"/>
      <c r="G8" s="171"/>
      <c r="H8" s="170" t="s">
        <v>127</v>
      </c>
      <c r="J8" s="150" t="s">
        <v>125</v>
      </c>
      <c r="Q8" s="169"/>
      <c r="R8" s="168"/>
    </row>
    <row r="9" spans="1:30" customFormat="1" ht="15" x14ac:dyDescent="0.25">
      <c r="A9" s="175">
        <f>IF(J9&lt;&gt;"",COUNTA(J$1:J9),"")</f>
        <v>2</v>
      </c>
      <c r="B9" s="174" t="s">
        <v>69</v>
      </c>
      <c r="C9" s="170" t="s">
        <v>87</v>
      </c>
      <c r="D9" s="173" t="s">
        <v>88</v>
      </c>
      <c r="E9" s="172">
        <v>3000</v>
      </c>
      <c r="F9" s="170"/>
      <c r="G9" s="171"/>
      <c r="H9" s="170" t="s">
        <v>126</v>
      </c>
      <c r="J9" s="150" t="s">
        <v>125</v>
      </c>
      <c r="Q9" s="169"/>
      <c r="R9" s="168"/>
    </row>
    <row r="10" spans="1:30" customFormat="1" ht="15" x14ac:dyDescent="0.25">
      <c r="A10" s="176" t="s">
        <v>90</v>
      </c>
      <c r="B10" s="176"/>
      <c r="C10" s="176"/>
      <c r="D10" s="176"/>
      <c r="E10" s="176"/>
      <c r="F10" s="176"/>
      <c r="G10" s="176"/>
      <c r="H10" s="176"/>
      <c r="Q10" s="169"/>
      <c r="R10" s="168" t="s">
        <v>90</v>
      </c>
    </row>
    <row r="11" spans="1:30" customFormat="1" ht="33.75" x14ac:dyDescent="0.25">
      <c r="A11" s="175">
        <f>IF(J11&lt;&gt;"",COUNTA(J$1:J11),"")</f>
        <v>3</v>
      </c>
      <c r="B11" s="174" t="s">
        <v>71</v>
      </c>
      <c r="C11" s="170" t="s">
        <v>92</v>
      </c>
      <c r="D11" s="173" t="s">
        <v>62</v>
      </c>
      <c r="E11" s="172">
        <v>30</v>
      </c>
      <c r="F11" s="170"/>
      <c r="G11" s="171"/>
      <c r="H11" s="170" t="s">
        <v>127</v>
      </c>
      <c r="J11" s="150" t="s">
        <v>125</v>
      </c>
      <c r="Q11" s="169"/>
      <c r="R11" s="168"/>
    </row>
    <row r="12" spans="1:30" customFormat="1" ht="15" x14ac:dyDescent="0.25">
      <c r="A12" s="175">
        <f>IF(J12&lt;&gt;"",COUNTA(J$1:J12),"")</f>
        <v>4</v>
      </c>
      <c r="B12" s="174" t="s">
        <v>73</v>
      </c>
      <c r="C12" s="170" t="s">
        <v>93</v>
      </c>
      <c r="D12" s="173" t="s">
        <v>88</v>
      </c>
      <c r="E12" s="172">
        <v>3000</v>
      </c>
      <c r="F12" s="170"/>
      <c r="G12" s="171"/>
      <c r="H12" s="170" t="s">
        <v>126</v>
      </c>
      <c r="J12" s="150" t="s">
        <v>125</v>
      </c>
      <c r="Q12" s="169"/>
      <c r="R12" s="168"/>
    </row>
    <row r="13" spans="1:30" customFormat="1" ht="36.75" customHeight="1" x14ac:dyDescent="0.25"/>
    <row r="14" spans="1:30" s="163" customFormat="1" ht="15" x14ac:dyDescent="0.25">
      <c r="A14" s="167"/>
      <c r="B14" s="166" t="s">
        <v>119</v>
      </c>
      <c r="C14" s="165"/>
      <c r="D14" s="165"/>
      <c r="E14" s="164"/>
      <c r="F14" s="164"/>
      <c r="G14" s="164"/>
      <c r="H14" s="164"/>
      <c r="I14"/>
      <c r="J14"/>
      <c r="K14"/>
      <c r="L14"/>
      <c r="M14"/>
      <c r="N14"/>
      <c r="O14"/>
      <c r="P14"/>
      <c r="Q14" s="160"/>
      <c r="R14" s="160"/>
      <c r="S14" s="159" t="s">
        <v>4</v>
      </c>
      <c r="T14" s="159" t="s">
        <v>4</v>
      </c>
      <c r="U14" s="158" t="s">
        <v>4</v>
      </c>
      <c r="V14" s="158" t="s">
        <v>4</v>
      </c>
      <c r="W14" s="158" t="s">
        <v>4</v>
      </c>
      <c r="X14" s="158" t="s">
        <v>4</v>
      </c>
      <c r="Y14" s="159"/>
      <c r="Z14" s="159"/>
      <c r="AA14" s="158"/>
      <c r="AB14" s="158"/>
      <c r="AC14" s="158"/>
      <c r="AD14" s="158"/>
    </row>
    <row r="15" spans="1:30" s="157" customFormat="1" ht="20.25" customHeight="1" x14ac:dyDescent="0.25">
      <c r="A15" s="162"/>
      <c r="B15" s="166"/>
      <c r="C15" s="161" t="s">
        <v>120</v>
      </c>
      <c r="D15" s="161"/>
      <c r="E15" s="161"/>
      <c r="F15" s="161"/>
      <c r="G15" s="161"/>
      <c r="H15" s="161"/>
      <c r="Q15" s="160"/>
      <c r="R15" s="160"/>
      <c r="S15" s="159"/>
      <c r="T15" s="159"/>
      <c r="U15" s="158"/>
      <c r="V15" s="158"/>
      <c r="W15" s="158"/>
      <c r="X15" s="158"/>
      <c r="Y15" s="159"/>
      <c r="Z15" s="159"/>
      <c r="AA15" s="158"/>
      <c r="AB15" s="158"/>
      <c r="AC15" s="158"/>
      <c r="AD15" s="158"/>
    </row>
    <row r="16" spans="1:30" s="163" customFormat="1" ht="15" x14ac:dyDescent="0.25">
      <c r="A16" s="167"/>
      <c r="B16" s="166" t="s">
        <v>121</v>
      </c>
      <c r="C16" s="165"/>
      <c r="D16" s="165"/>
      <c r="E16" s="164"/>
      <c r="F16" s="164"/>
      <c r="G16" s="164"/>
      <c r="H16" s="164"/>
      <c r="I16"/>
      <c r="J16"/>
      <c r="K16"/>
      <c r="L16"/>
      <c r="M16"/>
      <c r="N16"/>
      <c r="O16"/>
      <c r="P16"/>
      <c r="Q16" s="160"/>
      <c r="R16" s="160"/>
      <c r="S16" s="159"/>
      <c r="T16" s="159"/>
      <c r="U16" s="158"/>
      <c r="V16" s="158"/>
      <c r="W16" s="158"/>
      <c r="X16" s="158"/>
      <c r="Y16" s="159" t="s">
        <v>4</v>
      </c>
      <c r="Z16" s="159" t="s">
        <v>4</v>
      </c>
      <c r="AA16" s="158" t="s">
        <v>4</v>
      </c>
      <c r="AB16" s="158" t="s">
        <v>4</v>
      </c>
      <c r="AC16" s="158" t="s">
        <v>4</v>
      </c>
      <c r="AD16" s="158" t="s">
        <v>4</v>
      </c>
    </row>
    <row r="17" spans="1:30" s="157" customFormat="1" ht="20.25" customHeight="1" x14ac:dyDescent="0.25">
      <c r="A17" s="162"/>
      <c r="C17" s="161" t="s">
        <v>120</v>
      </c>
      <c r="D17" s="161"/>
      <c r="E17" s="161"/>
      <c r="F17" s="161"/>
      <c r="G17" s="161"/>
      <c r="H17" s="161"/>
      <c r="Q17" s="160"/>
      <c r="R17" s="160"/>
      <c r="S17" s="159"/>
      <c r="T17" s="159"/>
      <c r="U17" s="158"/>
      <c r="V17" s="158"/>
      <c r="W17" s="158"/>
      <c r="X17" s="158"/>
      <c r="Y17" s="159"/>
      <c r="Z17" s="159"/>
      <c r="AA17" s="158"/>
      <c r="AB17" s="158"/>
      <c r="AC17" s="158"/>
      <c r="AD17" s="158"/>
    </row>
    <row r="19" spans="1:30" customFormat="1" ht="15" x14ac:dyDescent="0.25">
      <c r="B19" s="156"/>
      <c r="D19" s="156"/>
      <c r="F19" s="156"/>
    </row>
    <row r="24" spans="1:30" customFormat="1" ht="15" x14ac:dyDescent="0.25">
      <c r="C24" s="155"/>
    </row>
    <row r="25" spans="1:30" customFormat="1" ht="15" x14ac:dyDescent="0.25">
      <c r="C25" s="155"/>
    </row>
    <row r="26" spans="1:30" customFormat="1" ht="15" x14ac:dyDescent="0.25">
      <c r="C26" s="155"/>
    </row>
  </sheetData>
  <mergeCells count="12">
    <mergeCell ref="A2:H2"/>
    <mergeCell ref="G4:H4"/>
    <mergeCell ref="G5:H5"/>
    <mergeCell ref="A6:H6"/>
    <mergeCell ref="A7:H7"/>
    <mergeCell ref="C17:H17"/>
    <mergeCell ref="A10:H10"/>
    <mergeCell ref="C14:D14"/>
    <mergeCell ref="E14:H14"/>
    <mergeCell ref="C15:H15"/>
    <mergeCell ref="C16:D16"/>
    <mergeCell ref="E16:H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Ф-ты_КЖ_ЛСР без ст-ти мат</vt:lpstr>
      <vt:lpstr>Ф-ты_КЖ_ВОР по смете</vt:lpstr>
      <vt:lpstr>'Ф-ты_КЖ_ВОР по смете'!Заголовки_для_печати</vt:lpstr>
      <vt:lpstr>'Ф-ты_КЖ_ЛСР без ст-ти мат'!Заголовки_для_печати</vt:lpstr>
      <vt:lpstr>'Ф-ты_КЖ_ВОР по смете'!Область_печати</vt:lpstr>
      <vt:lpstr>'Ф-ты_КЖ_ЛСР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2025-11-07T12:44:05Z</dcterms:modified>
</cp:coreProperties>
</file>