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4.Фундаменты_ВК\"/>
    </mc:Choice>
  </mc:AlternateContent>
  <xr:revisionPtr revIDLastSave="0" documentId="8_{D33235BC-3B10-4D78-A45F-91050DFCD10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ун-ты_ВК_ЛСР без ст-ти мат " sheetId="1" r:id="rId1"/>
    <sheet name="Фундаменты_ВК_ВОР по смете" sheetId="2" r:id="rId2"/>
  </sheets>
  <definedNames>
    <definedName name="_xlnm.Print_Titles" localSheetId="1">'Фундаменты_ВК_ВОР по смете'!$5:$5</definedName>
    <definedName name="_xlnm.Print_Titles" localSheetId="0">'Фун-ты_ВК_ЛСР без ст-ти мат '!$38:$38</definedName>
    <definedName name="_xlnm.Print_Area" localSheetId="1">'Фундаменты_ВК_ВОР по смете'!$A$1:$H$82</definedName>
    <definedName name="_xlnm.Print_Area" localSheetId="0">'Фун-ты_ВК_ЛСР без ст-ти мат '!$A$1:$N$292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9" i="2"/>
  <c r="A10" i="2"/>
  <c r="A11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</calcChain>
</file>

<file path=xl/sharedStrings.xml><?xml version="1.0" encoding="utf-8"?>
<sst xmlns="http://schemas.openxmlformats.org/spreadsheetml/2006/main" count="1422" uniqueCount="229">
  <si>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</si>
  <si>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</si>
  <si>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</si>
  <si>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</si>
  <si>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</si>
  <si>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</si>
  <si>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</si>
  <si>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</si>
  <si>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</si>
  <si>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</si>
  <si>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</si>
  <si>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</si>
  <si>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</si>
  <si>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</si>
  <si>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</si>
  <si>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</si>
  <si>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</si>
  <si>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</si>
  <si>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24-Фундаменты.ВК</t>
  </si>
  <si>
    <t>«Реконструкция М-10. Устройство фундаментов. Внутренний водосток.»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</si>
  <si>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</si>
  <si>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</si>
  <si>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</si>
  <si>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</si>
  <si>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</si>
  <si>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</si>
  <si>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</si>
  <si>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</si>
  <si>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</si>
  <si>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</si>
  <si>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(195,73)</t>
  </si>
  <si>
    <t>тыс.руб.</t>
  </si>
  <si>
    <t>в том числе:</t>
  </si>
  <si>
    <t>строительных работ</t>
  </si>
  <si>
    <t>(163,1)</t>
  </si>
  <si>
    <t>Средства на оплату труда рабочих</t>
  </si>
  <si>
    <t>(44,43)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</si>
  <si>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</si>
  <si>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</si>
  <si>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</si>
  <si>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</si>
  <si>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</si>
  <si>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</si>
  <si>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</si>
  <si>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</si>
  <si>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</si>
  <si>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</si>
  <si>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</si>
  <si>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</si>
  <si>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</si>
  <si>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</si>
  <si>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</si>
  <si>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</si>
  <si>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</si>
  <si>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</si>
  <si>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</si>
  <si>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</si>
  <si>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</si>
  <si>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</si>
  <si>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ФЕРр65-1-6</t>
  </si>
  <si>
    <t>Разборка трубопроводов из водогазопроводных труб диаметром: свыше 63 до 100 мм/применит.Демонтаж трубопровода стального d108х4,0</t>
  </si>
  <si>
    <t>100 м</t>
  </si>
  <si>
    <t>Объем=1362,6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</si>
  <si>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</si>
  <si>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</si>
  <si>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</si>
  <si>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</si>
  <si>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</si>
  <si>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</si>
  <si>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</si>
  <si>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</si>
  <si>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</si>
  <si>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</si>
  <si>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</si>
  <si>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</si>
  <si>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</si>
  <si>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</si>
  <si>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</si>
  <si>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</si>
  <si>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</si>
  <si>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</si>
  <si>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</si>
  <si>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</si>
  <si>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</si>
  <si>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</si>
  <si>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</si>
  <si>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</si>
  <si>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</si>
  <si>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</si>
  <si>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Объем=1362,6*10,25/1000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</si>
  <si>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</si>
  <si>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</si>
  <si>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Прайс</t>
  </si>
  <si>
    <t>Утилизация строительного мусора (грунта)</t>
  </si>
  <si>
    <t>Итого по разделу 1 Демонтажные работы</t>
  </si>
  <si>
    <t>Раздел 2. Система внутреннего водостока К 2</t>
  </si>
  <si>
    <t>5</t>
  </si>
  <si>
    <t>ФЕР16-04-002-09</t>
  </si>
  <si>
    <t>Прокладка трубопроводов водоснабжения из напорных полиэтиленовых труб наружным диаметром: 110 мм</t>
  </si>
  <si>
    <t>Объем=1103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</si>
  <si>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</si>
  <si>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</si>
  <si>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</si>
  <si>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</si>
  <si>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Труба полиэтиленовая ПЭ-100 SDR26 DN110×4,2 питьевая</t>
  </si>
  <si>
    <t>м</t>
  </si>
  <si>
    <t>Отвод ПНД сварной сегментный d110 45° ПЭ100 SDR26</t>
  </si>
  <si>
    <t>шт</t>
  </si>
  <si>
    <t>Тройник ПНД сварной сегментный d110 45° ПЭ100 SDR26</t>
  </si>
  <si>
    <t>Заглушка литая ПНД d110 ПЭ100 SDR11</t>
  </si>
  <si>
    <t>Элемент крепления 1</t>
  </si>
  <si>
    <t>Хомут КТР 108 с гайкой М16</t>
  </si>
  <si>
    <t>Узел крепления 4</t>
  </si>
  <si>
    <t>компл.</t>
  </si>
  <si>
    <t>Узел крепления 5</t>
  </si>
  <si>
    <t>Узел крепления 7</t>
  </si>
  <si>
    <t>6</t>
  </si>
  <si>
    <t>Шпилька М16х1000</t>
  </si>
  <si>
    <t>7</t>
  </si>
  <si>
    <t>Гайка М16</t>
  </si>
  <si>
    <t>8</t>
  </si>
  <si>
    <t>Шайба М16</t>
  </si>
  <si>
    <t>9</t>
  </si>
  <si>
    <t>ФЕР16-07-002-01</t>
  </si>
  <si>
    <t>Установка воронок водосточных</t>
  </si>
  <si>
    <t>Патрубок компенсационный ТП -110 SDR 26</t>
  </si>
  <si>
    <t>10</t>
  </si>
  <si>
    <t>ФЕР16-04-002-11</t>
  </si>
  <si>
    <t>Прокладка трубопроводов водоснабжения из напорных полиэтиленовых труб наружным диаметром: 160 мм</t>
  </si>
  <si>
    <t>Объем=429 / 100</t>
  </si>
  <si>
    <t>Труба полиэтиленовая ПЭ-100 SDR26 DN160×6,2 питьевая</t>
  </si>
  <si>
    <t>Отвод ПНД сварной сегментный d160 45° ПЭ100 SDR26</t>
  </si>
  <si>
    <t>Тройник ПНД сварной сегментный d160х110х160 45° ПЭ100 SDR26</t>
  </si>
  <si>
    <t>Тройник ПНД сварной сегментный d160х160х160 45° ПЭ100 SDR26</t>
  </si>
  <si>
    <t>Заглушка литая ПНД d160 ПЭ100 SDR11</t>
  </si>
  <si>
    <t>Переход ПНД сварной d160х110 ПЭ100 SDR26</t>
  </si>
  <si>
    <t>Элемент крепления 2</t>
  </si>
  <si>
    <t>Хомут КТР 159 с гайкой М16</t>
  </si>
  <si>
    <t>Узел крепления 6</t>
  </si>
  <si>
    <t>Узел крепления 8</t>
  </si>
  <si>
    <t>11</t>
  </si>
  <si>
    <t>12</t>
  </si>
  <si>
    <t>13</t>
  </si>
  <si>
    <t>14</t>
  </si>
  <si>
    <t>Прокладка трубопроводов водоснабжения из напорных полиэтиленовых труб наружным диаметром: 160 мм/применит. 200мм</t>
  </si>
  <si>
    <t>Объем=702 / 100</t>
  </si>
  <si>
    <t>Труба полиэтиленовая ПЭ-100 SDR26 DN200×7,7 питьевая</t>
  </si>
  <si>
    <t>Отвод ПНД сварной сегментный d200 45° ПЭ100 SDR26</t>
  </si>
  <si>
    <t>Заглушка литая ПНД d200 ПЭ100 SDR11</t>
  </si>
  <si>
    <t>Тройник ПНД сварной сегментный d200 45° ПЭ100 SDR26</t>
  </si>
  <si>
    <t>Тройник ПНД сварной  d200 90° ПЭ100 SDR26</t>
  </si>
  <si>
    <t>Тройник ПНД сварной сегментный d200х110х200 45° ПЭ100 SDR26</t>
  </si>
  <si>
    <t>Переход ПНД сварной d200х160 ПЭ100 SDR26</t>
  </si>
  <si>
    <t>Переход ПНД/КОРСИС DN200</t>
  </si>
  <si>
    <t>Элемент крепления 3</t>
  </si>
  <si>
    <t>Хомут КТР 219 с гайкой М16</t>
  </si>
  <si>
    <t>Узел крепления 9</t>
  </si>
  <si>
    <t>15</t>
  </si>
  <si>
    <t>16</t>
  </si>
  <si>
    <t>17</t>
  </si>
  <si>
    <t>18</t>
  </si>
  <si>
    <t>Прокладка трубопроводов водоснабжения из напорных полиэтиленовых труб наружным диаметром: 160 мм/применит. 250мм</t>
  </si>
  <si>
    <t>Объем=339 / 100</t>
  </si>
  <si>
    <t>Труба полиэтиленовая ПЭ-100 SDR26 DN250×9,6 питьевая</t>
  </si>
  <si>
    <t>Тройник ПНД сварной сегментный d250х200х250 45° ПЭ100 SDR26</t>
  </si>
  <si>
    <t>Тройник ПНД сварной сегментный d250 45° ПЭ100 SDR26</t>
  </si>
  <si>
    <t>Тройник ПНД сварной сегментный d250 90° ПЭ100 SDR26</t>
  </si>
  <si>
    <t>Тройник ПНД сварной сегментный d250х110х250 45° ПЭ100 SDR26</t>
  </si>
  <si>
    <t>Тройник ПНД сварной сегментный d250х160х250 45° ПЭ100 SDR26</t>
  </si>
  <si>
    <t>Тройник ПНД сварной сегментный d250х110х250 90° ПЭ100 SDR26</t>
  </si>
  <si>
    <t>Отвод ПНД сварной сегментный d250 45° ПЭ100 SDR26</t>
  </si>
  <si>
    <t>Заглушка литая ПНД d250 ПЭ100 SDR11</t>
  </si>
  <si>
    <t>Переход ПНД сварной d250х200 ПЭ100 SDR26</t>
  </si>
  <si>
    <t>Переход ПНД сварной d315х250 ПЭ100 SDR26</t>
  </si>
  <si>
    <t>Переход ПНД сварной d250х110 ПЭ100 SDR26</t>
  </si>
  <si>
    <t>Переход ПНД/КОРСИС DN315</t>
  </si>
  <si>
    <t>Переход ПНД/КОРСИС DN250</t>
  </si>
  <si>
    <t>Хомут трубный d250 с гайкой М16</t>
  </si>
  <si>
    <t>Узел крепления 10</t>
  </si>
  <si>
    <t>Итого по разделу 2 Система внутреннего водостока К 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</si>
  <si>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</si>
  <si>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</si>
  <si>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</si>
  <si>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</si>
  <si>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</si>
  <si>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</si>
  <si>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</si>
  <si>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</si>
  <si>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</si>
  <si>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</si>
  <si>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</si>
  <si>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</si>
  <si>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</si>
  <si>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</si>
  <si>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</si>
  <si>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</si>
  <si>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</si>
  <si>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</si>
  <si>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</si>
  <si>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</si>
  <si>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</si>
  <si>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</si>
  <si>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</si>
  <si>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</si>
  <si>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</si>
  <si>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</si>
  <si>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</si>
  <si>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</si>
  <si>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</si>
  <si>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</si>
  <si>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</si>
  <si>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</si>
  <si>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</si>
  <si>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</si>
  <si>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</si>
  <si>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 </t>
  </si>
  <si>
    <t xml:space="preserve">339 / 100 </t>
  </si>
  <si>
    <t xml:space="preserve">702 / 100 </t>
  </si>
  <si>
    <t xml:space="preserve">429 / 100 </t>
  </si>
  <si>
    <t xml:space="preserve">1103 / 100 </t>
  </si>
  <si>
    <t xml:space="preserve">1362,6*10,25/1000 </t>
  </si>
  <si>
    <t xml:space="preserve">1362,6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</si>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</sst>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19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1" applyFont="1"/>
    <xf numFmtId="0" fontId="1" fillId="0" borderId="0" xfId="1" applyFont="1" applyAlignment="1">
      <alignment horizontal="right" vertical="top" wrapText="1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center" wrapText="1"/>
    </xf>
    <xf numFmtId="49" fontId="1" fillId="0" borderId="0" xfId="1" applyNumberFormat="1" applyFont="1"/>
    <xf numFmtId="0" fontId="11" fillId="0" borderId="0" xfId="1"/>
    <xf numFmtId="0" fontId="9" fillId="0" borderId="0" xfId="1" applyFont="1" applyAlignment="1">
      <alignment vertical="top" wrapText="1"/>
    </xf>
    <xf numFmtId="0" fontId="2" fillId="0" borderId="0" xfId="1" applyFont="1"/>
    <xf numFmtId="0" fontId="2" fillId="0" borderId="0" xfId="1" applyFont="1" applyAlignment="1">
      <alignment horizontal="right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49" fontId="2" fillId="0" borderId="0" xfId="1" applyNumberFormat="1" applyFont="1"/>
    <xf numFmtId="0" fontId="2" fillId="0" borderId="1" xfId="1" applyFont="1" applyBorder="1" applyAlignment="1">
      <alignment horizontal="righ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right"/>
    </xf>
    <xf numFmtId="0" fontId="1" fillId="0" borderId="3" xfId="1" applyFont="1" applyBorder="1"/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right" vertical="top" wrapText="1"/>
    </xf>
    <xf numFmtId="1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 wrapText="1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/>
    </xf>
    <xf numFmtId="2" fontId="1" fillId="0" borderId="4" xfId="1" applyNumberFormat="1" applyFont="1" applyBorder="1" applyAlignment="1">
      <alignment horizontal="right" vertical="top" wrapText="1"/>
    </xf>
    <xf numFmtId="0" fontId="8" fillId="0" borderId="4" xfId="1" applyFont="1" applyBorder="1" applyAlignment="1">
      <alignment horizontal="left" vertical="center" wrapText="1"/>
    </xf>
    <xf numFmtId="166" fontId="1" fillId="0" borderId="4" xfId="1" applyNumberFormat="1" applyFont="1" applyBorder="1" applyAlignment="1">
      <alignment horizontal="right" vertical="top" wrapText="1"/>
    </xf>
    <xf numFmtId="0" fontId="9" fillId="0" borderId="4" xfId="1" applyFont="1" applyBorder="1" applyAlignment="1">
      <alignment horizontal="left" vertical="center" wrapText="1"/>
    </xf>
    <xf numFmtId="164" fontId="1" fillId="0" borderId="4" xfId="1" applyNumberFormat="1" applyFont="1" applyBorder="1" applyAlignment="1">
      <alignment horizontal="right" vertical="top" wrapText="1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0" fontId="12" fillId="0" borderId="0" xfId="1" applyFont="1" applyAlignment="1">
      <alignment horizontal="center"/>
    </xf>
  </cellXfs>
  <cellStyles count="2">
    <cellStyle name="Обычный" xfId="0" builtinId="0"/>
    <cellStyle name="Обычный 2" xfId="1" xr:uid="{65EB95B5-FC6E-4B05-A66D-60547F579C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293"/>
  <sheetViews>
    <sheetView tabSelected="1" topLeftCell="A11" workbookViewId="0">
      <selection activeCell="A18" sqref="A18:N1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59" style="7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5" t="s">
        <v>3</v>
      </c>
      <c r="H5" s="125"/>
      <c r="I5" s="125"/>
      <c r="J5" s="125"/>
      <c r="K5" s="125"/>
      <c r="L5" s="125"/>
      <c r="M5" s="125"/>
      <c r="N5" s="125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6" t="s">
        <v>6</v>
      </c>
      <c r="H6" s="126"/>
      <c r="I6" s="126"/>
      <c r="J6" s="126"/>
      <c r="K6" s="126"/>
      <c r="L6" s="126"/>
      <c r="M6" s="126"/>
      <c r="N6" s="126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27" t="s">
        <v>7</v>
      </c>
      <c r="B7" s="127"/>
      <c r="C7" s="127"/>
      <c r="D7" s="127"/>
      <c r="E7" s="127"/>
      <c r="F7" s="127"/>
      <c r="G7" s="126" t="s">
        <v>8</v>
      </c>
      <c r="H7" s="126"/>
      <c r="I7" s="126"/>
      <c r="J7" s="126"/>
      <c r="K7" s="126"/>
      <c r="L7" s="126"/>
      <c r="M7" s="126"/>
      <c r="N7" s="126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28" t="s">
        <v>9</v>
      </c>
      <c r="B8" s="128"/>
      <c r="C8" s="128"/>
      <c r="D8" s="128"/>
      <c r="E8" s="128"/>
      <c r="F8" s="128"/>
      <c r="G8" s="126"/>
      <c r="H8" s="126"/>
      <c r="I8" s="126"/>
      <c r="J8" s="126"/>
      <c r="K8" s="126"/>
      <c r="L8" s="126"/>
      <c r="M8" s="126"/>
      <c r="N8" s="126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27" t="s">
        <v>10</v>
      </c>
      <c r="B9" s="127"/>
      <c r="C9" s="127"/>
      <c r="D9" s="127"/>
      <c r="E9" s="127"/>
      <c r="F9" s="127"/>
      <c r="G9" s="126"/>
      <c r="H9" s="126"/>
      <c r="I9" s="126"/>
      <c r="J9" s="126"/>
      <c r="K9" s="126"/>
      <c r="L9" s="126"/>
      <c r="M9" s="126"/>
      <c r="N9" s="126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29" t="s">
        <v>11</v>
      </c>
      <c r="B10" s="129"/>
      <c r="C10" s="129"/>
      <c r="D10" s="129"/>
      <c r="E10" s="129"/>
      <c r="F10" s="129"/>
      <c r="G10" s="126" t="s">
        <v>12</v>
      </c>
      <c r="H10" s="126"/>
      <c r="I10" s="126"/>
      <c r="J10" s="126"/>
      <c r="K10" s="126"/>
      <c r="L10" s="126"/>
      <c r="M10" s="126"/>
      <c r="N10" s="126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29" t="s">
        <v>13</v>
      </c>
      <c r="B11" s="129"/>
      <c r="C11" s="129"/>
      <c r="D11" s="129"/>
      <c r="E11" s="129"/>
      <c r="F11" s="129"/>
      <c r="G11" s="126"/>
      <c r="H11" s="126"/>
      <c r="I11" s="126"/>
      <c r="J11" s="126"/>
      <c r="K11" s="126"/>
      <c r="L11" s="126"/>
      <c r="M11" s="126"/>
      <c r="N11" s="126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0" t="s">
        <v>14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1" t="s">
        <v>15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0" t="s">
        <v>16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1" t="s">
        <v>17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55" customFormat="1" ht="24" customHeight="1" x14ac:dyDescent="0.25">
      <c r="A18" s="132" t="s">
        <v>18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3" t="s">
        <v>19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1" t="s">
        <v>20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25" t="s">
        <v>25</v>
      </c>
      <c r="C23" s="125"/>
      <c r="D23" s="125"/>
      <c r="E23" s="125"/>
      <c r="F23" s="125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4" t="s">
        <v>26</v>
      </c>
      <c r="C24" s="134"/>
      <c r="D24" s="134"/>
      <c r="E24" s="134"/>
      <c r="F24" s="134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35" t="s">
        <v>28</v>
      </c>
      <c r="E26" s="135"/>
      <c r="F26" s="135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8591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7159.17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2319.7399999999998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36">
        <v>4858.58</v>
      </c>
      <c r="M31" s="136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36">
        <v>320.69</v>
      </c>
      <c r="M32" s="136"/>
      <c r="N32" s="35" t="s">
        <v>40</v>
      </c>
    </row>
    <row r="33" spans="1:163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37" t="s">
        <v>44</v>
      </c>
      <c r="M33" s="137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38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163" customFormat="1" ht="11.25" customHeight="1" x14ac:dyDescent="0.25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63" customFormat="1" ht="34.5" customHeight="1" x14ac:dyDescent="0.25">
      <c r="A37" s="138"/>
      <c r="B37" s="139"/>
      <c r="C37" s="139"/>
      <c r="D37" s="139"/>
      <c r="E37" s="139"/>
      <c r="F37" s="139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39"/>
      <c r="N37" s="139"/>
    </row>
    <row r="38" spans="1:163" customFormat="1" ht="15" x14ac:dyDescent="0.25">
      <c r="A38" s="45">
        <v>1</v>
      </c>
      <c r="B38" s="46">
        <v>2</v>
      </c>
      <c r="C38" s="140">
        <v>3</v>
      </c>
      <c r="D38" s="140"/>
      <c r="E38" s="140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1" t="s">
        <v>57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EZ39" s="48" t="s">
        <v>57</v>
      </c>
    </row>
    <row r="40" spans="1:163" customFormat="1" ht="56.25" x14ac:dyDescent="0.25">
      <c r="A40" s="49" t="s">
        <v>58</v>
      </c>
      <c r="B40" s="50" t="s">
        <v>59</v>
      </c>
      <c r="C40" s="144" t="s">
        <v>60</v>
      </c>
      <c r="D40" s="144"/>
      <c r="E40" s="144"/>
      <c r="F40" s="51" t="s">
        <v>61</v>
      </c>
      <c r="G40" s="52">
        <v>13.625999999999999</v>
      </c>
      <c r="H40" s="53">
        <v>1</v>
      </c>
      <c r="I40" s="54">
        <v>13.625999999999999</v>
      </c>
      <c r="J40" s="55"/>
      <c r="K40" s="52"/>
      <c r="L40" s="55"/>
      <c r="M40" s="52"/>
      <c r="N40" s="56"/>
      <c r="EZ40" s="48"/>
      <c r="FA40" s="57" t="s">
        <v>60</v>
      </c>
      <c r="FB40" s="57" t="s">
        <v>4</v>
      </c>
      <c r="FC40" s="57" t="s">
        <v>4</v>
      </c>
    </row>
    <row r="41" spans="1:163" customFormat="1" ht="15" x14ac:dyDescent="0.25">
      <c r="A41" s="58"/>
      <c r="B41" s="59"/>
      <c r="C41" s="145" t="s">
        <v>62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6"/>
      <c r="EZ41" s="48"/>
      <c r="FA41" s="57"/>
      <c r="FB41" s="57"/>
      <c r="FC41" s="57"/>
      <c r="FD41" s="4" t="s">
        <v>62</v>
      </c>
    </row>
    <row r="42" spans="1:163" customFormat="1" ht="67.5" x14ac:dyDescent="0.25">
      <c r="A42" s="60"/>
      <c r="B42" s="61" t="s">
        <v>63</v>
      </c>
      <c r="C42" s="147" t="s">
        <v>64</v>
      </c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8"/>
      <c r="EZ42" s="48"/>
      <c r="FA42" s="57"/>
      <c r="FB42" s="57"/>
      <c r="FC42" s="57"/>
      <c r="FE42" s="4" t="s">
        <v>64</v>
      </c>
    </row>
    <row r="43" spans="1:163" customFormat="1" ht="67.5" x14ac:dyDescent="0.25">
      <c r="A43" s="60"/>
      <c r="B43" s="61" t="s">
        <v>65</v>
      </c>
      <c r="C43" s="147" t="s">
        <v>66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8"/>
      <c r="EZ43" s="48"/>
      <c r="FA43" s="57"/>
      <c r="FB43" s="57"/>
      <c r="FC43" s="57"/>
      <c r="FE43" s="4" t="s">
        <v>66</v>
      </c>
    </row>
    <row r="44" spans="1:163" customFormat="1" ht="15" x14ac:dyDescent="0.25">
      <c r="A44" s="62"/>
      <c r="B44" s="61" t="s">
        <v>58</v>
      </c>
      <c r="C44" s="145" t="s">
        <v>67</v>
      </c>
      <c r="D44" s="145"/>
      <c r="E44" s="145"/>
      <c r="F44" s="63"/>
      <c r="G44" s="64"/>
      <c r="H44" s="64"/>
      <c r="I44" s="64"/>
      <c r="J44" s="65">
        <v>634.72</v>
      </c>
      <c r="K44" s="66">
        <v>1.5</v>
      </c>
      <c r="L44" s="67">
        <v>12973.04</v>
      </c>
      <c r="M44" s="68">
        <v>52.21</v>
      </c>
      <c r="N44" s="69">
        <v>677322.42</v>
      </c>
      <c r="EZ44" s="48"/>
      <c r="FA44" s="57"/>
      <c r="FB44" s="57"/>
      <c r="FC44" s="57"/>
      <c r="FF44" s="4" t="s">
        <v>67</v>
      </c>
    </row>
    <row r="45" spans="1:163" customFormat="1" ht="15" x14ac:dyDescent="0.25">
      <c r="A45" s="62"/>
      <c r="B45" s="61" t="s">
        <v>68</v>
      </c>
      <c r="C45" s="145" t="s">
        <v>69</v>
      </c>
      <c r="D45" s="145"/>
      <c r="E45" s="145"/>
      <c r="F45" s="63"/>
      <c r="G45" s="64"/>
      <c r="H45" s="64"/>
      <c r="I45" s="64"/>
      <c r="J45" s="65">
        <v>15.93</v>
      </c>
      <c r="K45" s="66">
        <v>1.5</v>
      </c>
      <c r="L45" s="65">
        <v>325.58999999999997</v>
      </c>
      <c r="M45" s="68">
        <v>15.71</v>
      </c>
      <c r="N45" s="69">
        <v>5115.0200000000004</v>
      </c>
      <c r="EZ45" s="48"/>
      <c r="FA45" s="57"/>
      <c r="FB45" s="57"/>
      <c r="FC45" s="57"/>
      <c r="FF45" s="4" t="s">
        <v>69</v>
      </c>
    </row>
    <row r="46" spans="1:163" customFormat="1" ht="15" x14ac:dyDescent="0.25">
      <c r="A46" s="62"/>
      <c r="B46" s="61" t="s">
        <v>70</v>
      </c>
      <c r="C46" s="145" t="s">
        <v>71</v>
      </c>
      <c r="D46" s="145"/>
      <c r="E46" s="145"/>
      <c r="F46" s="63"/>
      <c r="G46" s="64"/>
      <c r="H46" s="64"/>
      <c r="I46" s="64"/>
      <c r="J46" s="65">
        <v>3.51</v>
      </c>
      <c r="K46" s="66">
        <v>1.5</v>
      </c>
      <c r="L46" s="65">
        <v>71.739999999999995</v>
      </c>
      <c r="M46" s="68">
        <v>52.21</v>
      </c>
      <c r="N46" s="69">
        <v>3745.55</v>
      </c>
      <c r="EZ46" s="48"/>
      <c r="FA46" s="57"/>
      <c r="FB46" s="57"/>
      <c r="FC46" s="57"/>
      <c r="FF46" s="4" t="s">
        <v>71</v>
      </c>
    </row>
    <row r="47" spans="1:163" customFormat="1" ht="15" x14ac:dyDescent="0.25">
      <c r="A47" s="62"/>
      <c r="B47" s="61" t="s">
        <v>72</v>
      </c>
      <c r="C47" s="145" t="s">
        <v>73</v>
      </c>
      <c r="D47" s="145"/>
      <c r="E47" s="145"/>
      <c r="F47" s="63"/>
      <c r="G47" s="64"/>
      <c r="H47" s="64"/>
      <c r="I47" s="64"/>
      <c r="J47" s="65">
        <v>66.319999999999993</v>
      </c>
      <c r="K47" s="64"/>
      <c r="L47" s="65">
        <v>903.68</v>
      </c>
      <c r="M47" s="66">
        <v>9.5</v>
      </c>
      <c r="N47" s="69">
        <v>8584.9599999999991</v>
      </c>
      <c r="EZ47" s="48"/>
      <c r="FA47" s="57"/>
      <c r="FB47" s="57"/>
      <c r="FC47" s="57"/>
      <c r="FF47" s="4" t="s">
        <v>73</v>
      </c>
    </row>
    <row r="48" spans="1:163" customFormat="1" ht="15" x14ac:dyDescent="0.25">
      <c r="A48" s="70"/>
      <c r="B48" s="61"/>
      <c r="C48" s="145" t="s">
        <v>74</v>
      </c>
      <c r="D48" s="145"/>
      <c r="E48" s="145"/>
      <c r="F48" s="63" t="s">
        <v>75</v>
      </c>
      <c r="G48" s="68">
        <v>76.38</v>
      </c>
      <c r="H48" s="66">
        <v>1.5</v>
      </c>
      <c r="I48" s="71">
        <v>1561.1308200000001</v>
      </c>
      <c r="J48" s="9"/>
      <c r="K48" s="64"/>
      <c r="L48" s="9"/>
      <c r="M48" s="64"/>
      <c r="N48" s="72"/>
      <c r="EZ48" s="48"/>
      <c r="FA48" s="57"/>
      <c r="FB48" s="57"/>
      <c r="FC48" s="57"/>
      <c r="FG48" s="4" t="s">
        <v>74</v>
      </c>
    </row>
    <row r="49" spans="1:166" customFormat="1" ht="15" x14ac:dyDescent="0.25">
      <c r="A49" s="70"/>
      <c r="B49" s="61"/>
      <c r="C49" s="145" t="s">
        <v>76</v>
      </c>
      <c r="D49" s="145"/>
      <c r="E49" s="145"/>
      <c r="F49" s="63" t="s">
        <v>75</v>
      </c>
      <c r="G49" s="68">
        <v>0.26</v>
      </c>
      <c r="H49" s="66">
        <v>1.5</v>
      </c>
      <c r="I49" s="71">
        <v>5.3141400000000001</v>
      </c>
      <c r="J49" s="9"/>
      <c r="K49" s="64"/>
      <c r="L49" s="9"/>
      <c r="M49" s="64"/>
      <c r="N49" s="72"/>
      <c r="EZ49" s="48"/>
      <c r="FA49" s="57"/>
      <c r="FB49" s="57"/>
      <c r="FC49" s="57"/>
      <c r="FG49" s="4" t="s">
        <v>76</v>
      </c>
    </row>
    <row r="50" spans="1:166" customFormat="1" ht="15" x14ac:dyDescent="0.25">
      <c r="A50" s="58"/>
      <c r="B50" s="61"/>
      <c r="C50" s="149" t="s">
        <v>77</v>
      </c>
      <c r="D50" s="149"/>
      <c r="E50" s="149"/>
      <c r="F50" s="73"/>
      <c r="G50" s="74"/>
      <c r="H50" s="74"/>
      <c r="I50" s="74"/>
      <c r="J50" s="75">
        <v>716.97</v>
      </c>
      <c r="K50" s="74"/>
      <c r="L50" s="76">
        <v>14202.31</v>
      </c>
      <c r="M50" s="74"/>
      <c r="N50" s="77">
        <v>691022.4</v>
      </c>
      <c r="EZ50" s="48"/>
      <c r="FA50" s="57"/>
      <c r="FB50" s="57"/>
      <c r="FC50" s="57"/>
      <c r="FH50" s="4" t="s">
        <v>77</v>
      </c>
    </row>
    <row r="51" spans="1:166" customFormat="1" ht="15" x14ac:dyDescent="0.25">
      <c r="A51" s="70"/>
      <c r="B51" s="61"/>
      <c r="C51" s="145" t="s">
        <v>78</v>
      </c>
      <c r="D51" s="145"/>
      <c r="E51" s="145"/>
      <c r="F51" s="63"/>
      <c r="G51" s="64"/>
      <c r="H51" s="64"/>
      <c r="I51" s="64"/>
      <c r="J51" s="9"/>
      <c r="K51" s="64"/>
      <c r="L51" s="67">
        <v>13044.78</v>
      </c>
      <c r="M51" s="64"/>
      <c r="N51" s="69">
        <v>681067.97</v>
      </c>
      <c r="EZ51" s="48"/>
      <c r="FA51" s="57"/>
      <c r="FB51" s="57"/>
      <c r="FC51" s="57"/>
      <c r="FG51" s="4" t="s">
        <v>78</v>
      </c>
    </row>
    <row r="52" spans="1:166" customFormat="1" ht="33.75" x14ac:dyDescent="0.25">
      <c r="A52" s="70"/>
      <c r="B52" s="61" t="s">
        <v>79</v>
      </c>
      <c r="C52" s="145" t="s">
        <v>80</v>
      </c>
      <c r="D52" s="145"/>
      <c r="E52" s="145"/>
      <c r="F52" s="63" t="s">
        <v>81</v>
      </c>
      <c r="G52" s="78">
        <v>87</v>
      </c>
      <c r="H52" s="64"/>
      <c r="I52" s="78">
        <v>87</v>
      </c>
      <c r="J52" s="9"/>
      <c r="K52" s="64"/>
      <c r="L52" s="67">
        <v>11348.96</v>
      </c>
      <c r="M52" s="64"/>
      <c r="N52" s="69">
        <v>592529.13</v>
      </c>
      <c r="EZ52" s="48"/>
      <c r="FA52" s="57"/>
      <c r="FB52" s="57"/>
      <c r="FC52" s="57"/>
      <c r="FG52" s="4" t="s">
        <v>80</v>
      </c>
    </row>
    <row r="53" spans="1:166" customFormat="1" ht="33.75" x14ac:dyDescent="0.25">
      <c r="A53" s="70"/>
      <c r="B53" s="61" t="s">
        <v>82</v>
      </c>
      <c r="C53" s="145" t="s">
        <v>83</v>
      </c>
      <c r="D53" s="145"/>
      <c r="E53" s="145"/>
      <c r="F53" s="63" t="s">
        <v>81</v>
      </c>
      <c r="G53" s="78">
        <v>44</v>
      </c>
      <c r="H53" s="64"/>
      <c r="I53" s="78">
        <v>44</v>
      </c>
      <c r="J53" s="9"/>
      <c r="K53" s="64"/>
      <c r="L53" s="67">
        <v>5739.7</v>
      </c>
      <c r="M53" s="64"/>
      <c r="N53" s="69">
        <v>299669.90999999997</v>
      </c>
      <c r="EZ53" s="48"/>
      <c r="FA53" s="57"/>
      <c r="FB53" s="57"/>
      <c r="FC53" s="57"/>
      <c r="FG53" s="4" t="s">
        <v>83</v>
      </c>
    </row>
    <row r="54" spans="1:166" customFormat="1" ht="15" x14ac:dyDescent="0.25">
      <c r="A54" s="79"/>
      <c r="B54" s="80"/>
      <c r="C54" s="144" t="s">
        <v>84</v>
      </c>
      <c r="D54" s="144"/>
      <c r="E54" s="144"/>
      <c r="F54" s="51"/>
      <c r="G54" s="52"/>
      <c r="H54" s="52"/>
      <c r="I54" s="52"/>
      <c r="J54" s="55"/>
      <c r="K54" s="52"/>
      <c r="L54" s="81">
        <v>31290.97</v>
      </c>
      <c r="M54" s="74"/>
      <c r="N54" s="82">
        <v>1583221.44</v>
      </c>
      <c r="EZ54" s="48"/>
      <c r="FA54" s="57"/>
      <c r="FB54" s="57"/>
      <c r="FC54" s="57"/>
      <c r="FI54" s="57" t="s">
        <v>84</v>
      </c>
    </row>
    <row r="55" spans="1:166" customFormat="1" ht="15" x14ac:dyDescent="0.25">
      <c r="A55" s="150" t="s">
        <v>85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2"/>
      <c r="EZ55" s="48"/>
      <c r="FA55" s="57"/>
      <c r="FB55" s="57"/>
      <c r="FC55" s="57"/>
      <c r="FI55" s="57"/>
      <c r="FJ55" s="83" t="s">
        <v>85</v>
      </c>
    </row>
    <row r="56" spans="1:166" customFormat="1" ht="45" x14ac:dyDescent="0.25">
      <c r="A56" s="49" t="s">
        <v>68</v>
      </c>
      <c r="B56" s="50" t="s">
        <v>86</v>
      </c>
      <c r="C56" s="144" t="s">
        <v>87</v>
      </c>
      <c r="D56" s="144"/>
      <c r="E56" s="144"/>
      <c r="F56" s="51" t="s">
        <v>88</v>
      </c>
      <c r="G56" s="52">
        <v>13.97</v>
      </c>
      <c r="H56" s="53">
        <v>1</v>
      </c>
      <c r="I56" s="84">
        <v>13.97</v>
      </c>
      <c r="J56" s="85">
        <v>3.28</v>
      </c>
      <c r="K56" s="52"/>
      <c r="L56" s="85">
        <v>45.82</v>
      </c>
      <c r="M56" s="84">
        <v>15.71</v>
      </c>
      <c r="N56" s="86">
        <v>719.83</v>
      </c>
      <c r="EZ56" s="48"/>
      <c r="FA56" s="57" t="s">
        <v>87</v>
      </c>
      <c r="FB56" s="57" t="s">
        <v>4</v>
      </c>
      <c r="FC56" s="57" t="s">
        <v>4</v>
      </c>
      <c r="FI56" s="57"/>
      <c r="FJ56" s="83"/>
    </row>
    <row r="57" spans="1:166" customFormat="1" ht="15" x14ac:dyDescent="0.25">
      <c r="A57" s="58"/>
      <c r="B57" s="59"/>
      <c r="C57" s="145" t="s">
        <v>89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EZ57" s="48"/>
      <c r="FA57" s="57"/>
      <c r="FB57" s="57"/>
      <c r="FC57" s="57"/>
      <c r="FD57" s="4" t="s">
        <v>89</v>
      </c>
      <c r="FI57" s="57"/>
      <c r="FJ57" s="83"/>
    </row>
    <row r="58" spans="1:166" customFormat="1" ht="15" x14ac:dyDescent="0.25">
      <c r="A58" s="79"/>
      <c r="B58" s="80"/>
      <c r="C58" s="144" t="s">
        <v>84</v>
      </c>
      <c r="D58" s="144"/>
      <c r="E58" s="144"/>
      <c r="F58" s="51"/>
      <c r="G58" s="52"/>
      <c r="H58" s="52"/>
      <c r="I58" s="52"/>
      <c r="J58" s="55"/>
      <c r="K58" s="52"/>
      <c r="L58" s="85">
        <v>45.82</v>
      </c>
      <c r="M58" s="74"/>
      <c r="N58" s="86">
        <v>719.83</v>
      </c>
      <c r="EZ58" s="48"/>
      <c r="FA58" s="57"/>
      <c r="FB58" s="57"/>
      <c r="FC58" s="57"/>
      <c r="FI58" s="57" t="s">
        <v>84</v>
      </c>
      <c r="FJ58" s="83"/>
    </row>
    <row r="59" spans="1:166" customFormat="1" ht="45" x14ac:dyDescent="0.25">
      <c r="A59" s="49" t="s">
        <v>70</v>
      </c>
      <c r="B59" s="50" t="s">
        <v>90</v>
      </c>
      <c r="C59" s="144" t="s">
        <v>91</v>
      </c>
      <c r="D59" s="144"/>
      <c r="E59" s="144"/>
      <c r="F59" s="51" t="s">
        <v>88</v>
      </c>
      <c r="G59" s="52">
        <v>13.97</v>
      </c>
      <c r="H59" s="53">
        <v>1</v>
      </c>
      <c r="I59" s="84">
        <v>13.97</v>
      </c>
      <c r="J59" s="85">
        <v>2.91</v>
      </c>
      <c r="K59" s="52"/>
      <c r="L59" s="85">
        <v>40.65</v>
      </c>
      <c r="M59" s="84">
        <v>16.22</v>
      </c>
      <c r="N59" s="86">
        <v>659.34</v>
      </c>
      <c r="EZ59" s="48"/>
      <c r="FA59" s="57" t="s">
        <v>91</v>
      </c>
      <c r="FB59" s="57" t="s">
        <v>4</v>
      </c>
      <c r="FC59" s="57" t="s">
        <v>4</v>
      </c>
      <c r="FI59" s="57"/>
      <c r="FJ59" s="83"/>
    </row>
    <row r="60" spans="1:166" customFormat="1" ht="15" x14ac:dyDescent="0.25">
      <c r="A60" s="58"/>
      <c r="B60" s="59"/>
      <c r="C60" s="145" t="s">
        <v>89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6"/>
      <c r="EZ60" s="48"/>
      <c r="FA60" s="57"/>
      <c r="FB60" s="57"/>
      <c r="FC60" s="57"/>
      <c r="FD60" s="4" t="s">
        <v>89</v>
      </c>
      <c r="FI60" s="57"/>
      <c r="FJ60" s="83"/>
    </row>
    <row r="61" spans="1:166" customFormat="1" ht="15" x14ac:dyDescent="0.25">
      <c r="A61" s="79"/>
      <c r="B61" s="80"/>
      <c r="C61" s="144" t="s">
        <v>84</v>
      </c>
      <c r="D61" s="144"/>
      <c r="E61" s="144"/>
      <c r="F61" s="51"/>
      <c r="G61" s="52"/>
      <c r="H61" s="52"/>
      <c r="I61" s="52"/>
      <c r="J61" s="55"/>
      <c r="K61" s="52"/>
      <c r="L61" s="85">
        <v>40.65</v>
      </c>
      <c r="M61" s="74"/>
      <c r="N61" s="86">
        <v>659.34</v>
      </c>
      <c r="EZ61" s="48"/>
      <c r="FA61" s="57"/>
      <c r="FB61" s="57"/>
      <c r="FC61" s="57"/>
      <c r="FI61" s="57" t="s">
        <v>84</v>
      </c>
      <c r="FJ61" s="83"/>
    </row>
    <row r="62" spans="1:166" customFormat="1" ht="22.5" x14ac:dyDescent="0.25">
      <c r="A62" s="49" t="s">
        <v>72</v>
      </c>
      <c r="B62" s="50" t="s">
        <v>92</v>
      </c>
      <c r="C62" s="144" t="s">
        <v>93</v>
      </c>
      <c r="D62" s="144"/>
      <c r="E62" s="144"/>
      <c r="F62" s="51" t="s">
        <v>88</v>
      </c>
      <c r="G62" s="52">
        <v>13.96665</v>
      </c>
      <c r="H62" s="53">
        <v>1</v>
      </c>
      <c r="I62" s="87">
        <v>13.96665</v>
      </c>
      <c r="J62" s="55"/>
      <c r="K62" s="52"/>
      <c r="L62" s="55"/>
      <c r="M62" s="84">
        <v>16.22</v>
      </c>
      <c r="N62" s="56"/>
      <c r="EZ62" s="48"/>
      <c r="FA62" s="57" t="s">
        <v>93</v>
      </c>
      <c r="FB62" s="57" t="s">
        <v>4</v>
      </c>
      <c r="FC62" s="57" t="s">
        <v>4</v>
      </c>
      <c r="FI62" s="57"/>
      <c r="FJ62" s="83"/>
    </row>
    <row r="63" spans="1:166" customFormat="1" ht="15" x14ac:dyDescent="0.25">
      <c r="A63" s="58"/>
      <c r="B63" s="59"/>
      <c r="C63" s="145" t="s">
        <v>89</v>
      </c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6"/>
      <c r="EZ63" s="48"/>
      <c r="FA63" s="57"/>
      <c r="FB63" s="57"/>
      <c r="FC63" s="57"/>
      <c r="FD63" s="4" t="s">
        <v>89</v>
      </c>
      <c r="FI63" s="57"/>
      <c r="FJ63" s="83"/>
    </row>
    <row r="64" spans="1:166" customFormat="1" ht="15" x14ac:dyDescent="0.25">
      <c r="A64" s="79"/>
      <c r="B64" s="80"/>
      <c r="C64" s="144" t="s">
        <v>84</v>
      </c>
      <c r="D64" s="144"/>
      <c r="E64" s="144"/>
      <c r="F64" s="51"/>
      <c r="G64" s="52"/>
      <c r="H64" s="52"/>
      <c r="I64" s="52"/>
      <c r="J64" s="55"/>
      <c r="K64" s="52"/>
      <c r="L64" s="85">
        <v>0</v>
      </c>
      <c r="M64" s="74"/>
      <c r="N64" s="86">
        <v>0</v>
      </c>
      <c r="EZ64" s="48"/>
      <c r="FA64" s="57"/>
      <c r="FB64" s="57"/>
      <c r="FC64" s="57"/>
      <c r="FI64" s="57" t="s">
        <v>84</v>
      </c>
      <c r="FJ64" s="83"/>
    </row>
    <row r="65" spans="1:167" customFormat="1" ht="0" hidden="1" customHeight="1" x14ac:dyDescent="0.25">
      <c r="A65" s="88"/>
      <c r="B65" s="57"/>
      <c r="C65" s="57"/>
      <c r="D65" s="57"/>
      <c r="E65" s="57"/>
      <c r="F65" s="89"/>
      <c r="G65" s="89"/>
      <c r="H65" s="89"/>
      <c r="I65" s="89"/>
      <c r="J65" s="90"/>
      <c r="K65" s="89"/>
      <c r="L65" s="90"/>
      <c r="M65" s="64"/>
      <c r="N65" s="90"/>
      <c r="EZ65" s="48"/>
      <c r="FA65" s="57"/>
      <c r="FB65" s="57"/>
      <c r="FC65" s="57"/>
      <c r="FI65" s="57"/>
      <c r="FJ65" s="83"/>
    </row>
    <row r="66" spans="1:167" customFormat="1" ht="15" x14ac:dyDescent="0.25">
      <c r="A66" s="91"/>
      <c r="B66" s="92"/>
      <c r="C66" s="144" t="s">
        <v>94</v>
      </c>
      <c r="D66" s="144"/>
      <c r="E66" s="144"/>
      <c r="F66" s="144"/>
      <c r="G66" s="144"/>
      <c r="H66" s="144"/>
      <c r="I66" s="144"/>
      <c r="J66" s="144"/>
      <c r="K66" s="144"/>
      <c r="L66" s="93">
        <v>31377.439999999999</v>
      </c>
      <c r="M66" s="94"/>
      <c r="N66" s="95">
        <v>1584600.61</v>
      </c>
      <c r="EZ66" s="48"/>
      <c r="FA66" s="57"/>
      <c r="FB66" s="57"/>
      <c r="FC66" s="57"/>
      <c r="FI66" s="57"/>
      <c r="FJ66" s="83"/>
      <c r="FK66" s="57" t="s">
        <v>94</v>
      </c>
    </row>
    <row r="67" spans="1:167" customFormat="1" ht="15" x14ac:dyDescent="0.25">
      <c r="A67" s="141" t="s">
        <v>95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3"/>
      <c r="EZ67" s="48" t="s">
        <v>95</v>
      </c>
      <c r="FA67" s="57"/>
      <c r="FB67" s="57"/>
      <c r="FC67" s="57"/>
      <c r="FI67" s="57"/>
      <c r="FJ67" s="83"/>
      <c r="FK67" s="57"/>
    </row>
    <row r="68" spans="1:167" customFormat="1" ht="45" x14ac:dyDescent="0.25">
      <c r="A68" s="49" t="s">
        <v>96</v>
      </c>
      <c r="B68" s="50" t="s">
        <v>97</v>
      </c>
      <c r="C68" s="144" t="s">
        <v>98</v>
      </c>
      <c r="D68" s="144"/>
      <c r="E68" s="144"/>
      <c r="F68" s="51" t="s">
        <v>61</v>
      </c>
      <c r="G68" s="52">
        <v>11.03</v>
      </c>
      <c r="H68" s="53">
        <v>1</v>
      </c>
      <c r="I68" s="84">
        <v>11.03</v>
      </c>
      <c r="J68" s="55"/>
      <c r="K68" s="52"/>
      <c r="L68" s="55"/>
      <c r="M68" s="52"/>
      <c r="N68" s="56"/>
      <c r="EZ68" s="48"/>
      <c r="FA68" s="57" t="s">
        <v>98</v>
      </c>
      <c r="FB68" s="57" t="s">
        <v>4</v>
      </c>
      <c r="FC68" s="57" t="s">
        <v>4</v>
      </c>
      <c r="FI68" s="57"/>
      <c r="FJ68" s="83"/>
      <c r="FK68" s="57"/>
    </row>
    <row r="69" spans="1:167" customFormat="1" ht="15" x14ac:dyDescent="0.25">
      <c r="A69" s="58"/>
      <c r="B69" s="59"/>
      <c r="C69" s="145" t="s">
        <v>99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6"/>
      <c r="EZ69" s="48"/>
      <c r="FA69" s="57"/>
      <c r="FB69" s="57"/>
      <c r="FC69" s="57"/>
      <c r="FD69" s="4" t="s">
        <v>99</v>
      </c>
      <c r="FI69" s="57"/>
      <c r="FJ69" s="83"/>
      <c r="FK69" s="57"/>
    </row>
    <row r="70" spans="1:167" customFormat="1" ht="15" x14ac:dyDescent="0.25">
      <c r="A70" s="62"/>
      <c r="B70" s="61" t="s">
        <v>58</v>
      </c>
      <c r="C70" s="145" t="s">
        <v>67</v>
      </c>
      <c r="D70" s="145"/>
      <c r="E70" s="145"/>
      <c r="F70" s="63"/>
      <c r="G70" s="64"/>
      <c r="H70" s="64"/>
      <c r="I70" s="64"/>
      <c r="J70" s="67">
        <v>1055.6099999999999</v>
      </c>
      <c r="K70" s="64"/>
      <c r="L70" s="67">
        <v>11643.38</v>
      </c>
      <c r="M70" s="68">
        <v>52.21</v>
      </c>
      <c r="N70" s="69">
        <v>607900.87</v>
      </c>
      <c r="EZ70" s="48"/>
      <c r="FA70" s="57"/>
      <c r="FB70" s="57"/>
      <c r="FC70" s="57"/>
      <c r="FF70" s="4" t="s">
        <v>67</v>
      </c>
      <c r="FI70" s="57"/>
      <c r="FJ70" s="83"/>
      <c r="FK70" s="57"/>
    </row>
    <row r="71" spans="1:167" customFormat="1" ht="15" x14ac:dyDescent="0.25">
      <c r="A71" s="62"/>
      <c r="B71" s="61" t="s">
        <v>68</v>
      </c>
      <c r="C71" s="145" t="s">
        <v>69</v>
      </c>
      <c r="D71" s="145"/>
      <c r="E71" s="145"/>
      <c r="F71" s="63"/>
      <c r="G71" s="64"/>
      <c r="H71" s="64"/>
      <c r="I71" s="64"/>
      <c r="J71" s="67">
        <v>1280.3499999999999</v>
      </c>
      <c r="K71" s="64"/>
      <c r="L71" s="67">
        <v>14122.26</v>
      </c>
      <c r="M71" s="68">
        <v>15.71</v>
      </c>
      <c r="N71" s="69">
        <v>221860.7</v>
      </c>
      <c r="EZ71" s="48"/>
      <c r="FA71" s="57"/>
      <c r="FB71" s="57"/>
      <c r="FC71" s="57"/>
      <c r="FF71" s="4" t="s">
        <v>69</v>
      </c>
      <c r="FI71" s="57"/>
      <c r="FJ71" s="83"/>
      <c r="FK71" s="57"/>
    </row>
    <row r="72" spans="1:167" customFormat="1" ht="15" x14ac:dyDescent="0.25">
      <c r="A72" s="62"/>
      <c r="B72" s="61" t="s">
        <v>70</v>
      </c>
      <c r="C72" s="145" t="s">
        <v>71</v>
      </c>
      <c r="D72" s="145"/>
      <c r="E72" s="145"/>
      <c r="F72" s="63"/>
      <c r="G72" s="64"/>
      <c r="H72" s="64"/>
      <c r="I72" s="64"/>
      <c r="J72" s="65">
        <v>174.06</v>
      </c>
      <c r="K72" s="64"/>
      <c r="L72" s="67">
        <v>1919.88</v>
      </c>
      <c r="M72" s="68">
        <v>52.21</v>
      </c>
      <c r="N72" s="69">
        <v>100236.93</v>
      </c>
      <c r="EZ72" s="48"/>
      <c r="FA72" s="57"/>
      <c r="FB72" s="57"/>
      <c r="FC72" s="57"/>
      <c r="FF72" s="4" t="s">
        <v>71</v>
      </c>
      <c r="FI72" s="57"/>
      <c r="FJ72" s="83"/>
      <c r="FK72" s="57"/>
    </row>
    <row r="73" spans="1:167" customFormat="1" ht="15" x14ac:dyDescent="0.25">
      <c r="A73" s="62"/>
      <c r="B73" s="61" t="s">
        <v>72</v>
      </c>
      <c r="C73" s="145" t="s">
        <v>73</v>
      </c>
      <c r="D73" s="145"/>
      <c r="E73" s="145"/>
      <c r="F73" s="63"/>
      <c r="G73" s="64"/>
      <c r="H73" s="64"/>
      <c r="I73" s="64"/>
      <c r="J73" s="65">
        <v>56</v>
      </c>
      <c r="K73" s="64"/>
      <c r="L73" s="65">
        <v>617.67999999999995</v>
      </c>
      <c r="M73" s="66">
        <v>9.5</v>
      </c>
      <c r="N73" s="69">
        <v>5867.96</v>
      </c>
      <c r="EZ73" s="48"/>
      <c r="FA73" s="57"/>
      <c r="FB73" s="57"/>
      <c r="FC73" s="57"/>
      <c r="FF73" s="4" t="s">
        <v>73</v>
      </c>
      <c r="FI73" s="57"/>
      <c r="FJ73" s="83"/>
      <c r="FK73" s="57"/>
    </row>
    <row r="74" spans="1:167" customFormat="1" ht="15" x14ac:dyDescent="0.25">
      <c r="A74" s="70"/>
      <c r="B74" s="61"/>
      <c r="C74" s="145" t="s">
        <v>74</v>
      </c>
      <c r="D74" s="145"/>
      <c r="E74" s="145"/>
      <c r="F74" s="63" t="s">
        <v>75</v>
      </c>
      <c r="G74" s="78">
        <v>111</v>
      </c>
      <c r="H74" s="64"/>
      <c r="I74" s="68">
        <v>1224.33</v>
      </c>
      <c r="J74" s="9"/>
      <c r="K74" s="64"/>
      <c r="L74" s="9"/>
      <c r="M74" s="64"/>
      <c r="N74" s="72"/>
      <c r="EZ74" s="48"/>
      <c r="FA74" s="57"/>
      <c r="FB74" s="57"/>
      <c r="FC74" s="57"/>
      <c r="FG74" s="4" t="s">
        <v>74</v>
      </c>
      <c r="FI74" s="57"/>
      <c r="FJ74" s="83"/>
      <c r="FK74" s="57"/>
    </row>
    <row r="75" spans="1:167" customFormat="1" ht="15" x14ac:dyDescent="0.25">
      <c r="A75" s="70"/>
      <c r="B75" s="61"/>
      <c r="C75" s="145" t="s">
        <v>76</v>
      </c>
      <c r="D75" s="145"/>
      <c r="E75" s="145"/>
      <c r="F75" s="63" t="s">
        <v>75</v>
      </c>
      <c r="G75" s="68">
        <v>12.96</v>
      </c>
      <c r="H75" s="64"/>
      <c r="I75" s="96">
        <v>142.94880000000001</v>
      </c>
      <c r="J75" s="9"/>
      <c r="K75" s="64"/>
      <c r="L75" s="9"/>
      <c r="M75" s="64"/>
      <c r="N75" s="72"/>
      <c r="EZ75" s="48"/>
      <c r="FA75" s="57"/>
      <c r="FB75" s="57"/>
      <c r="FC75" s="57"/>
      <c r="FG75" s="4" t="s">
        <v>76</v>
      </c>
      <c r="FI75" s="57"/>
      <c r="FJ75" s="83"/>
      <c r="FK75" s="57"/>
    </row>
    <row r="76" spans="1:167" customFormat="1" ht="15" x14ac:dyDescent="0.25">
      <c r="A76" s="58"/>
      <c r="B76" s="61"/>
      <c r="C76" s="149" t="s">
        <v>77</v>
      </c>
      <c r="D76" s="149"/>
      <c r="E76" s="149"/>
      <c r="F76" s="73"/>
      <c r="G76" s="74"/>
      <c r="H76" s="74"/>
      <c r="I76" s="74"/>
      <c r="J76" s="76">
        <v>2391.96</v>
      </c>
      <c r="K76" s="74"/>
      <c r="L76" s="76">
        <v>26383.32</v>
      </c>
      <c r="M76" s="74"/>
      <c r="N76" s="77">
        <v>835629.53</v>
      </c>
      <c r="EZ76" s="48"/>
      <c r="FA76" s="57"/>
      <c r="FB76" s="57"/>
      <c r="FC76" s="57"/>
      <c r="FH76" s="4" t="s">
        <v>77</v>
      </c>
      <c r="FI76" s="57"/>
      <c r="FJ76" s="83"/>
      <c r="FK76" s="57"/>
    </row>
    <row r="77" spans="1:167" customFormat="1" ht="15" x14ac:dyDescent="0.25">
      <c r="A77" s="70"/>
      <c r="B77" s="61"/>
      <c r="C77" s="145" t="s">
        <v>78</v>
      </c>
      <c r="D77" s="145"/>
      <c r="E77" s="145"/>
      <c r="F77" s="63"/>
      <c r="G77" s="64"/>
      <c r="H77" s="64"/>
      <c r="I77" s="64"/>
      <c r="J77" s="9"/>
      <c r="K77" s="64"/>
      <c r="L77" s="67">
        <v>13563.26</v>
      </c>
      <c r="M77" s="64"/>
      <c r="N77" s="69">
        <v>708137.8</v>
      </c>
      <c r="EZ77" s="48"/>
      <c r="FA77" s="57"/>
      <c r="FB77" s="57"/>
      <c r="FC77" s="57"/>
      <c r="FG77" s="4" t="s">
        <v>78</v>
      </c>
      <c r="FI77" s="57"/>
      <c r="FJ77" s="83"/>
      <c r="FK77" s="57"/>
    </row>
    <row r="78" spans="1:167" customFormat="1" ht="45" x14ac:dyDescent="0.25">
      <c r="A78" s="70"/>
      <c r="B78" s="61" t="s">
        <v>100</v>
      </c>
      <c r="C78" s="145" t="s">
        <v>101</v>
      </c>
      <c r="D78" s="145"/>
      <c r="E78" s="145"/>
      <c r="F78" s="63" t="s">
        <v>81</v>
      </c>
      <c r="G78" s="78">
        <v>121</v>
      </c>
      <c r="H78" s="64"/>
      <c r="I78" s="78">
        <v>121</v>
      </c>
      <c r="J78" s="9"/>
      <c r="K78" s="64"/>
      <c r="L78" s="67">
        <v>16411.54</v>
      </c>
      <c r="M78" s="64"/>
      <c r="N78" s="69">
        <v>856846.74</v>
      </c>
      <c r="EZ78" s="48"/>
      <c r="FA78" s="57"/>
      <c r="FB78" s="57"/>
      <c r="FC78" s="57"/>
      <c r="FG78" s="4" t="s">
        <v>101</v>
      </c>
      <c r="FI78" s="57"/>
      <c r="FJ78" s="83"/>
      <c r="FK78" s="57"/>
    </row>
    <row r="79" spans="1:167" customFormat="1" ht="45" x14ac:dyDescent="0.25">
      <c r="A79" s="70"/>
      <c r="B79" s="61" t="s">
        <v>102</v>
      </c>
      <c r="C79" s="145" t="s">
        <v>103</v>
      </c>
      <c r="D79" s="145"/>
      <c r="E79" s="145"/>
      <c r="F79" s="63" t="s">
        <v>81</v>
      </c>
      <c r="G79" s="78">
        <v>72</v>
      </c>
      <c r="H79" s="68">
        <v>0.85</v>
      </c>
      <c r="I79" s="66">
        <v>61.2</v>
      </c>
      <c r="J79" s="9"/>
      <c r="K79" s="64"/>
      <c r="L79" s="67">
        <v>8300.7199999999993</v>
      </c>
      <c r="M79" s="64"/>
      <c r="N79" s="69">
        <v>433380.33</v>
      </c>
      <c r="EZ79" s="48"/>
      <c r="FA79" s="57"/>
      <c r="FB79" s="57"/>
      <c r="FC79" s="57"/>
      <c r="FG79" s="4" t="s">
        <v>103</v>
      </c>
      <c r="FI79" s="57"/>
      <c r="FJ79" s="83"/>
      <c r="FK79" s="57"/>
    </row>
    <row r="80" spans="1:167" customFormat="1" ht="15" x14ac:dyDescent="0.25">
      <c r="A80" s="79"/>
      <c r="B80" s="80"/>
      <c r="C80" s="144" t="s">
        <v>84</v>
      </c>
      <c r="D80" s="144"/>
      <c r="E80" s="144"/>
      <c r="F80" s="51"/>
      <c r="G80" s="52"/>
      <c r="H80" s="52"/>
      <c r="I80" s="52"/>
      <c r="J80" s="55"/>
      <c r="K80" s="52"/>
      <c r="L80" s="81">
        <v>51095.58</v>
      </c>
      <c r="M80" s="74"/>
      <c r="N80" s="82">
        <v>2125856.6</v>
      </c>
      <c r="EZ80" s="48"/>
      <c r="FA80" s="57"/>
      <c r="FB80" s="57"/>
      <c r="FC80" s="57"/>
      <c r="FI80" s="57" t="s">
        <v>84</v>
      </c>
      <c r="FJ80" s="83"/>
      <c r="FK80" s="57"/>
    </row>
    <row r="81" spans="1:167" customFormat="1" ht="22.5" x14ac:dyDescent="0.25">
      <c r="A81" s="49"/>
      <c r="B81" s="50" t="s">
        <v>92</v>
      </c>
      <c r="C81" s="144" t="s">
        <v>104</v>
      </c>
      <c r="D81" s="144"/>
      <c r="E81" s="144"/>
      <c r="F81" s="51" t="s">
        <v>105</v>
      </c>
      <c r="G81" s="52">
        <v>1103</v>
      </c>
      <c r="H81" s="53">
        <v>1</v>
      </c>
      <c r="I81" s="53">
        <v>1103</v>
      </c>
      <c r="J81" s="55"/>
      <c r="K81" s="52"/>
      <c r="L81" s="55"/>
      <c r="M81" s="97">
        <v>9.5</v>
      </c>
      <c r="N81" s="56"/>
      <c r="EZ81" s="48"/>
      <c r="FA81" s="57" t="s">
        <v>104</v>
      </c>
      <c r="FB81" s="57" t="s">
        <v>4</v>
      </c>
      <c r="FC81" s="57" t="s">
        <v>4</v>
      </c>
      <c r="FI81" s="57"/>
      <c r="FJ81" s="83"/>
      <c r="FK81" s="57"/>
    </row>
    <row r="82" spans="1:167" customFormat="1" ht="15" x14ac:dyDescent="0.25">
      <c r="A82" s="79"/>
      <c r="B82" s="80"/>
      <c r="C82" s="144" t="s">
        <v>84</v>
      </c>
      <c r="D82" s="144"/>
      <c r="E82" s="144"/>
      <c r="F82" s="51"/>
      <c r="G82" s="52"/>
      <c r="H82" s="52"/>
      <c r="I82" s="52"/>
      <c r="J82" s="55"/>
      <c r="K82" s="52"/>
      <c r="L82" s="85">
        <v>0</v>
      </c>
      <c r="M82" s="74"/>
      <c r="N82" s="86">
        <v>0</v>
      </c>
      <c r="EZ82" s="48"/>
      <c r="FA82" s="57"/>
      <c r="FB82" s="57"/>
      <c r="FC82" s="57"/>
      <c r="FI82" s="57" t="s">
        <v>84</v>
      </c>
      <c r="FJ82" s="83"/>
      <c r="FK82" s="57"/>
    </row>
    <row r="83" spans="1:167" customFormat="1" ht="22.5" x14ac:dyDescent="0.25">
      <c r="A83" s="49"/>
      <c r="B83" s="50" t="s">
        <v>92</v>
      </c>
      <c r="C83" s="144" t="s">
        <v>106</v>
      </c>
      <c r="D83" s="144"/>
      <c r="E83" s="144"/>
      <c r="F83" s="51" t="s">
        <v>107</v>
      </c>
      <c r="G83" s="52">
        <v>593</v>
      </c>
      <c r="H83" s="53">
        <v>1</v>
      </c>
      <c r="I83" s="53">
        <v>593</v>
      </c>
      <c r="J83" s="55"/>
      <c r="K83" s="52"/>
      <c r="L83" s="55"/>
      <c r="M83" s="97">
        <v>9.5</v>
      </c>
      <c r="N83" s="56"/>
      <c r="EZ83" s="48"/>
      <c r="FA83" s="57" t="s">
        <v>106</v>
      </c>
      <c r="FB83" s="57" t="s">
        <v>4</v>
      </c>
      <c r="FC83" s="57" t="s">
        <v>4</v>
      </c>
      <c r="FI83" s="57"/>
      <c r="FJ83" s="83"/>
      <c r="FK83" s="57"/>
    </row>
    <row r="84" spans="1:167" customFormat="1" ht="15" x14ac:dyDescent="0.25">
      <c r="A84" s="79"/>
      <c r="B84" s="80"/>
      <c r="C84" s="144" t="s">
        <v>84</v>
      </c>
      <c r="D84" s="144"/>
      <c r="E84" s="144"/>
      <c r="F84" s="51"/>
      <c r="G84" s="52"/>
      <c r="H84" s="52"/>
      <c r="I84" s="52"/>
      <c r="J84" s="55"/>
      <c r="K84" s="52"/>
      <c r="L84" s="85">
        <v>0</v>
      </c>
      <c r="M84" s="74"/>
      <c r="N84" s="86">
        <v>0</v>
      </c>
      <c r="EZ84" s="48"/>
      <c r="FA84" s="57"/>
      <c r="FB84" s="57"/>
      <c r="FC84" s="57"/>
      <c r="FI84" s="57" t="s">
        <v>84</v>
      </c>
      <c r="FJ84" s="83"/>
      <c r="FK84" s="57"/>
    </row>
    <row r="85" spans="1:167" customFormat="1" ht="22.5" x14ac:dyDescent="0.25">
      <c r="A85" s="49"/>
      <c r="B85" s="50" t="s">
        <v>92</v>
      </c>
      <c r="C85" s="144" t="s">
        <v>108</v>
      </c>
      <c r="D85" s="144"/>
      <c r="E85" s="144"/>
      <c r="F85" s="51" t="s">
        <v>107</v>
      </c>
      <c r="G85" s="52">
        <v>30</v>
      </c>
      <c r="H85" s="53">
        <v>1</v>
      </c>
      <c r="I85" s="53">
        <v>30</v>
      </c>
      <c r="J85" s="55"/>
      <c r="K85" s="52"/>
      <c r="L85" s="55"/>
      <c r="M85" s="97">
        <v>9.5</v>
      </c>
      <c r="N85" s="56"/>
      <c r="EZ85" s="48"/>
      <c r="FA85" s="57" t="s">
        <v>108</v>
      </c>
      <c r="FB85" s="57" t="s">
        <v>4</v>
      </c>
      <c r="FC85" s="57" t="s">
        <v>4</v>
      </c>
      <c r="FI85" s="57"/>
      <c r="FJ85" s="83"/>
      <c r="FK85" s="57"/>
    </row>
    <row r="86" spans="1:167" customFormat="1" ht="15" x14ac:dyDescent="0.25">
      <c r="A86" s="79"/>
      <c r="B86" s="80"/>
      <c r="C86" s="144" t="s">
        <v>84</v>
      </c>
      <c r="D86" s="144"/>
      <c r="E86" s="144"/>
      <c r="F86" s="51"/>
      <c r="G86" s="52"/>
      <c r="H86" s="52"/>
      <c r="I86" s="52"/>
      <c r="J86" s="55"/>
      <c r="K86" s="52"/>
      <c r="L86" s="85">
        <v>0</v>
      </c>
      <c r="M86" s="74"/>
      <c r="N86" s="86">
        <v>0</v>
      </c>
      <c r="EZ86" s="48"/>
      <c r="FA86" s="57"/>
      <c r="FB86" s="57"/>
      <c r="FC86" s="57"/>
      <c r="FI86" s="57" t="s">
        <v>84</v>
      </c>
      <c r="FJ86" s="83"/>
      <c r="FK86" s="57"/>
    </row>
    <row r="87" spans="1:167" customFormat="1" ht="15" x14ac:dyDescent="0.25">
      <c r="A87" s="49"/>
      <c r="B87" s="50" t="s">
        <v>92</v>
      </c>
      <c r="C87" s="144" t="s">
        <v>109</v>
      </c>
      <c r="D87" s="144"/>
      <c r="E87" s="144"/>
      <c r="F87" s="51" t="s">
        <v>107</v>
      </c>
      <c r="G87" s="52">
        <v>20</v>
      </c>
      <c r="H87" s="53">
        <v>1</v>
      </c>
      <c r="I87" s="53">
        <v>20</v>
      </c>
      <c r="J87" s="55"/>
      <c r="K87" s="52"/>
      <c r="L87" s="55"/>
      <c r="M87" s="97">
        <v>9.5</v>
      </c>
      <c r="N87" s="56"/>
      <c r="EZ87" s="48"/>
      <c r="FA87" s="57" t="s">
        <v>109</v>
      </c>
      <c r="FB87" s="57" t="s">
        <v>4</v>
      </c>
      <c r="FC87" s="57" t="s">
        <v>4</v>
      </c>
      <c r="FI87" s="57"/>
      <c r="FJ87" s="83"/>
      <c r="FK87" s="57"/>
    </row>
    <row r="88" spans="1:167" customFormat="1" ht="15" x14ac:dyDescent="0.25">
      <c r="A88" s="79"/>
      <c r="B88" s="80"/>
      <c r="C88" s="144" t="s">
        <v>84</v>
      </c>
      <c r="D88" s="144"/>
      <c r="E88" s="144"/>
      <c r="F88" s="51"/>
      <c r="G88" s="52"/>
      <c r="H88" s="52"/>
      <c r="I88" s="52"/>
      <c r="J88" s="55"/>
      <c r="K88" s="52"/>
      <c r="L88" s="85">
        <v>0</v>
      </c>
      <c r="M88" s="74"/>
      <c r="N88" s="86">
        <v>0</v>
      </c>
      <c r="EZ88" s="48"/>
      <c r="FA88" s="57"/>
      <c r="FB88" s="57"/>
      <c r="FC88" s="57"/>
      <c r="FI88" s="57" t="s">
        <v>84</v>
      </c>
      <c r="FJ88" s="83"/>
      <c r="FK88" s="57"/>
    </row>
    <row r="89" spans="1:167" customFormat="1" ht="15" x14ac:dyDescent="0.25">
      <c r="A89" s="49"/>
      <c r="B89" s="50" t="s">
        <v>92</v>
      </c>
      <c r="C89" s="144" t="s">
        <v>110</v>
      </c>
      <c r="D89" s="144"/>
      <c r="E89" s="144"/>
      <c r="F89" s="51" t="s">
        <v>107</v>
      </c>
      <c r="G89" s="52">
        <v>258</v>
      </c>
      <c r="H89" s="53">
        <v>1</v>
      </c>
      <c r="I89" s="53">
        <v>258</v>
      </c>
      <c r="J89" s="55"/>
      <c r="K89" s="52"/>
      <c r="L89" s="55"/>
      <c r="M89" s="97">
        <v>9.5</v>
      </c>
      <c r="N89" s="56"/>
      <c r="EZ89" s="48"/>
      <c r="FA89" s="57" t="s">
        <v>110</v>
      </c>
      <c r="FB89" s="57" t="s">
        <v>4</v>
      </c>
      <c r="FC89" s="57" t="s">
        <v>4</v>
      </c>
      <c r="FI89" s="57"/>
      <c r="FJ89" s="83"/>
      <c r="FK89" s="57"/>
    </row>
    <row r="90" spans="1:167" customFormat="1" ht="15" x14ac:dyDescent="0.25">
      <c r="A90" s="79"/>
      <c r="B90" s="80"/>
      <c r="C90" s="144" t="s">
        <v>84</v>
      </c>
      <c r="D90" s="144"/>
      <c r="E90" s="144"/>
      <c r="F90" s="51"/>
      <c r="G90" s="52"/>
      <c r="H90" s="52"/>
      <c r="I90" s="52"/>
      <c r="J90" s="55"/>
      <c r="K90" s="52"/>
      <c r="L90" s="85">
        <v>0</v>
      </c>
      <c r="M90" s="74"/>
      <c r="N90" s="86">
        <v>0</v>
      </c>
      <c r="EZ90" s="48"/>
      <c r="FA90" s="57"/>
      <c r="FB90" s="57"/>
      <c r="FC90" s="57"/>
      <c r="FI90" s="57" t="s">
        <v>84</v>
      </c>
      <c r="FJ90" s="83"/>
      <c r="FK90" s="57"/>
    </row>
    <row r="91" spans="1:167" customFormat="1" ht="15" x14ac:dyDescent="0.25">
      <c r="A91" s="49"/>
      <c r="B91" s="50" t="s">
        <v>92</v>
      </c>
      <c r="C91" s="144" t="s">
        <v>111</v>
      </c>
      <c r="D91" s="144"/>
      <c r="E91" s="144"/>
      <c r="F91" s="51" t="s">
        <v>107</v>
      </c>
      <c r="G91" s="52">
        <v>95</v>
      </c>
      <c r="H91" s="53">
        <v>1</v>
      </c>
      <c r="I91" s="53">
        <v>95</v>
      </c>
      <c r="J91" s="55"/>
      <c r="K91" s="52"/>
      <c r="L91" s="55"/>
      <c r="M91" s="97">
        <v>9.5</v>
      </c>
      <c r="N91" s="56"/>
      <c r="EZ91" s="48"/>
      <c r="FA91" s="57" t="s">
        <v>111</v>
      </c>
      <c r="FB91" s="57" t="s">
        <v>4</v>
      </c>
      <c r="FC91" s="57" t="s">
        <v>4</v>
      </c>
      <c r="FI91" s="57"/>
      <c r="FJ91" s="83"/>
      <c r="FK91" s="57"/>
    </row>
    <row r="92" spans="1:167" customFormat="1" ht="15" x14ac:dyDescent="0.25">
      <c r="A92" s="79"/>
      <c r="B92" s="80"/>
      <c r="C92" s="144" t="s">
        <v>84</v>
      </c>
      <c r="D92" s="144"/>
      <c r="E92" s="144"/>
      <c r="F92" s="51"/>
      <c r="G92" s="52"/>
      <c r="H92" s="52"/>
      <c r="I92" s="52"/>
      <c r="J92" s="55"/>
      <c r="K92" s="52"/>
      <c r="L92" s="85">
        <v>0</v>
      </c>
      <c r="M92" s="74"/>
      <c r="N92" s="86">
        <v>0</v>
      </c>
      <c r="EZ92" s="48"/>
      <c r="FA92" s="57"/>
      <c r="FB92" s="57"/>
      <c r="FC92" s="57"/>
      <c r="FI92" s="57" t="s">
        <v>84</v>
      </c>
      <c r="FJ92" s="83"/>
      <c r="FK92" s="57"/>
    </row>
    <row r="93" spans="1:167" customFormat="1" ht="15" x14ac:dyDescent="0.25">
      <c r="A93" s="49"/>
      <c r="B93" s="50" t="s">
        <v>92</v>
      </c>
      <c r="C93" s="144" t="s">
        <v>112</v>
      </c>
      <c r="D93" s="144"/>
      <c r="E93" s="144"/>
      <c r="F93" s="51" t="s">
        <v>113</v>
      </c>
      <c r="G93" s="52">
        <v>615</v>
      </c>
      <c r="H93" s="53">
        <v>1</v>
      </c>
      <c r="I93" s="53">
        <v>615</v>
      </c>
      <c r="J93" s="55"/>
      <c r="K93" s="52"/>
      <c r="L93" s="55"/>
      <c r="M93" s="97">
        <v>9.5</v>
      </c>
      <c r="N93" s="56"/>
      <c r="EZ93" s="48"/>
      <c r="FA93" s="57" t="s">
        <v>112</v>
      </c>
      <c r="FB93" s="57" t="s">
        <v>4</v>
      </c>
      <c r="FC93" s="57" t="s">
        <v>4</v>
      </c>
      <c r="FI93" s="57"/>
      <c r="FJ93" s="83"/>
      <c r="FK93" s="57"/>
    </row>
    <row r="94" spans="1:167" customFormat="1" ht="15" x14ac:dyDescent="0.25">
      <c r="A94" s="79"/>
      <c r="B94" s="80"/>
      <c r="C94" s="144" t="s">
        <v>84</v>
      </c>
      <c r="D94" s="144"/>
      <c r="E94" s="144"/>
      <c r="F94" s="51"/>
      <c r="G94" s="52"/>
      <c r="H94" s="52"/>
      <c r="I94" s="52"/>
      <c r="J94" s="55"/>
      <c r="K94" s="52"/>
      <c r="L94" s="85">
        <v>0</v>
      </c>
      <c r="M94" s="74"/>
      <c r="N94" s="86">
        <v>0</v>
      </c>
      <c r="EZ94" s="48"/>
      <c r="FA94" s="57"/>
      <c r="FB94" s="57"/>
      <c r="FC94" s="57"/>
      <c r="FI94" s="57" t="s">
        <v>84</v>
      </c>
      <c r="FJ94" s="83"/>
      <c r="FK94" s="57"/>
    </row>
    <row r="95" spans="1:167" customFormat="1" ht="15" x14ac:dyDescent="0.25">
      <c r="A95" s="49"/>
      <c r="B95" s="50" t="s">
        <v>92</v>
      </c>
      <c r="C95" s="144" t="s">
        <v>114</v>
      </c>
      <c r="D95" s="144"/>
      <c r="E95" s="144"/>
      <c r="F95" s="51" t="s">
        <v>113</v>
      </c>
      <c r="G95" s="52">
        <v>9</v>
      </c>
      <c r="H95" s="53">
        <v>1</v>
      </c>
      <c r="I95" s="53">
        <v>9</v>
      </c>
      <c r="J95" s="55"/>
      <c r="K95" s="52"/>
      <c r="L95" s="55"/>
      <c r="M95" s="97">
        <v>9.5</v>
      </c>
      <c r="N95" s="56"/>
      <c r="EZ95" s="48"/>
      <c r="FA95" s="57" t="s">
        <v>114</v>
      </c>
      <c r="FB95" s="57" t="s">
        <v>4</v>
      </c>
      <c r="FC95" s="57" t="s">
        <v>4</v>
      </c>
      <c r="FI95" s="57"/>
      <c r="FJ95" s="83"/>
      <c r="FK95" s="57"/>
    </row>
    <row r="96" spans="1:167" customFormat="1" ht="15" x14ac:dyDescent="0.25">
      <c r="A96" s="79"/>
      <c r="B96" s="80"/>
      <c r="C96" s="144" t="s">
        <v>84</v>
      </c>
      <c r="D96" s="144"/>
      <c r="E96" s="144"/>
      <c r="F96" s="51"/>
      <c r="G96" s="52"/>
      <c r="H96" s="52"/>
      <c r="I96" s="52"/>
      <c r="J96" s="55"/>
      <c r="K96" s="52"/>
      <c r="L96" s="85">
        <v>0</v>
      </c>
      <c r="M96" s="74"/>
      <c r="N96" s="86">
        <v>0</v>
      </c>
      <c r="EZ96" s="48"/>
      <c r="FA96" s="57"/>
      <c r="FB96" s="57"/>
      <c r="FC96" s="57"/>
      <c r="FI96" s="57" t="s">
        <v>84</v>
      </c>
      <c r="FJ96" s="83"/>
      <c r="FK96" s="57"/>
    </row>
    <row r="97" spans="1:167" customFormat="1" ht="15" x14ac:dyDescent="0.25">
      <c r="A97" s="49"/>
      <c r="B97" s="50" t="s">
        <v>92</v>
      </c>
      <c r="C97" s="144" t="s">
        <v>115</v>
      </c>
      <c r="D97" s="144"/>
      <c r="E97" s="144"/>
      <c r="F97" s="51" t="s">
        <v>113</v>
      </c>
      <c r="G97" s="52">
        <v>26</v>
      </c>
      <c r="H97" s="53">
        <v>1</v>
      </c>
      <c r="I97" s="53">
        <v>26</v>
      </c>
      <c r="J97" s="55"/>
      <c r="K97" s="52"/>
      <c r="L97" s="55"/>
      <c r="M97" s="97">
        <v>9.5</v>
      </c>
      <c r="N97" s="56"/>
      <c r="EZ97" s="48"/>
      <c r="FA97" s="57" t="s">
        <v>115</v>
      </c>
      <c r="FB97" s="57" t="s">
        <v>4</v>
      </c>
      <c r="FC97" s="57" t="s">
        <v>4</v>
      </c>
      <c r="FI97" s="57"/>
      <c r="FJ97" s="83"/>
      <c r="FK97" s="57"/>
    </row>
    <row r="98" spans="1:167" customFormat="1" ht="15" x14ac:dyDescent="0.25">
      <c r="A98" s="79"/>
      <c r="B98" s="80"/>
      <c r="C98" s="144" t="s">
        <v>84</v>
      </c>
      <c r="D98" s="144"/>
      <c r="E98" s="144"/>
      <c r="F98" s="51"/>
      <c r="G98" s="52"/>
      <c r="H98" s="52"/>
      <c r="I98" s="52"/>
      <c r="J98" s="55"/>
      <c r="K98" s="52"/>
      <c r="L98" s="85">
        <v>0</v>
      </c>
      <c r="M98" s="74"/>
      <c r="N98" s="86">
        <v>0</v>
      </c>
      <c r="EZ98" s="48"/>
      <c r="FA98" s="57"/>
      <c r="FB98" s="57"/>
      <c r="FC98" s="57"/>
      <c r="FI98" s="57" t="s">
        <v>84</v>
      </c>
      <c r="FJ98" s="83"/>
      <c r="FK98" s="57"/>
    </row>
    <row r="99" spans="1:167" customFormat="1" ht="15" x14ac:dyDescent="0.25">
      <c r="A99" s="49" t="s">
        <v>116</v>
      </c>
      <c r="B99" s="50" t="s">
        <v>92</v>
      </c>
      <c r="C99" s="144" t="s">
        <v>117</v>
      </c>
      <c r="D99" s="144"/>
      <c r="E99" s="144"/>
      <c r="F99" s="51" t="s">
        <v>107</v>
      </c>
      <c r="G99" s="52">
        <v>590</v>
      </c>
      <c r="H99" s="53">
        <v>1</v>
      </c>
      <c r="I99" s="53">
        <v>590</v>
      </c>
      <c r="J99" s="55"/>
      <c r="K99" s="52"/>
      <c r="L99" s="55"/>
      <c r="M99" s="97">
        <v>9.5</v>
      </c>
      <c r="N99" s="56"/>
      <c r="EZ99" s="48"/>
      <c r="FA99" s="57" t="s">
        <v>117</v>
      </c>
      <c r="FB99" s="57" t="s">
        <v>4</v>
      </c>
      <c r="FC99" s="57" t="s">
        <v>4</v>
      </c>
      <c r="FI99" s="57"/>
      <c r="FJ99" s="83"/>
      <c r="FK99" s="57"/>
    </row>
    <row r="100" spans="1:167" customFormat="1" ht="15" x14ac:dyDescent="0.25">
      <c r="A100" s="79"/>
      <c r="B100" s="80"/>
      <c r="C100" s="144" t="s">
        <v>84</v>
      </c>
      <c r="D100" s="144"/>
      <c r="E100" s="144"/>
      <c r="F100" s="51"/>
      <c r="G100" s="52"/>
      <c r="H100" s="52"/>
      <c r="I100" s="52"/>
      <c r="J100" s="55"/>
      <c r="K100" s="52"/>
      <c r="L100" s="85">
        <v>0</v>
      </c>
      <c r="M100" s="74"/>
      <c r="N100" s="86">
        <v>0</v>
      </c>
      <c r="EZ100" s="48"/>
      <c r="FA100" s="57"/>
      <c r="FB100" s="57"/>
      <c r="FC100" s="57"/>
      <c r="FI100" s="57" t="s">
        <v>84</v>
      </c>
      <c r="FJ100" s="83"/>
      <c r="FK100" s="57"/>
    </row>
    <row r="101" spans="1:167" customFormat="1" ht="15" x14ac:dyDescent="0.25">
      <c r="A101" s="49" t="s">
        <v>118</v>
      </c>
      <c r="B101" s="50" t="s">
        <v>92</v>
      </c>
      <c r="C101" s="144" t="s">
        <v>119</v>
      </c>
      <c r="D101" s="144"/>
      <c r="E101" s="144"/>
      <c r="F101" s="51" t="s">
        <v>107</v>
      </c>
      <c r="G101" s="52">
        <v>788</v>
      </c>
      <c r="H101" s="53">
        <v>1</v>
      </c>
      <c r="I101" s="53">
        <v>788</v>
      </c>
      <c r="J101" s="55"/>
      <c r="K101" s="52"/>
      <c r="L101" s="55"/>
      <c r="M101" s="97">
        <v>9.5</v>
      </c>
      <c r="N101" s="56"/>
      <c r="EZ101" s="48"/>
      <c r="FA101" s="57" t="s">
        <v>119</v>
      </c>
      <c r="FB101" s="57" t="s">
        <v>4</v>
      </c>
      <c r="FC101" s="57" t="s">
        <v>4</v>
      </c>
      <c r="FI101" s="57"/>
      <c r="FJ101" s="83"/>
      <c r="FK101" s="57"/>
    </row>
    <row r="102" spans="1:167" customFormat="1" ht="15" x14ac:dyDescent="0.25">
      <c r="A102" s="79"/>
      <c r="B102" s="80"/>
      <c r="C102" s="144" t="s">
        <v>84</v>
      </c>
      <c r="D102" s="144"/>
      <c r="E102" s="144"/>
      <c r="F102" s="51"/>
      <c r="G102" s="52"/>
      <c r="H102" s="52"/>
      <c r="I102" s="52"/>
      <c r="J102" s="55"/>
      <c r="K102" s="52"/>
      <c r="L102" s="85">
        <v>0</v>
      </c>
      <c r="M102" s="74"/>
      <c r="N102" s="86">
        <v>0</v>
      </c>
      <c r="EZ102" s="48"/>
      <c r="FA102" s="57"/>
      <c r="FB102" s="57"/>
      <c r="FC102" s="57"/>
      <c r="FI102" s="57" t="s">
        <v>84</v>
      </c>
      <c r="FJ102" s="83"/>
      <c r="FK102" s="57"/>
    </row>
    <row r="103" spans="1:167" customFormat="1" ht="15" x14ac:dyDescent="0.25">
      <c r="A103" s="49" t="s">
        <v>120</v>
      </c>
      <c r="B103" s="50" t="s">
        <v>92</v>
      </c>
      <c r="C103" s="144" t="s">
        <v>121</v>
      </c>
      <c r="D103" s="144"/>
      <c r="E103" s="144"/>
      <c r="F103" s="51" t="s">
        <v>107</v>
      </c>
      <c r="G103" s="52">
        <v>788</v>
      </c>
      <c r="H103" s="53">
        <v>1</v>
      </c>
      <c r="I103" s="53">
        <v>788</v>
      </c>
      <c r="J103" s="55"/>
      <c r="K103" s="52"/>
      <c r="L103" s="55"/>
      <c r="M103" s="97">
        <v>9.5</v>
      </c>
      <c r="N103" s="56"/>
      <c r="EZ103" s="48"/>
      <c r="FA103" s="57" t="s">
        <v>121</v>
      </c>
      <c r="FB103" s="57" t="s">
        <v>4</v>
      </c>
      <c r="FC103" s="57" t="s">
        <v>4</v>
      </c>
      <c r="FI103" s="57"/>
      <c r="FJ103" s="83"/>
      <c r="FK103" s="57"/>
    </row>
    <row r="104" spans="1:167" customFormat="1" ht="15" x14ac:dyDescent="0.25">
      <c r="A104" s="79"/>
      <c r="B104" s="80"/>
      <c r="C104" s="144" t="s">
        <v>84</v>
      </c>
      <c r="D104" s="144"/>
      <c r="E104" s="144"/>
      <c r="F104" s="51"/>
      <c r="G104" s="52"/>
      <c r="H104" s="52"/>
      <c r="I104" s="52"/>
      <c r="J104" s="55"/>
      <c r="K104" s="52"/>
      <c r="L104" s="85">
        <v>0</v>
      </c>
      <c r="M104" s="74"/>
      <c r="N104" s="86">
        <v>0</v>
      </c>
      <c r="EZ104" s="48"/>
      <c r="FA104" s="57"/>
      <c r="FB104" s="57"/>
      <c r="FC104" s="57"/>
      <c r="FI104" s="57" t="s">
        <v>84</v>
      </c>
      <c r="FJ104" s="83"/>
      <c r="FK104" s="57"/>
    </row>
    <row r="105" spans="1:167" customFormat="1" ht="15" x14ac:dyDescent="0.25">
      <c r="A105" s="49" t="s">
        <v>122</v>
      </c>
      <c r="B105" s="50" t="s">
        <v>123</v>
      </c>
      <c r="C105" s="144" t="s">
        <v>124</v>
      </c>
      <c r="D105" s="144"/>
      <c r="E105" s="144"/>
      <c r="F105" s="51" t="s">
        <v>107</v>
      </c>
      <c r="G105" s="52">
        <v>154</v>
      </c>
      <c r="H105" s="53">
        <v>1</v>
      </c>
      <c r="I105" s="53">
        <v>154</v>
      </c>
      <c r="J105" s="55"/>
      <c r="K105" s="52"/>
      <c r="L105" s="55"/>
      <c r="M105" s="52"/>
      <c r="N105" s="56"/>
      <c r="EZ105" s="48"/>
      <c r="FA105" s="57" t="s">
        <v>124</v>
      </c>
      <c r="FB105" s="57" t="s">
        <v>4</v>
      </c>
      <c r="FC105" s="57" t="s">
        <v>4</v>
      </c>
      <c r="FI105" s="57"/>
      <c r="FJ105" s="83"/>
      <c r="FK105" s="57"/>
    </row>
    <row r="106" spans="1:167" customFormat="1" ht="15" x14ac:dyDescent="0.25">
      <c r="A106" s="62"/>
      <c r="B106" s="61" t="s">
        <v>58</v>
      </c>
      <c r="C106" s="145" t="s">
        <v>67</v>
      </c>
      <c r="D106" s="145"/>
      <c r="E106" s="145"/>
      <c r="F106" s="63"/>
      <c r="G106" s="64"/>
      <c r="H106" s="64"/>
      <c r="I106" s="64"/>
      <c r="J106" s="65">
        <v>25.18</v>
      </c>
      <c r="K106" s="64"/>
      <c r="L106" s="67">
        <v>3877.72</v>
      </c>
      <c r="M106" s="68">
        <v>52.21</v>
      </c>
      <c r="N106" s="69">
        <v>202455.76</v>
      </c>
      <c r="EZ106" s="48"/>
      <c r="FA106" s="57"/>
      <c r="FB106" s="57"/>
      <c r="FC106" s="57"/>
      <c r="FF106" s="4" t="s">
        <v>67</v>
      </c>
      <c r="FI106" s="57"/>
      <c r="FJ106" s="83"/>
      <c r="FK106" s="57"/>
    </row>
    <row r="107" spans="1:167" customFormat="1" ht="15" x14ac:dyDescent="0.25">
      <c r="A107" s="62"/>
      <c r="B107" s="61" t="s">
        <v>68</v>
      </c>
      <c r="C107" s="145" t="s">
        <v>69</v>
      </c>
      <c r="D107" s="145"/>
      <c r="E107" s="145"/>
      <c r="F107" s="63"/>
      <c r="G107" s="64"/>
      <c r="H107" s="64"/>
      <c r="I107" s="64"/>
      <c r="J107" s="65">
        <v>12.7</v>
      </c>
      <c r="K107" s="64"/>
      <c r="L107" s="67">
        <v>1955.8</v>
      </c>
      <c r="M107" s="68">
        <v>15.71</v>
      </c>
      <c r="N107" s="69">
        <v>30725.62</v>
      </c>
      <c r="EZ107" s="48"/>
      <c r="FA107" s="57"/>
      <c r="FB107" s="57"/>
      <c r="FC107" s="57"/>
      <c r="FF107" s="4" t="s">
        <v>69</v>
      </c>
      <c r="FI107" s="57"/>
      <c r="FJ107" s="83"/>
      <c r="FK107" s="57"/>
    </row>
    <row r="108" spans="1:167" customFormat="1" ht="15" x14ac:dyDescent="0.25">
      <c r="A108" s="62"/>
      <c r="B108" s="61" t="s">
        <v>70</v>
      </c>
      <c r="C108" s="145" t="s">
        <v>71</v>
      </c>
      <c r="D108" s="145"/>
      <c r="E108" s="145"/>
      <c r="F108" s="63"/>
      <c r="G108" s="64"/>
      <c r="H108" s="64"/>
      <c r="I108" s="64"/>
      <c r="J108" s="65">
        <v>0.26</v>
      </c>
      <c r="K108" s="64"/>
      <c r="L108" s="65">
        <v>40.04</v>
      </c>
      <c r="M108" s="68">
        <v>52.21</v>
      </c>
      <c r="N108" s="69">
        <v>2090.4899999999998</v>
      </c>
      <c r="EZ108" s="48"/>
      <c r="FA108" s="57"/>
      <c r="FB108" s="57"/>
      <c r="FC108" s="57"/>
      <c r="FF108" s="4" t="s">
        <v>71</v>
      </c>
      <c r="FI108" s="57"/>
      <c r="FJ108" s="83"/>
      <c r="FK108" s="57"/>
    </row>
    <row r="109" spans="1:167" customFormat="1" ht="15" x14ac:dyDescent="0.25">
      <c r="A109" s="62"/>
      <c r="B109" s="61" t="s">
        <v>72</v>
      </c>
      <c r="C109" s="145" t="s">
        <v>73</v>
      </c>
      <c r="D109" s="145"/>
      <c r="E109" s="145"/>
      <c r="F109" s="63"/>
      <c r="G109" s="64"/>
      <c r="H109" s="64"/>
      <c r="I109" s="64"/>
      <c r="J109" s="65">
        <v>4.0599999999999996</v>
      </c>
      <c r="K109" s="64"/>
      <c r="L109" s="65">
        <v>625.24</v>
      </c>
      <c r="M109" s="66">
        <v>9.5</v>
      </c>
      <c r="N109" s="69">
        <v>5939.78</v>
      </c>
      <c r="EZ109" s="48"/>
      <c r="FA109" s="57"/>
      <c r="FB109" s="57"/>
      <c r="FC109" s="57"/>
      <c r="FF109" s="4" t="s">
        <v>73</v>
      </c>
      <c r="FI109" s="57"/>
      <c r="FJ109" s="83"/>
      <c r="FK109" s="57"/>
    </row>
    <row r="110" spans="1:167" customFormat="1" ht="15" x14ac:dyDescent="0.25">
      <c r="A110" s="70"/>
      <c r="B110" s="61"/>
      <c r="C110" s="145" t="s">
        <v>74</v>
      </c>
      <c r="D110" s="145"/>
      <c r="E110" s="145"/>
      <c r="F110" s="63" t="s">
        <v>75</v>
      </c>
      <c r="G110" s="68">
        <v>2.58</v>
      </c>
      <c r="H110" s="64"/>
      <c r="I110" s="68">
        <v>397.32</v>
      </c>
      <c r="J110" s="9"/>
      <c r="K110" s="64"/>
      <c r="L110" s="9"/>
      <c r="M110" s="64"/>
      <c r="N110" s="72"/>
      <c r="EZ110" s="48"/>
      <c r="FA110" s="57"/>
      <c r="FB110" s="57"/>
      <c r="FC110" s="57"/>
      <c r="FG110" s="4" t="s">
        <v>74</v>
      </c>
      <c r="FI110" s="57"/>
      <c r="FJ110" s="83"/>
      <c r="FK110" s="57"/>
    </row>
    <row r="111" spans="1:167" customFormat="1" ht="15" x14ac:dyDescent="0.25">
      <c r="A111" s="70"/>
      <c r="B111" s="61"/>
      <c r="C111" s="145" t="s">
        <v>76</v>
      </c>
      <c r="D111" s="145"/>
      <c r="E111" s="145"/>
      <c r="F111" s="63" t="s">
        <v>75</v>
      </c>
      <c r="G111" s="68">
        <v>0.02</v>
      </c>
      <c r="H111" s="64"/>
      <c r="I111" s="68">
        <v>3.08</v>
      </c>
      <c r="J111" s="9"/>
      <c r="K111" s="64"/>
      <c r="L111" s="9"/>
      <c r="M111" s="64"/>
      <c r="N111" s="72"/>
      <c r="EZ111" s="48"/>
      <c r="FA111" s="57"/>
      <c r="FB111" s="57"/>
      <c r="FC111" s="57"/>
      <c r="FG111" s="4" t="s">
        <v>76</v>
      </c>
      <c r="FI111" s="57"/>
      <c r="FJ111" s="83"/>
      <c r="FK111" s="57"/>
    </row>
    <row r="112" spans="1:167" customFormat="1" ht="15" x14ac:dyDescent="0.25">
      <c r="A112" s="58"/>
      <c r="B112" s="61"/>
      <c r="C112" s="149" t="s">
        <v>77</v>
      </c>
      <c r="D112" s="149"/>
      <c r="E112" s="149"/>
      <c r="F112" s="73"/>
      <c r="G112" s="74"/>
      <c r="H112" s="74"/>
      <c r="I112" s="74"/>
      <c r="J112" s="75">
        <v>41.94</v>
      </c>
      <c r="K112" s="74"/>
      <c r="L112" s="76">
        <v>6458.76</v>
      </c>
      <c r="M112" s="74"/>
      <c r="N112" s="77">
        <v>239121.16</v>
      </c>
      <c r="EZ112" s="48"/>
      <c r="FA112" s="57"/>
      <c r="FB112" s="57"/>
      <c r="FC112" s="57"/>
      <c r="FH112" s="4" t="s">
        <v>77</v>
      </c>
      <c r="FI112" s="57"/>
      <c r="FJ112" s="83"/>
      <c r="FK112" s="57"/>
    </row>
    <row r="113" spans="1:167" customFormat="1" ht="15" x14ac:dyDescent="0.25">
      <c r="A113" s="70"/>
      <c r="B113" s="61"/>
      <c r="C113" s="145" t="s">
        <v>78</v>
      </c>
      <c r="D113" s="145"/>
      <c r="E113" s="145"/>
      <c r="F113" s="63"/>
      <c r="G113" s="64"/>
      <c r="H113" s="64"/>
      <c r="I113" s="64"/>
      <c r="J113" s="9"/>
      <c r="K113" s="64"/>
      <c r="L113" s="67">
        <v>3917.76</v>
      </c>
      <c r="M113" s="64"/>
      <c r="N113" s="69">
        <v>204546.25</v>
      </c>
      <c r="EZ113" s="48"/>
      <c r="FA113" s="57"/>
      <c r="FB113" s="57"/>
      <c r="FC113" s="57"/>
      <c r="FG113" s="4" t="s">
        <v>78</v>
      </c>
      <c r="FI113" s="57"/>
      <c r="FJ113" s="83"/>
      <c r="FK113" s="57"/>
    </row>
    <row r="114" spans="1:167" customFormat="1" ht="45" x14ac:dyDescent="0.25">
      <c r="A114" s="70"/>
      <c r="B114" s="61" t="s">
        <v>100</v>
      </c>
      <c r="C114" s="145" t="s">
        <v>101</v>
      </c>
      <c r="D114" s="145"/>
      <c r="E114" s="145"/>
      <c r="F114" s="63" t="s">
        <v>81</v>
      </c>
      <c r="G114" s="78">
        <v>121</v>
      </c>
      <c r="H114" s="64"/>
      <c r="I114" s="78">
        <v>121</v>
      </c>
      <c r="J114" s="9"/>
      <c r="K114" s="64"/>
      <c r="L114" s="67">
        <v>4740.49</v>
      </c>
      <c r="M114" s="64"/>
      <c r="N114" s="69">
        <v>247500.96</v>
      </c>
      <c r="EZ114" s="48"/>
      <c r="FA114" s="57"/>
      <c r="FB114" s="57"/>
      <c r="FC114" s="57"/>
      <c r="FG114" s="4" t="s">
        <v>101</v>
      </c>
      <c r="FI114" s="57"/>
      <c r="FJ114" s="83"/>
      <c r="FK114" s="57"/>
    </row>
    <row r="115" spans="1:167" customFormat="1" ht="45" x14ac:dyDescent="0.25">
      <c r="A115" s="70"/>
      <c r="B115" s="61" t="s">
        <v>102</v>
      </c>
      <c r="C115" s="145" t="s">
        <v>103</v>
      </c>
      <c r="D115" s="145"/>
      <c r="E115" s="145"/>
      <c r="F115" s="63" t="s">
        <v>81</v>
      </c>
      <c r="G115" s="78">
        <v>72</v>
      </c>
      <c r="H115" s="68">
        <v>0.85</v>
      </c>
      <c r="I115" s="66">
        <v>61.2</v>
      </c>
      <c r="J115" s="9"/>
      <c r="K115" s="64"/>
      <c r="L115" s="67">
        <v>2397.67</v>
      </c>
      <c r="M115" s="64"/>
      <c r="N115" s="69">
        <v>125182.31</v>
      </c>
      <c r="EZ115" s="48"/>
      <c r="FA115" s="57"/>
      <c r="FB115" s="57"/>
      <c r="FC115" s="57"/>
      <c r="FG115" s="4" t="s">
        <v>103</v>
      </c>
      <c r="FI115" s="57"/>
      <c r="FJ115" s="83"/>
      <c r="FK115" s="57"/>
    </row>
    <row r="116" spans="1:167" customFormat="1" ht="15" x14ac:dyDescent="0.25">
      <c r="A116" s="79"/>
      <c r="B116" s="80"/>
      <c r="C116" s="144" t="s">
        <v>84</v>
      </c>
      <c r="D116" s="144"/>
      <c r="E116" s="144"/>
      <c r="F116" s="51"/>
      <c r="G116" s="52"/>
      <c r="H116" s="52"/>
      <c r="I116" s="52"/>
      <c r="J116" s="55"/>
      <c r="K116" s="52"/>
      <c r="L116" s="81">
        <v>13596.92</v>
      </c>
      <c r="M116" s="74"/>
      <c r="N116" s="82">
        <v>611804.43000000005</v>
      </c>
      <c r="EZ116" s="48"/>
      <c r="FA116" s="57"/>
      <c r="FB116" s="57"/>
      <c r="FC116" s="57"/>
      <c r="FI116" s="57" t="s">
        <v>84</v>
      </c>
      <c r="FJ116" s="83"/>
      <c r="FK116" s="57"/>
    </row>
    <row r="117" spans="1:167" customFormat="1" ht="22.5" x14ac:dyDescent="0.25">
      <c r="A117" s="49"/>
      <c r="B117" s="50" t="s">
        <v>92</v>
      </c>
      <c r="C117" s="144" t="s">
        <v>125</v>
      </c>
      <c r="D117" s="144"/>
      <c r="E117" s="144"/>
      <c r="F117" s="51" t="s">
        <v>107</v>
      </c>
      <c r="G117" s="52">
        <v>154</v>
      </c>
      <c r="H117" s="53">
        <v>1</v>
      </c>
      <c r="I117" s="53">
        <v>154</v>
      </c>
      <c r="J117" s="55"/>
      <c r="K117" s="52"/>
      <c r="L117" s="55"/>
      <c r="M117" s="97">
        <v>9.5</v>
      </c>
      <c r="N117" s="56"/>
      <c r="EZ117" s="48"/>
      <c r="FA117" s="57" t="s">
        <v>125</v>
      </c>
      <c r="FB117" s="57" t="s">
        <v>4</v>
      </c>
      <c r="FC117" s="57" t="s">
        <v>4</v>
      </c>
      <c r="FI117" s="57"/>
      <c r="FJ117" s="83"/>
      <c r="FK117" s="57"/>
    </row>
    <row r="118" spans="1:167" customFormat="1" ht="15" x14ac:dyDescent="0.25">
      <c r="A118" s="79"/>
      <c r="B118" s="80"/>
      <c r="C118" s="144" t="s">
        <v>84</v>
      </c>
      <c r="D118" s="144"/>
      <c r="E118" s="144"/>
      <c r="F118" s="51"/>
      <c r="G118" s="52"/>
      <c r="H118" s="52"/>
      <c r="I118" s="52"/>
      <c r="J118" s="55"/>
      <c r="K118" s="52"/>
      <c r="L118" s="85">
        <v>0</v>
      </c>
      <c r="M118" s="74"/>
      <c r="N118" s="86">
        <v>0</v>
      </c>
      <c r="EZ118" s="48"/>
      <c r="FA118" s="57"/>
      <c r="FB118" s="57"/>
      <c r="FC118" s="57"/>
      <c r="FI118" s="57" t="s">
        <v>84</v>
      </c>
      <c r="FJ118" s="83"/>
      <c r="FK118" s="57"/>
    </row>
    <row r="119" spans="1:167" customFormat="1" ht="45" x14ac:dyDescent="0.25">
      <c r="A119" s="49" t="s">
        <v>126</v>
      </c>
      <c r="B119" s="50" t="s">
        <v>127</v>
      </c>
      <c r="C119" s="144" t="s">
        <v>128</v>
      </c>
      <c r="D119" s="144"/>
      <c r="E119" s="144"/>
      <c r="F119" s="51" t="s">
        <v>61</v>
      </c>
      <c r="G119" s="52">
        <v>4.29</v>
      </c>
      <c r="H119" s="53">
        <v>1</v>
      </c>
      <c r="I119" s="84">
        <v>4.29</v>
      </c>
      <c r="J119" s="55"/>
      <c r="K119" s="52"/>
      <c r="L119" s="55"/>
      <c r="M119" s="52"/>
      <c r="N119" s="56"/>
      <c r="EZ119" s="48"/>
      <c r="FA119" s="57" t="s">
        <v>128</v>
      </c>
      <c r="FB119" s="57" t="s">
        <v>4</v>
      </c>
      <c r="FC119" s="57" t="s">
        <v>4</v>
      </c>
      <c r="FI119" s="57"/>
      <c r="FJ119" s="83"/>
      <c r="FK119" s="57"/>
    </row>
    <row r="120" spans="1:167" customFormat="1" ht="15" x14ac:dyDescent="0.25">
      <c r="A120" s="58"/>
      <c r="B120" s="59"/>
      <c r="C120" s="145" t="s">
        <v>129</v>
      </c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6"/>
      <c r="EZ120" s="48"/>
      <c r="FA120" s="57"/>
      <c r="FB120" s="57"/>
      <c r="FC120" s="57"/>
      <c r="FD120" s="4" t="s">
        <v>129</v>
      </c>
      <c r="FI120" s="57"/>
      <c r="FJ120" s="83"/>
      <c r="FK120" s="57"/>
    </row>
    <row r="121" spans="1:167" customFormat="1" ht="15" x14ac:dyDescent="0.25">
      <c r="A121" s="62"/>
      <c r="B121" s="61" t="s">
        <v>58</v>
      </c>
      <c r="C121" s="145" t="s">
        <v>67</v>
      </c>
      <c r="D121" s="145"/>
      <c r="E121" s="145"/>
      <c r="F121" s="63"/>
      <c r="G121" s="64"/>
      <c r="H121" s="64"/>
      <c r="I121" s="64"/>
      <c r="J121" s="67">
        <v>1084.1400000000001</v>
      </c>
      <c r="K121" s="64"/>
      <c r="L121" s="67">
        <v>4650.96</v>
      </c>
      <c r="M121" s="68">
        <v>52.21</v>
      </c>
      <c r="N121" s="69">
        <v>242826.62</v>
      </c>
      <c r="EZ121" s="48"/>
      <c r="FA121" s="57"/>
      <c r="FB121" s="57"/>
      <c r="FC121" s="57"/>
      <c r="FF121" s="4" t="s">
        <v>67</v>
      </c>
      <c r="FI121" s="57"/>
      <c r="FJ121" s="83"/>
      <c r="FK121" s="57"/>
    </row>
    <row r="122" spans="1:167" customFormat="1" ht="15" x14ac:dyDescent="0.25">
      <c r="A122" s="62"/>
      <c r="B122" s="61" t="s">
        <v>68</v>
      </c>
      <c r="C122" s="145" t="s">
        <v>69</v>
      </c>
      <c r="D122" s="145"/>
      <c r="E122" s="145"/>
      <c r="F122" s="63"/>
      <c r="G122" s="64"/>
      <c r="H122" s="64"/>
      <c r="I122" s="64"/>
      <c r="J122" s="67">
        <v>1127.3900000000001</v>
      </c>
      <c r="K122" s="64"/>
      <c r="L122" s="67">
        <v>4836.5</v>
      </c>
      <c r="M122" s="68">
        <v>15.71</v>
      </c>
      <c r="N122" s="69">
        <v>75981.42</v>
      </c>
      <c r="EZ122" s="48"/>
      <c r="FA122" s="57"/>
      <c r="FB122" s="57"/>
      <c r="FC122" s="57"/>
      <c r="FF122" s="4" t="s">
        <v>69</v>
      </c>
      <c r="FI122" s="57"/>
      <c r="FJ122" s="83"/>
      <c r="FK122" s="57"/>
    </row>
    <row r="123" spans="1:167" customFormat="1" ht="15" x14ac:dyDescent="0.25">
      <c r="A123" s="62"/>
      <c r="B123" s="61" t="s">
        <v>70</v>
      </c>
      <c r="C123" s="145" t="s">
        <v>71</v>
      </c>
      <c r="D123" s="145"/>
      <c r="E123" s="145"/>
      <c r="F123" s="63"/>
      <c r="G123" s="64"/>
      <c r="H123" s="64"/>
      <c r="I123" s="64"/>
      <c r="J123" s="65">
        <v>154.15</v>
      </c>
      <c r="K123" s="64"/>
      <c r="L123" s="65">
        <v>661.3</v>
      </c>
      <c r="M123" s="68">
        <v>52.21</v>
      </c>
      <c r="N123" s="69">
        <v>34526.47</v>
      </c>
      <c r="EZ123" s="48"/>
      <c r="FA123" s="57"/>
      <c r="FB123" s="57"/>
      <c r="FC123" s="57"/>
      <c r="FF123" s="4" t="s">
        <v>71</v>
      </c>
      <c r="FI123" s="57"/>
      <c r="FJ123" s="83"/>
      <c r="FK123" s="57"/>
    </row>
    <row r="124" spans="1:167" customFormat="1" ht="15" x14ac:dyDescent="0.25">
      <c r="A124" s="62"/>
      <c r="B124" s="61" t="s">
        <v>72</v>
      </c>
      <c r="C124" s="145" t="s">
        <v>73</v>
      </c>
      <c r="D124" s="145"/>
      <c r="E124" s="145"/>
      <c r="F124" s="63"/>
      <c r="G124" s="64"/>
      <c r="H124" s="64"/>
      <c r="I124" s="64"/>
      <c r="J124" s="65">
        <v>92.47</v>
      </c>
      <c r="K124" s="64"/>
      <c r="L124" s="65">
        <v>396.7</v>
      </c>
      <c r="M124" s="66">
        <v>9.5</v>
      </c>
      <c r="N124" s="69">
        <v>3768.65</v>
      </c>
      <c r="EZ124" s="48"/>
      <c r="FA124" s="57"/>
      <c r="FB124" s="57"/>
      <c r="FC124" s="57"/>
      <c r="FF124" s="4" t="s">
        <v>73</v>
      </c>
      <c r="FI124" s="57"/>
      <c r="FJ124" s="83"/>
      <c r="FK124" s="57"/>
    </row>
    <row r="125" spans="1:167" customFormat="1" ht="15" x14ac:dyDescent="0.25">
      <c r="A125" s="70"/>
      <c r="B125" s="61"/>
      <c r="C125" s="145" t="s">
        <v>74</v>
      </c>
      <c r="D125" s="145"/>
      <c r="E125" s="145"/>
      <c r="F125" s="63" t="s">
        <v>75</v>
      </c>
      <c r="G125" s="78">
        <v>114</v>
      </c>
      <c r="H125" s="64"/>
      <c r="I125" s="68">
        <v>489.06</v>
      </c>
      <c r="J125" s="9"/>
      <c r="K125" s="64"/>
      <c r="L125" s="9"/>
      <c r="M125" s="64"/>
      <c r="N125" s="72"/>
      <c r="EZ125" s="48"/>
      <c r="FA125" s="57"/>
      <c r="FB125" s="57"/>
      <c r="FC125" s="57"/>
      <c r="FG125" s="4" t="s">
        <v>74</v>
      </c>
      <c r="FI125" s="57"/>
      <c r="FJ125" s="83"/>
      <c r="FK125" s="57"/>
    </row>
    <row r="126" spans="1:167" customFormat="1" ht="15" x14ac:dyDescent="0.25">
      <c r="A126" s="70"/>
      <c r="B126" s="61"/>
      <c r="C126" s="145" t="s">
        <v>76</v>
      </c>
      <c r="D126" s="145"/>
      <c r="E126" s="145"/>
      <c r="F126" s="63" t="s">
        <v>75</v>
      </c>
      <c r="G126" s="68">
        <v>11.52</v>
      </c>
      <c r="H126" s="64"/>
      <c r="I126" s="96">
        <v>49.4208</v>
      </c>
      <c r="J126" s="9"/>
      <c r="K126" s="64"/>
      <c r="L126" s="9"/>
      <c r="M126" s="64"/>
      <c r="N126" s="72"/>
      <c r="EZ126" s="48"/>
      <c r="FA126" s="57"/>
      <c r="FB126" s="57"/>
      <c r="FC126" s="57"/>
      <c r="FG126" s="4" t="s">
        <v>76</v>
      </c>
      <c r="FI126" s="57"/>
      <c r="FJ126" s="83"/>
      <c r="FK126" s="57"/>
    </row>
    <row r="127" spans="1:167" customFormat="1" ht="15" x14ac:dyDescent="0.25">
      <c r="A127" s="58"/>
      <c r="B127" s="61"/>
      <c r="C127" s="149" t="s">
        <v>77</v>
      </c>
      <c r="D127" s="149"/>
      <c r="E127" s="149"/>
      <c r="F127" s="73"/>
      <c r="G127" s="74"/>
      <c r="H127" s="74"/>
      <c r="I127" s="74"/>
      <c r="J127" s="76">
        <v>2304</v>
      </c>
      <c r="K127" s="74"/>
      <c r="L127" s="76">
        <v>9884.16</v>
      </c>
      <c r="M127" s="74"/>
      <c r="N127" s="77">
        <v>322576.69</v>
      </c>
      <c r="EZ127" s="48"/>
      <c r="FA127" s="57"/>
      <c r="FB127" s="57"/>
      <c r="FC127" s="57"/>
      <c r="FH127" s="4" t="s">
        <v>77</v>
      </c>
      <c r="FI127" s="57"/>
      <c r="FJ127" s="83"/>
      <c r="FK127" s="57"/>
    </row>
    <row r="128" spans="1:167" customFormat="1" ht="15" x14ac:dyDescent="0.25">
      <c r="A128" s="70"/>
      <c r="B128" s="61"/>
      <c r="C128" s="145" t="s">
        <v>78</v>
      </c>
      <c r="D128" s="145"/>
      <c r="E128" s="145"/>
      <c r="F128" s="63"/>
      <c r="G128" s="64"/>
      <c r="H128" s="64"/>
      <c r="I128" s="64"/>
      <c r="J128" s="9"/>
      <c r="K128" s="64"/>
      <c r="L128" s="67">
        <v>5312.26</v>
      </c>
      <c r="M128" s="64"/>
      <c r="N128" s="69">
        <v>277353.09000000003</v>
      </c>
      <c r="EZ128" s="48"/>
      <c r="FA128" s="57"/>
      <c r="FB128" s="57"/>
      <c r="FC128" s="57"/>
      <c r="FG128" s="4" t="s">
        <v>78</v>
      </c>
      <c r="FI128" s="57"/>
      <c r="FJ128" s="83"/>
      <c r="FK128" s="57"/>
    </row>
    <row r="129" spans="1:167" customFormat="1" ht="45" x14ac:dyDescent="0.25">
      <c r="A129" s="70"/>
      <c r="B129" s="61" t="s">
        <v>100</v>
      </c>
      <c r="C129" s="145" t="s">
        <v>101</v>
      </c>
      <c r="D129" s="145"/>
      <c r="E129" s="145"/>
      <c r="F129" s="63" t="s">
        <v>81</v>
      </c>
      <c r="G129" s="78">
        <v>121</v>
      </c>
      <c r="H129" s="64"/>
      <c r="I129" s="78">
        <v>121</v>
      </c>
      <c r="J129" s="9"/>
      <c r="K129" s="64"/>
      <c r="L129" s="67">
        <v>6427.83</v>
      </c>
      <c r="M129" s="64"/>
      <c r="N129" s="69">
        <v>335597.24</v>
      </c>
      <c r="EZ129" s="48"/>
      <c r="FA129" s="57"/>
      <c r="FB129" s="57"/>
      <c r="FC129" s="57"/>
      <c r="FG129" s="4" t="s">
        <v>101</v>
      </c>
      <c r="FI129" s="57"/>
      <c r="FJ129" s="83"/>
      <c r="FK129" s="57"/>
    </row>
    <row r="130" spans="1:167" customFormat="1" ht="45" x14ac:dyDescent="0.25">
      <c r="A130" s="70"/>
      <c r="B130" s="61" t="s">
        <v>102</v>
      </c>
      <c r="C130" s="145" t="s">
        <v>103</v>
      </c>
      <c r="D130" s="145"/>
      <c r="E130" s="145"/>
      <c r="F130" s="63" t="s">
        <v>81</v>
      </c>
      <c r="G130" s="78">
        <v>72</v>
      </c>
      <c r="H130" s="68">
        <v>0.85</v>
      </c>
      <c r="I130" s="66">
        <v>61.2</v>
      </c>
      <c r="J130" s="9"/>
      <c r="K130" s="64"/>
      <c r="L130" s="67">
        <v>3251.1</v>
      </c>
      <c r="M130" s="64"/>
      <c r="N130" s="69">
        <v>169740.09</v>
      </c>
      <c r="EZ130" s="48"/>
      <c r="FA130" s="57"/>
      <c r="FB130" s="57"/>
      <c r="FC130" s="57"/>
      <c r="FG130" s="4" t="s">
        <v>103</v>
      </c>
      <c r="FI130" s="57"/>
      <c r="FJ130" s="83"/>
      <c r="FK130" s="57"/>
    </row>
    <row r="131" spans="1:167" customFormat="1" ht="15" x14ac:dyDescent="0.25">
      <c r="A131" s="79"/>
      <c r="B131" s="80"/>
      <c r="C131" s="144" t="s">
        <v>84</v>
      </c>
      <c r="D131" s="144"/>
      <c r="E131" s="144"/>
      <c r="F131" s="51"/>
      <c r="G131" s="52"/>
      <c r="H131" s="52"/>
      <c r="I131" s="52"/>
      <c r="J131" s="55"/>
      <c r="K131" s="52"/>
      <c r="L131" s="81">
        <v>19563.09</v>
      </c>
      <c r="M131" s="74"/>
      <c r="N131" s="82">
        <v>827914.02</v>
      </c>
      <c r="EZ131" s="48"/>
      <c r="FA131" s="57"/>
      <c r="FB131" s="57"/>
      <c r="FC131" s="57"/>
      <c r="FI131" s="57" t="s">
        <v>84</v>
      </c>
      <c r="FJ131" s="83"/>
      <c r="FK131" s="57"/>
    </row>
    <row r="132" spans="1:167" customFormat="1" ht="22.5" x14ac:dyDescent="0.25">
      <c r="A132" s="49"/>
      <c r="B132" s="50" t="s">
        <v>92</v>
      </c>
      <c r="C132" s="144" t="s">
        <v>130</v>
      </c>
      <c r="D132" s="144"/>
      <c r="E132" s="144"/>
      <c r="F132" s="51" t="s">
        <v>105</v>
      </c>
      <c r="G132" s="52">
        <v>429</v>
      </c>
      <c r="H132" s="53">
        <v>1</v>
      </c>
      <c r="I132" s="53">
        <v>429</v>
      </c>
      <c r="J132" s="55"/>
      <c r="K132" s="52"/>
      <c r="L132" s="55"/>
      <c r="M132" s="97">
        <v>9.5</v>
      </c>
      <c r="N132" s="56"/>
      <c r="EZ132" s="48"/>
      <c r="FA132" s="57" t="s">
        <v>130</v>
      </c>
      <c r="FB132" s="57" t="s">
        <v>4</v>
      </c>
      <c r="FC132" s="57" t="s">
        <v>4</v>
      </c>
      <c r="FI132" s="57"/>
      <c r="FJ132" s="83"/>
      <c r="FK132" s="57"/>
    </row>
    <row r="133" spans="1:167" customFormat="1" ht="15" x14ac:dyDescent="0.25">
      <c r="A133" s="79"/>
      <c r="B133" s="80"/>
      <c r="C133" s="144" t="s">
        <v>84</v>
      </c>
      <c r="D133" s="144"/>
      <c r="E133" s="144"/>
      <c r="F133" s="51"/>
      <c r="G133" s="52"/>
      <c r="H133" s="52"/>
      <c r="I133" s="52"/>
      <c r="J133" s="55"/>
      <c r="K133" s="52"/>
      <c r="L133" s="85">
        <v>0</v>
      </c>
      <c r="M133" s="74"/>
      <c r="N133" s="86">
        <v>0</v>
      </c>
      <c r="EZ133" s="48"/>
      <c r="FA133" s="57"/>
      <c r="FB133" s="57"/>
      <c r="FC133" s="57"/>
      <c r="FI133" s="57" t="s">
        <v>84</v>
      </c>
      <c r="FJ133" s="83"/>
      <c r="FK133" s="57"/>
    </row>
    <row r="134" spans="1:167" customFormat="1" ht="22.5" x14ac:dyDescent="0.25">
      <c r="A134" s="49"/>
      <c r="B134" s="50" t="s">
        <v>92</v>
      </c>
      <c r="C134" s="144" t="s">
        <v>131</v>
      </c>
      <c r="D134" s="144"/>
      <c r="E134" s="144"/>
      <c r="F134" s="51" t="s">
        <v>107</v>
      </c>
      <c r="G134" s="52">
        <v>2</v>
      </c>
      <c r="H134" s="53">
        <v>1</v>
      </c>
      <c r="I134" s="53">
        <v>2</v>
      </c>
      <c r="J134" s="55"/>
      <c r="K134" s="52"/>
      <c r="L134" s="55"/>
      <c r="M134" s="97">
        <v>9.5</v>
      </c>
      <c r="N134" s="56"/>
      <c r="EZ134" s="48"/>
      <c r="FA134" s="57" t="s">
        <v>131</v>
      </c>
      <c r="FB134" s="57" t="s">
        <v>4</v>
      </c>
      <c r="FC134" s="57" t="s">
        <v>4</v>
      </c>
      <c r="FI134" s="57"/>
      <c r="FJ134" s="83"/>
      <c r="FK134" s="57"/>
    </row>
    <row r="135" spans="1:167" customFormat="1" ht="15" x14ac:dyDescent="0.25">
      <c r="A135" s="79"/>
      <c r="B135" s="80"/>
      <c r="C135" s="144" t="s">
        <v>84</v>
      </c>
      <c r="D135" s="144"/>
      <c r="E135" s="144"/>
      <c r="F135" s="51"/>
      <c r="G135" s="52"/>
      <c r="H135" s="52"/>
      <c r="I135" s="52"/>
      <c r="J135" s="55"/>
      <c r="K135" s="52"/>
      <c r="L135" s="85">
        <v>0</v>
      </c>
      <c r="M135" s="74"/>
      <c r="N135" s="86">
        <v>0</v>
      </c>
      <c r="EZ135" s="48"/>
      <c r="FA135" s="57"/>
      <c r="FB135" s="57"/>
      <c r="FC135" s="57"/>
      <c r="FI135" s="57" t="s">
        <v>84</v>
      </c>
      <c r="FJ135" s="83"/>
      <c r="FK135" s="57"/>
    </row>
    <row r="136" spans="1:167" customFormat="1" ht="22.5" x14ac:dyDescent="0.25">
      <c r="A136" s="49"/>
      <c r="B136" s="50" t="s">
        <v>92</v>
      </c>
      <c r="C136" s="144" t="s">
        <v>132</v>
      </c>
      <c r="D136" s="144"/>
      <c r="E136" s="144"/>
      <c r="F136" s="51" t="s">
        <v>107</v>
      </c>
      <c r="G136" s="52">
        <v>36</v>
      </c>
      <c r="H136" s="53">
        <v>1</v>
      </c>
      <c r="I136" s="53">
        <v>36</v>
      </c>
      <c r="J136" s="55"/>
      <c r="K136" s="52"/>
      <c r="L136" s="55"/>
      <c r="M136" s="97">
        <v>9.5</v>
      </c>
      <c r="N136" s="56"/>
      <c r="EZ136" s="48"/>
      <c r="FA136" s="57" t="s">
        <v>132</v>
      </c>
      <c r="FB136" s="57" t="s">
        <v>4</v>
      </c>
      <c r="FC136" s="57" t="s">
        <v>4</v>
      </c>
      <c r="FI136" s="57"/>
      <c r="FJ136" s="83"/>
      <c r="FK136" s="57"/>
    </row>
    <row r="137" spans="1:167" customFormat="1" ht="15" x14ac:dyDescent="0.25">
      <c r="A137" s="79"/>
      <c r="B137" s="80"/>
      <c r="C137" s="144" t="s">
        <v>84</v>
      </c>
      <c r="D137" s="144"/>
      <c r="E137" s="144"/>
      <c r="F137" s="51"/>
      <c r="G137" s="52"/>
      <c r="H137" s="52"/>
      <c r="I137" s="52"/>
      <c r="J137" s="55"/>
      <c r="K137" s="52"/>
      <c r="L137" s="85">
        <v>0</v>
      </c>
      <c r="M137" s="74"/>
      <c r="N137" s="86">
        <v>0</v>
      </c>
      <c r="EZ137" s="48"/>
      <c r="FA137" s="57"/>
      <c r="FB137" s="57"/>
      <c r="FC137" s="57"/>
      <c r="FI137" s="57" t="s">
        <v>84</v>
      </c>
      <c r="FJ137" s="83"/>
      <c r="FK137" s="57"/>
    </row>
    <row r="138" spans="1:167" customFormat="1" ht="22.5" x14ac:dyDescent="0.25">
      <c r="A138" s="49"/>
      <c r="B138" s="50" t="s">
        <v>92</v>
      </c>
      <c r="C138" s="144" t="s">
        <v>133</v>
      </c>
      <c r="D138" s="144"/>
      <c r="E138" s="144"/>
      <c r="F138" s="51" t="s">
        <v>107</v>
      </c>
      <c r="G138" s="52">
        <v>29</v>
      </c>
      <c r="H138" s="53">
        <v>1</v>
      </c>
      <c r="I138" s="53">
        <v>29</v>
      </c>
      <c r="J138" s="55"/>
      <c r="K138" s="52"/>
      <c r="L138" s="55"/>
      <c r="M138" s="97">
        <v>9.5</v>
      </c>
      <c r="N138" s="56"/>
      <c r="EZ138" s="48"/>
      <c r="FA138" s="57" t="s">
        <v>133</v>
      </c>
      <c r="FB138" s="57" t="s">
        <v>4</v>
      </c>
      <c r="FC138" s="57" t="s">
        <v>4</v>
      </c>
      <c r="FI138" s="57"/>
      <c r="FJ138" s="83"/>
      <c r="FK138" s="57"/>
    </row>
    <row r="139" spans="1:167" customFormat="1" ht="15" x14ac:dyDescent="0.25">
      <c r="A139" s="79"/>
      <c r="B139" s="80"/>
      <c r="C139" s="144" t="s">
        <v>84</v>
      </c>
      <c r="D139" s="144"/>
      <c r="E139" s="144"/>
      <c r="F139" s="51"/>
      <c r="G139" s="52"/>
      <c r="H139" s="52"/>
      <c r="I139" s="52"/>
      <c r="J139" s="55"/>
      <c r="K139" s="52"/>
      <c r="L139" s="85">
        <v>0</v>
      </c>
      <c r="M139" s="74"/>
      <c r="N139" s="86">
        <v>0</v>
      </c>
      <c r="EZ139" s="48"/>
      <c r="FA139" s="57"/>
      <c r="FB139" s="57"/>
      <c r="FC139" s="57"/>
      <c r="FI139" s="57" t="s">
        <v>84</v>
      </c>
      <c r="FJ139" s="83"/>
      <c r="FK139" s="57"/>
    </row>
    <row r="140" spans="1:167" customFormat="1" ht="15" x14ac:dyDescent="0.25">
      <c r="A140" s="49"/>
      <c r="B140" s="50" t="s">
        <v>92</v>
      </c>
      <c r="C140" s="144" t="s">
        <v>134</v>
      </c>
      <c r="D140" s="144"/>
      <c r="E140" s="144"/>
      <c r="F140" s="51" t="s">
        <v>107</v>
      </c>
      <c r="G140" s="52">
        <v>35</v>
      </c>
      <c r="H140" s="53">
        <v>1</v>
      </c>
      <c r="I140" s="53">
        <v>35</v>
      </c>
      <c r="J140" s="55"/>
      <c r="K140" s="52"/>
      <c r="L140" s="55"/>
      <c r="M140" s="97">
        <v>9.5</v>
      </c>
      <c r="N140" s="56"/>
      <c r="EZ140" s="48"/>
      <c r="FA140" s="57" t="s">
        <v>134</v>
      </c>
      <c r="FB140" s="57" t="s">
        <v>4</v>
      </c>
      <c r="FC140" s="57" t="s">
        <v>4</v>
      </c>
      <c r="FI140" s="57"/>
      <c r="FJ140" s="83"/>
      <c r="FK140" s="57"/>
    </row>
    <row r="141" spans="1:167" customFormat="1" ht="15" x14ac:dyDescent="0.25">
      <c r="A141" s="79"/>
      <c r="B141" s="80"/>
      <c r="C141" s="144" t="s">
        <v>84</v>
      </c>
      <c r="D141" s="144"/>
      <c r="E141" s="144"/>
      <c r="F141" s="51"/>
      <c r="G141" s="52"/>
      <c r="H141" s="52"/>
      <c r="I141" s="52"/>
      <c r="J141" s="55"/>
      <c r="K141" s="52"/>
      <c r="L141" s="85">
        <v>0</v>
      </c>
      <c r="M141" s="74"/>
      <c r="N141" s="86">
        <v>0</v>
      </c>
      <c r="EZ141" s="48"/>
      <c r="FA141" s="57"/>
      <c r="FB141" s="57"/>
      <c r="FC141" s="57"/>
      <c r="FI141" s="57" t="s">
        <v>84</v>
      </c>
      <c r="FJ141" s="83"/>
      <c r="FK141" s="57"/>
    </row>
    <row r="142" spans="1:167" customFormat="1" ht="22.5" x14ac:dyDescent="0.25">
      <c r="A142" s="49"/>
      <c r="B142" s="50" t="s">
        <v>92</v>
      </c>
      <c r="C142" s="144" t="s">
        <v>135</v>
      </c>
      <c r="D142" s="144"/>
      <c r="E142" s="144"/>
      <c r="F142" s="51" t="s">
        <v>107</v>
      </c>
      <c r="G142" s="52">
        <v>12</v>
      </c>
      <c r="H142" s="53">
        <v>1</v>
      </c>
      <c r="I142" s="53">
        <v>12</v>
      </c>
      <c r="J142" s="55"/>
      <c r="K142" s="52"/>
      <c r="L142" s="55"/>
      <c r="M142" s="97">
        <v>9.5</v>
      </c>
      <c r="N142" s="56"/>
      <c r="EZ142" s="48"/>
      <c r="FA142" s="57" t="s">
        <v>135</v>
      </c>
      <c r="FB142" s="57" t="s">
        <v>4</v>
      </c>
      <c r="FC142" s="57" t="s">
        <v>4</v>
      </c>
      <c r="FI142" s="57"/>
      <c r="FJ142" s="83"/>
      <c r="FK142" s="57"/>
    </row>
    <row r="143" spans="1:167" customFormat="1" ht="15" x14ac:dyDescent="0.25">
      <c r="A143" s="79"/>
      <c r="B143" s="80"/>
      <c r="C143" s="144" t="s">
        <v>84</v>
      </c>
      <c r="D143" s="144"/>
      <c r="E143" s="144"/>
      <c r="F143" s="51"/>
      <c r="G143" s="52"/>
      <c r="H143" s="52"/>
      <c r="I143" s="52"/>
      <c r="J143" s="55"/>
      <c r="K143" s="52"/>
      <c r="L143" s="85">
        <v>0</v>
      </c>
      <c r="M143" s="74"/>
      <c r="N143" s="86">
        <v>0</v>
      </c>
      <c r="EZ143" s="48"/>
      <c r="FA143" s="57"/>
      <c r="FB143" s="57"/>
      <c r="FC143" s="57"/>
      <c r="FI143" s="57" t="s">
        <v>84</v>
      </c>
      <c r="FJ143" s="83"/>
      <c r="FK143" s="57"/>
    </row>
    <row r="144" spans="1:167" customFormat="1" ht="15" x14ac:dyDescent="0.25">
      <c r="A144" s="49"/>
      <c r="B144" s="50" t="s">
        <v>92</v>
      </c>
      <c r="C144" s="144" t="s">
        <v>136</v>
      </c>
      <c r="D144" s="144"/>
      <c r="E144" s="144"/>
      <c r="F144" s="51" t="s">
        <v>107</v>
      </c>
      <c r="G144" s="52">
        <v>237</v>
      </c>
      <c r="H144" s="53">
        <v>1</v>
      </c>
      <c r="I144" s="53">
        <v>237</v>
      </c>
      <c r="J144" s="55"/>
      <c r="K144" s="52"/>
      <c r="L144" s="55"/>
      <c r="M144" s="97">
        <v>9.5</v>
      </c>
      <c r="N144" s="56"/>
      <c r="EZ144" s="48"/>
      <c r="FA144" s="57" t="s">
        <v>136</v>
      </c>
      <c r="FB144" s="57" t="s">
        <v>4</v>
      </c>
      <c r="FC144" s="57" t="s">
        <v>4</v>
      </c>
      <c r="FI144" s="57"/>
      <c r="FJ144" s="83"/>
      <c r="FK144" s="57"/>
    </row>
    <row r="145" spans="1:167" customFormat="1" ht="15" x14ac:dyDescent="0.25">
      <c r="A145" s="79"/>
      <c r="B145" s="80"/>
      <c r="C145" s="144" t="s">
        <v>84</v>
      </c>
      <c r="D145" s="144"/>
      <c r="E145" s="144"/>
      <c r="F145" s="51"/>
      <c r="G145" s="52"/>
      <c r="H145" s="52"/>
      <c r="I145" s="52"/>
      <c r="J145" s="55"/>
      <c r="K145" s="52"/>
      <c r="L145" s="85">
        <v>0</v>
      </c>
      <c r="M145" s="74"/>
      <c r="N145" s="86">
        <v>0</v>
      </c>
      <c r="EZ145" s="48"/>
      <c r="FA145" s="57"/>
      <c r="FB145" s="57"/>
      <c r="FC145" s="57"/>
      <c r="FI145" s="57" t="s">
        <v>84</v>
      </c>
      <c r="FJ145" s="83"/>
      <c r="FK145" s="57"/>
    </row>
    <row r="146" spans="1:167" customFormat="1" ht="15" x14ac:dyDescent="0.25">
      <c r="A146" s="49"/>
      <c r="B146" s="50" t="s">
        <v>92</v>
      </c>
      <c r="C146" s="144" t="s">
        <v>137</v>
      </c>
      <c r="D146" s="144"/>
      <c r="E146" s="144"/>
      <c r="F146" s="51" t="s">
        <v>107</v>
      </c>
      <c r="G146" s="52">
        <v>278</v>
      </c>
      <c r="H146" s="53">
        <v>1</v>
      </c>
      <c r="I146" s="53">
        <v>278</v>
      </c>
      <c r="J146" s="55"/>
      <c r="K146" s="52"/>
      <c r="L146" s="55"/>
      <c r="M146" s="97">
        <v>9.5</v>
      </c>
      <c r="N146" s="56"/>
      <c r="EZ146" s="48"/>
      <c r="FA146" s="57" t="s">
        <v>137</v>
      </c>
      <c r="FB146" s="57" t="s">
        <v>4</v>
      </c>
      <c r="FC146" s="57" t="s">
        <v>4</v>
      </c>
      <c r="FI146" s="57"/>
      <c r="FJ146" s="83"/>
      <c r="FK146" s="57"/>
    </row>
    <row r="147" spans="1:167" customFormat="1" ht="15" x14ac:dyDescent="0.25">
      <c r="A147" s="79"/>
      <c r="B147" s="80"/>
      <c r="C147" s="144" t="s">
        <v>84</v>
      </c>
      <c r="D147" s="144"/>
      <c r="E147" s="144"/>
      <c r="F147" s="51"/>
      <c r="G147" s="52"/>
      <c r="H147" s="52"/>
      <c r="I147" s="52"/>
      <c r="J147" s="55"/>
      <c r="K147" s="52"/>
      <c r="L147" s="85">
        <v>0</v>
      </c>
      <c r="M147" s="74"/>
      <c r="N147" s="86">
        <v>0</v>
      </c>
      <c r="EZ147" s="48"/>
      <c r="FA147" s="57"/>
      <c r="FB147" s="57"/>
      <c r="FC147" s="57"/>
      <c r="FI147" s="57" t="s">
        <v>84</v>
      </c>
      <c r="FJ147" s="83"/>
      <c r="FK147" s="57"/>
    </row>
    <row r="148" spans="1:167" customFormat="1" ht="15" x14ac:dyDescent="0.25">
      <c r="A148" s="49"/>
      <c r="B148" s="50" t="s">
        <v>92</v>
      </c>
      <c r="C148" s="144" t="s">
        <v>138</v>
      </c>
      <c r="D148" s="144"/>
      <c r="E148" s="144"/>
      <c r="F148" s="51" t="s">
        <v>113</v>
      </c>
      <c r="G148" s="52">
        <v>21</v>
      </c>
      <c r="H148" s="53">
        <v>1</v>
      </c>
      <c r="I148" s="53">
        <v>21</v>
      </c>
      <c r="J148" s="55"/>
      <c r="K148" s="52"/>
      <c r="L148" s="55"/>
      <c r="M148" s="97">
        <v>9.5</v>
      </c>
      <c r="N148" s="56"/>
      <c r="EZ148" s="48"/>
      <c r="FA148" s="57" t="s">
        <v>138</v>
      </c>
      <c r="FB148" s="57" t="s">
        <v>4</v>
      </c>
      <c r="FC148" s="57" t="s">
        <v>4</v>
      </c>
      <c r="FI148" s="57"/>
      <c r="FJ148" s="83"/>
      <c r="FK148" s="57"/>
    </row>
    <row r="149" spans="1:167" customFormat="1" ht="15" x14ac:dyDescent="0.25">
      <c r="A149" s="79"/>
      <c r="B149" s="80"/>
      <c r="C149" s="144" t="s">
        <v>84</v>
      </c>
      <c r="D149" s="144"/>
      <c r="E149" s="144"/>
      <c r="F149" s="51"/>
      <c r="G149" s="52"/>
      <c r="H149" s="52"/>
      <c r="I149" s="52"/>
      <c r="J149" s="55"/>
      <c r="K149" s="52"/>
      <c r="L149" s="85">
        <v>0</v>
      </c>
      <c r="M149" s="74"/>
      <c r="N149" s="86">
        <v>0</v>
      </c>
      <c r="EZ149" s="48"/>
      <c r="FA149" s="57"/>
      <c r="FB149" s="57"/>
      <c r="FC149" s="57"/>
      <c r="FI149" s="57" t="s">
        <v>84</v>
      </c>
      <c r="FJ149" s="83"/>
      <c r="FK149" s="57"/>
    </row>
    <row r="150" spans="1:167" customFormat="1" ht="15" x14ac:dyDescent="0.25">
      <c r="A150" s="49"/>
      <c r="B150" s="50" t="s">
        <v>92</v>
      </c>
      <c r="C150" s="144" t="s">
        <v>139</v>
      </c>
      <c r="D150" s="144"/>
      <c r="E150" s="144"/>
      <c r="F150" s="51" t="s">
        <v>113</v>
      </c>
      <c r="G150" s="52">
        <v>8</v>
      </c>
      <c r="H150" s="53">
        <v>1</v>
      </c>
      <c r="I150" s="53">
        <v>8</v>
      </c>
      <c r="J150" s="55"/>
      <c r="K150" s="52"/>
      <c r="L150" s="55"/>
      <c r="M150" s="97">
        <v>9.5</v>
      </c>
      <c r="N150" s="56"/>
      <c r="EZ150" s="48"/>
      <c r="FA150" s="57" t="s">
        <v>139</v>
      </c>
      <c r="FB150" s="57" t="s">
        <v>4</v>
      </c>
      <c r="FC150" s="57" t="s">
        <v>4</v>
      </c>
      <c r="FI150" s="57"/>
      <c r="FJ150" s="83"/>
      <c r="FK150" s="57"/>
    </row>
    <row r="151" spans="1:167" customFormat="1" ht="15" x14ac:dyDescent="0.25">
      <c r="A151" s="79"/>
      <c r="B151" s="80"/>
      <c r="C151" s="144" t="s">
        <v>84</v>
      </c>
      <c r="D151" s="144"/>
      <c r="E151" s="144"/>
      <c r="F151" s="51"/>
      <c r="G151" s="52"/>
      <c r="H151" s="52"/>
      <c r="I151" s="52"/>
      <c r="J151" s="55"/>
      <c r="K151" s="52"/>
      <c r="L151" s="85">
        <v>0</v>
      </c>
      <c r="M151" s="74"/>
      <c r="N151" s="86">
        <v>0</v>
      </c>
      <c r="EZ151" s="48"/>
      <c r="FA151" s="57"/>
      <c r="FB151" s="57"/>
      <c r="FC151" s="57"/>
      <c r="FI151" s="57" t="s">
        <v>84</v>
      </c>
      <c r="FJ151" s="83"/>
      <c r="FK151" s="57"/>
    </row>
    <row r="152" spans="1:167" customFormat="1" ht="15" x14ac:dyDescent="0.25">
      <c r="A152" s="49" t="s">
        <v>140</v>
      </c>
      <c r="B152" s="50" t="s">
        <v>92</v>
      </c>
      <c r="C152" s="144" t="s">
        <v>117</v>
      </c>
      <c r="D152" s="144"/>
      <c r="E152" s="144"/>
      <c r="F152" s="51" t="s">
        <v>107</v>
      </c>
      <c r="G152" s="52">
        <v>27</v>
      </c>
      <c r="H152" s="53">
        <v>1</v>
      </c>
      <c r="I152" s="53">
        <v>27</v>
      </c>
      <c r="J152" s="55"/>
      <c r="K152" s="52"/>
      <c r="L152" s="55"/>
      <c r="M152" s="97">
        <v>9.5</v>
      </c>
      <c r="N152" s="56"/>
      <c r="EZ152" s="48"/>
      <c r="FA152" s="57" t="s">
        <v>117</v>
      </c>
      <c r="FB152" s="57" t="s">
        <v>4</v>
      </c>
      <c r="FC152" s="57" t="s">
        <v>4</v>
      </c>
      <c r="FI152" s="57"/>
      <c r="FJ152" s="83"/>
      <c r="FK152" s="57"/>
    </row>
    <row r="153" spans="1:167" customFormat="1" ht="15" x14ac:dyDescent="0.25">
      <c r="A153" s="79"/>
      <c r="B153" s="80"/>
      <c r="C153" s="144" t="s">
        <v>84</v>
      </c>
      <c r="D153" s="144"/>
      <c r="E153" s="144"/>
      <c r="F153" s="51"/>
      <c r="G153" s="52"/>
      <c r="H153" s="52"/>
      <c r="I153" s="52"/>
      <c r="J153" s="55"/>
      <c r="K153" s="52"/>
      <c r="L153" s="85">
        <v>0</v>
      </c>
      <c r="M153" s="74"/>
      <c r="N153" s="86">
        <v>0</v>
      </c>
      <c r="EZ153" s="48"/>
      <c r="FA153" s="57"/>
      <c r="FB153" s="57"/>
      <c r="FC153" s="57"/>
      <c r="FI153" s="57" t="s">
        <v>84</v>
      </c>
      <c r="FJ153" s="83"/>
      <c r="FK153" s="57"/>
    </row>
    <row r="154" spans="1:167" customFormat="1" ht="15" x14ac:dyDescent="0.25">
      <c r="A154" s="49" t="s">
        <v>141</v>
      </c>
      <c r="B154" s="50" t="s">
        <v>92</v>
      </c>
      <c r="C154" s="144" t="s">
        <v>119</v>
      </c>
      <c r="D154" s="144"/>
      <c r="E154" s="144"/>
      <c r="F154" s="51" t="s">
        <v>107</v>
      </c>
      <c r="G154" s="52">
        <v>35</v>
      </c>
      <c r="H154" s="53">
        <v>1</v>
      </c>
      <c r="I154" s="53">
        <v>35</v>
      </c>
      <c r="J154" s="55"/>
      <c r="K154" s="52"/>
      <c r="L154" s="55"/>
      <c r="M154" s="97">
        <v>9.5</v>
      </c>
      <c r="N154" s="56"/>
      <c r="EZ154" s="48"/>
      <c r="FA154" s="57" t="s">
        <v>119</v>
      </c>
      <c r="FB154" s="57" t="s">
        <v>4</v>
      </c>
      <c r="FC154" s="57" t="s">
        <v>4</v>
      </c>
      <c r="FI154" s="57"/>
      <c r="FJ154" s="83"/>
      <c r="FK154" s="57"/>
    </row>
    <row r="155" spans="1:167" customFormat="1" ht="15" x14ac:dyDescent="0.25">
      <c r="A155" s="79"/>
      <c r="B155" s="80"/>
      <c r="C155" s="144" t="s">
        <v>84</v>
      </c>
      <c r="D155" s="144"/>
      <c r="E155" s="144"/>
      <c r="F155" s="51"/>
      <c r="G155" s="52"/>
      <c r="H155" s="52"/>
      <c r="I155" s="52"/>
      <c r="J155" s="55"/>
      <c r="K155" s="52"/>
      <c r="L155" s="85">
        <v>0</v>
      </c>
      <c r="M155" s="74"/>
      <c r="N155" s="86">
        <v>0</v>
      </c>
      <c r="EZ155" s="48"/>
      <c r="FA155" s="57"/>
      <c r="FB155" s="57"/>
      <c r="FC155" s="57"/>
      <c r="FI155" s="57" t="s">
        <v>84</v>
      </c>
      <c r="FJ155" s="83"/>
      <c r="FK155" s="57"/>
    </row>
    <row r="156" spans="1:167" customFormat="1" ht="15" x14ac:dyDescent="0.25">
      <c r="A156" s="49" t="s">
        <v>142</v>
      </c>
      <c r="B156" s="50" t="s">
        <v>92</v>
      </c>
      <c r="C156" s="144" t="s">
        <v>121</v>
      </c>
      <c r="D156" s="144"/>
      <c r="E156" s="144"/>
      <c r="F156" s="51" t="s">
        <v>107</v>
      </c>
      <c r="G156" s="52">
        <v>35</v>
      </c>
      <c r="H156" s="53">
        <v>1</v>
      </c>
      <c r="I156" s="53">
        <v>35</v>
      </c>
      <c r="J156" s="55"/>
      <c r="K156" s="52"/>
      <c r="L156" s="55"/>
      <c r="M156" s="97">
        <v>9.5</v>
      </c>
      <c r="N156" s="56"/>
      <c r="EZ156" s="48"/>
      <c r="FA156" s="57" t="s">
        <v>121</v>
      </c>
      <c r="FB156" s="57" t="s">
        <v>4</v>
      </c>
      <c r="FC156" s="57" t="s">
        <v>4</v>
      </c>
      <c r="FI156" s="57"/>
      <c r="FJ156" s="83"/>
      <c r="FK156" s="57"/>
    </row>
    <row r="157" spans="1:167" customFormat="1" ht="15" x14ac:dyDescent="0.25">
      <c r="A157" s="79"/>
      <c r="B157" s="80"/>
      <c r="C157" s="144" t="s">
        <v>84</v>
      </c>
      <c r="D157" s="144"/>
      <c r="E157" s="144"/>
      <c r="F157" s="51"/>
      <c r="G157" s="52"/>
      <c r="H157" s="52"/>
      <c r="I157" s="52"/>
      <c r="J157" s="55"/>
      <c r="K157" s="52"/>
      <c r="L157" s="85">
        <v>0</v>
      </c>
      <c r="M157" s="74"/>
      <c r="N157" s="86">
        <v>0</v>
      </c>
      <c r="EZ157" s="48"/>
      <c r="FA157" s="57"/>
      <c r="FB157" s="57"/>
      <c r="FC157" s="57"/>
      <c r="FI157" s="57" t="s">
        <v>84</v>
      </c>
      <c r="FJ157" s="83"/>
      <c r="FK157" s="57"/>
    </row>
    <row r="158" spans="1:167" customFormat="1" ht="45" x14ac:dyDescent="0.25">
      <c r="A158" s="49" t="s">
        <v>143</v>
      </c>
      <c r="B158" s="50" t="s">
        <v>127</v>
      </c>
      <c r="C158" s="144" t="s">
        <v>144</v>
      </c>
      <c r="D158" s="144"/>
      <c r="E158" s="144"/>
      <c r="F158" s="51" t="s">
        <v>61</v>
      </c>
      <c r="G158" s="52">
        <v>7.02</v>
      </c>
      <c r="H158" s="53">
        <v>1</v>
      </c>
      <c r="I158" s="84">
        <v>7.02</v>
      </c>
      <c r="J158" s="55"/>
      <c r="K158" s="52"/>
      <c r="L158" s="55"/>
      <c r="M158" s="52"/>
      <c r="N158" s="56"/>
      <c r="EZ158" s="48"/>
      <c r="FA158" s="57" t="s">
        <v>144</v>
      </c>
      <c r="FB158" s="57" t="s">
        <v>4</v>
      </c>
      <c r="FC158" s="57" t="s">
        <v>4</v>
      </c>
      <c r="FI158" s="57"/>
      <c r="FJ158" s="83"/>
      <c r="FK158" s="57"/>
    </row>
    <row r="159" spans="1:167" customFormat="1" ht="15" x14ac:dyDescent="0.25">
      <c r="A159" s="58"/>
      <c r="B159" s="59"/>
      <c r="C159" s="145" t="s">
        <v>145</v>
      </c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6"/>
      <c r="EZ159" s="48"/>
      <c r="FA159" s="57"/>
      <c r="FB159" s="57"/>
      <c r="FC159" s="57"/>
      <c r="FD159" s="4" t="s">
        <v>145</v>
      </c>
      <c r="FI159" s="57"/>
      <c r="FJ159" s="83"/>
      <c r="FK159" s="57"/>
    </row>
    <row r="160" spans="1:167" customFormat="1" ht="15" x14ac:dyDescent="0.25">
      <c r="A160" s="62"/>
      <c r="B160" s="61" t="s">
        <v>58</v>
      </c>
      <c r="C160" s="145" t="s">
        <v>67</v>
      </c>
      <c r="D160" s="145"/>
      <c r="E160" s="145"/>
      <c r="F160" s="63"/>
      <c r="G160" s="64"/>
      <c r="H160" s="64"/>
      <c r="I160" s="64"/>
      <c r="J160" s="67">
        <v>1084.1400000000001</v>
      </c>
      <c r="K160" s="64"/>
      <c r="L160" s="67">
        <v>7610.66</v>
      </c>
      <c r="M160" s="68">
        <v>52.21</v>
      </c>
      <c r="N160" s="69">
        <v>397352.56</v>
      </c>
      <c r="EZ160" s="48"/>
      <c r="FA160" s="57"/>
      <c r="FB160" s="57"/>
      <c r="FC160" s="57"/>
      <c r="FF160" s="4" t="s">
        <v>67</v>
      </c>
      <c r="FI160" s="57"/>
      <c r="FJ160" s="83"/>
      <c r="FK160" s="57"/>
    </row>
    <row r="161" spans="1:167" customFormat="1" ht="15" x14ac:dyDescent="0.25">
      <c r="A161" s="62"/>
      <c r="B161" s="61" t="s">
        <v>68</v>
      </c>
      <c r="C161" s="145" t="s">
        <v>69</v>
      </c>
      <c r="D161" s="145"/>
      <c r="E161" s="145"/>
      <c r="F161" s="63"/>
      <c r="G161" s="64"/>
      <c r="H161" s="64"/>
      <c r="I161" s="64"/>
      <c r="J161" s="67">
        <v>1127.3900000000001</v>
      </c>
      <c r="K161" s="64"/>
      <c r="L161" s="67">
        <v>7914.28</v>
      </c>
      <c r="M161" s="68">
        <v>15.71</v>
      </c>
      <c r="N161" s="69">
        <v>124333.34</v>
      </c>
      <c r="EZ161" s="48"/>
      <c r="FA161" s="57"/>
      <c r="FB161" s="57"/>
      <c r="FC161" s="57"/>
      <c r="FF161" s="4" t="s">
        <v>69</v>
      </c>
      <c r="FI161" s="57"/>
      <c r="FJ161" s="83"/>
      <c r="FK161" s="57"/>
    </row>
    <row r="162" spans="1:167" customFormat="1" ht="15" x14ac:dyDescent="0.25">
      <c r="A162" s="62"/>
      <c r="B162" s="61" t="s">
        <v>70</v>
      </c>
      <c r="C162" s="145" t="s">
        <v>71</v>
      </c>
      <c r="D162" s="145"/>
      <c r="E162" s="145"/>
      <c r="F162" s="63"/>
      <c r="G162" s="64"/>
      <c r="H162" s="64"/>
      <c r="I162" s="64"/>
      <c r="J162" s="65">
        <v>154.15</v>
      </c>
      <c r="K162" s="64"/>
      <c r="L162" s="67">
        <v>1082.1300000000001</v>
      </c>
      <c r="M162" s="68">
        <v>52.21</v>
      </c>
      <c r="N162" s="69">
        <v>56498.01</v>
      </c>
      <c r="EZ162" s="48"/>
      <c r="FA162" s="57"/>
      <c r="FB162" s="57"/>
      <c r="FC162" s="57"/>
      <c r="FF162" s="4" t="s">
        <v>71</v>
      </c>
      <c r="FI162" s="57"/>
      <c r="FJ162" s="83"/>
      <c r="FK162" s="57"/>
    </row>
    <row r="163" spans="1:167" customFormat="1" ht="15" x14ac:dyDescent="0.25">
      <c r="A163" s="62"/>
      <c r="B163" s="61" t="s">
        <v>72</v>
      </c>
      <c r="C163" s="145" t="s">
        <v>73</v>
      </c>
      <c r="D163" s="145"/>
      <c r="E163" s="145"/>
      <c r="F163" s="63"/>
      <c r="G163" s="64"/>
      <c r="H163" s="64"/>
      <c r="I163" s="64"/>
      <c r="J163" s="65">
        <v>92.47</v>
      </c>
      <c r="K163" s="64"/>
      <c r="L163" s="65">
        <v>649.14</v>
      </c>
      <c r="M163" s="66">
        <v>9.5</v>
      </c>
      <c r="N163" s="69">
        <v>6166.83</v>
      </c>
      <c r="EZ163" s="48"/>
      <c r="FA163" s="57"/>
      <c r="FB163" s="57"/>
      <c r="FC163" s="57"/>
      <c r="FF163" s="4" t="s">
        <v>73</v>
      </c>
      <c r="FI163" s="57"/>
      <c r="FJ163" s="83"/>
      <c r="FK163" s="57"/>
    </row>
    <row r="164" spans="1:167" customFormat="1" ht="15" x14ac:dyDescent="0.25">
      <c r="A164" s="70"/>
      <c r="B164" s="61"/>
      <c r="C164" s="145" t="s">
        <v>74</v>
      </c>
      <c r="D164" s="145"/>
      <c r="E164" s="145"/>
      <c r="F164" s="63" t="s">
        <v>75</v>
      </c>
      <c r="G164" s="78">
        <v>114</v>
      </c>
      <c r="H164" s="64"/>
      <c r="I164" s="68">
        <v>800.28</v>
      </c>
      <c r="J164" s="9"/>
      <c r="K164" s="64"/>
      <c r="L164" s="9"/>
      <c r="M164" s="64"/>
      <c r="N164" s="72"/>
      <c r="EZ164" s="48"/>
      <c r="FA164" s="57"/>
      <c r="FB164" s="57"/>
      <c r="FC164" s="57"/>
      <c r="FG164" s="4" t="s">
        <v>74</v>
      </c>
      <c r="FI164" s="57"/>
      <c r="FJ164" s="83"/>
      <c r="FK164" s="57"/>
    </row>
    <row r="165" spans="1:167" customFormat="1" ht="15" x14ac:dyDescent="0.25">
      <c r="A165" s="70"/>
      <c r="B165" s="61"/>
      <c r="C165" s="145" t="s">
        <v>76</v>
      </c>
      <c r="D165" s="145"/>
      <c r="E165" s="145"/>
      <c r="F165" s="63" t="s">
        <v>75</v>
      </c>
      <c r="G165" s="68">
        <v>11.52</v>
      </c>
      <c r="H165" s="64"/>
      <c r="I165" s="96">
        <v>80.870400000000004</v>
      </c>
      <c r="J165" s="9"/>
      <c r="K165" s="64"/>
      <c r="L165" s="9"/>
      <c r="M165" s="64"/>
      <c r="N165" s="72"/>
      <c r="EZ165" s="48"/>
      <c r="FA165" s="57"/>
      <c r="FB165" s="57"/>
      <c r="FC165" s="57"/>
      <c r="FG165" s="4" t="s">
        <v>76</v>
      </c>
      <c r="FI165" s="57"/>
      <c r="FJ165" s="83"/>
      <c r="FK165" s="57"/>
    </row>
    <row r="166" spans="1:167" customFormat="1" ht="15" x14ac:dyDescent="0.25">
      <c r="A166" s="58"/>
      <c r="B166" s="61"/>
      <c r="C166" s="149" t="s">
        <v>77</v>
      </c>
      <c r="D166" s="149"/>
      <c r="E166" s="149"/>
      <c r="F166" s="73"/>
      <c r="G166" s="74"/>
      <c r="H166" s="74"/>
      <c r="I166" s="74"/>
      <c r="J166" s="76">
        <v>2304</v>
      </c>
      <c r="K166" s="74"/>
      <c r="L166" s="76">
        <v>16174.08</v>
      </c>
      <c r="M166" s="74"/>
      <c r="N166" s="77">
        <v>527852.73</v>
      </c>
      <c r="EZ166" s="48"/>
      <c r="FA166" s="57"/>
      <c r="FB166" s="57"/>
      <c r="FC166" s="57"/>
      <c r="FH166" s="4" t="s">
        <v>77</v>
      </c>
      <c r="FI166" s="57"/>
      <c r="FJ166" s="83"/>
      <c r="FK166" s="57"/>
    </row>
    <row r="167" spans="1:167" customFormat="1" ht="15" x14ac:dyDescent="0.25">
      <c r="A167" s="70"/>
      <c r="B167" s="61"/>
      <c r="C167" s="145" t="s">
        <v>78</v>
      </c>
      <c r="D167" s="145"/>
      <c r="E167" s="145"/>
      <c r="F167" s="63"/>
      <c r="G167" s="64"/>
      <c r="H167" s="64"/>
      <c r="I167" s="64"/>
      <c r="J167" s="9"/>
      <c r="K167" s="64"/>
      <c r="L167" s="67">
        <v>8692.7900000000009</v>
      </c>
      <c r="M167" s="64"/>
      <c r="N167" s="69">
        <v>453850.57</v>
      </c>
      <c r="EZ167" s="48"/>
      <c r="FA167" s="57"/>
      <c r="FB167" s="57"/>
      <c r="FC167" s="57"/>
      <c r="FG167" s="4" t="s">
        <v>78</v>
      </c>
      <c r="FI167" s="57"/>
      <c r="FJ167" s="83"/>
      <c r="FK167" s="57"/>
    </row>
    <row r="168" spans="1:167" customFormat="1" ht="45" x14ac:dyDescent="0.25">
      <c r="A168" s="70"/>
      <c r="B168" s="61" t="s">
        <v>100</v>
      </c>
      <c r="C168" s="145" t="s">
        <v>101</v>
      </c>
      <c r="D168" s="145"/>
      <c r="E168" s="145"/>
      <c r="F168" s="63" t="s">
        <v>81</v>
      </c>
      <c r="G168" s="78">
        <v>121</v>
      </c>
      <c r="H168" s="64"/>
      <c r="I168" s="78">
        <v>121</v>
      </c>
      <c r="J168" s="9"/>
      <c r="K168" s="64"/>
      <c r="L168" s="67">
        <v>10518.28</v>
      </c>
      <c r="M168" s="64"/>
      <c r="N168" s="69">
        <v>549159.18999999994</v>
      </c>
      <c r="EZ168" s="48"/>
      <c r="FA168" s="57"/>
      <c r="FB168" s="57"/>
      <c r="FC168" s="57"/>
      <c r="FG168" s="4" t="s">
        <v>101</v>
      </c>
      <c r="FI168" s="57"/>
      <c r="FJ168" s="83"/>
      <c r="FK168" s="57"/>
    </row>
    <row r="169" spans="1:167" customFormat="1" ht="45" x14ac:dyDescent="0.25">
      <c r="A169" s="70"/>
      <c r="B169" s="61" t="s">
        <v>102</v>
      </c>
      <c r="C169" s="145" t="s">
        <v>103</v>
      </c>
      <c r="D169" s="145"/>
      <c r="E169" s="145"/>
      <c r="F169" s="63" t="s">
        <v>81</v>
      </c>
      <c r="G169" s="78">
        <v>72</v>
      </c>
      <c r="H169" s="68">
        <v>0.85</v>
      </c>
      <c r="I169" s="66">
        <v>61.2</v>
      </c>
      <c r="J169" s="9"/>
      <c r="K169" s="64"/>
      <c r="L169" s="67">
        <v>5319.99</v>
      </c>
      <c r="M169" s="64"/>
      <c r="N169" s="69">
        <v>277756.55</v>
      </c>
      <c r="EZ169" s="48"/>
      <c r="FA169" s="57"/>
      <c r="FB169" s="57"/>
      <c r="FC169" s="57"/>
      <c r="FG169" s="4" t="s">
        <v>103</v>
      </c>
      <c r="FI169" s="57"/>
      <c r="FJ169" s="83"/>
      <c r="FK169" s="57"/>
    </row>
    <row r="170" spans="1:167" customFormat="1" ht="15" x14ac:dyDescent="0.25">
      <c r="A170" s="79"/>
      <c r="B170" s="80"/>
      <c r="C170" s="144" t="s">
        <v>84</v>
      </c>
      <c r="D170" s="144"/>
      <c r="E170" s="144"/>
      <c r="F170" s="51"/>
      <c r="G170" s="52"/>
      <c r="H170" s="52"/>
      <c r="I170" s="52"/>
      <c r="J170" s="55"/>
      <c r="K170" s="52"/>
      <c r="L170" s="81">
        <v>32012.35</v>
      </c>
      <c r="M170" s="74"/>
      <c r="N170" s="82">
        <v>1354768.47</v>
      </c>
      <c r="EZ170" s="48"/>
      <c r="FA170" s="57"/>
      <c r="FB170" s="57"/>
      <c r="FC170" s="57"/>
      <c r="FI170" s="57" t="s">
        <v>84</v>
      </c>
      <c r="FJ170" s="83"/>
      <c r="FK170" s="57"/>
    </row>
    <row r="171" spans="1:167" customFormat="1" ht="22.5" x14ac:dyDescent="0.25">
      <c r="A171" s="49"/>
      <c r="B171" s="50" t="s">
        <v>92</v>
      </c>
      <c r="C171" s="144" t="s">
        <v>146</v>
      </c>
      <c r="D171" s="144"/>
      <c r="E171" s="144"/>
      <c r="F171" s="51" t="s">
        <v>105</v>
      </c>
      <c r="G171" s="52">
        <v>702</v>
      </c>
      <c r="H171" s="53">
        <v>1</v>
      </c>
      <c r="I171" s="53">
        <v>702</v>
      </c>
      <c r="J171" s="55"/>
      <c r="K171" s="52"/>
      <c r="L171" s="55"/>
      <c r="M171" s="97">
        <v>9.5</v>
      </c>
      <c r="N171" s="56"/>
      <c r="EZ171" s="48"/>
      <c r="FA171" s="57" t="s">
        <v>146</v>
      </c>
      <c r="FB171" s="57" t="s">
        <v>4</v>
      </c>
      <c r="FC171" s="57" t="s">
        <v>4</v>
      </c>
      <c r="FI171" s="57"/>
      <c r="FJ171" s="83"/>
      <c r="FK171" s="57"/>
    </row>
    <row r="172" spans="1:167" customFormat="1" ht="15" x14ac:dyDescent="0.25">
      <c r="A172" s="79"/>
      <c r="B172" s="80"/>
      <c r="C172" s="144" t="s">
        <v>84</v>
      </c>
      <c r="D172" s="144"/>
      <c r="E172" s="144"/>
      <c r="F172" s="51"/>
      <c r="G172" s="52"/>
      <c r="H172" s="52"/>
      <c r="I172" s="52"/>
      <c r="J172" s="55"/>
      <c r="K172" s="52"/>
      <c r="L172" s="85">
        <v>0</v>
      </c>
      <c r="M172" s="74"/>
      <c r="N172" s="86">
        <v>0</v>
      </c>
      <c r="EZ172" s="48"/>
      <c r="FA172" s="57"/>
      <c r="FB172" s="57"/>
      <c r="FC172" s="57"/>
      <c r="FI172" s="57" t="s">
        <v>84</v>
      </c>
      <c r="FJ172" s="83"/>
      <c r="FK172" s="57"/>
    </row>
    <row r="173" spans="1:167" customFormat="1" ht="22.5" x14ac:dyDescent="0.25">
      <c r="A173" s="49"/>
      <c r="B173" s="50" t="s">
        <v>92</v>
      </c>
      <c r="C173" s="144" t="s">
        <v>147</v>
      </c>
      <c r="D173" s="144"/>
      <c r="E173" s="144"/>
      <c r="F173" s="51" t="s">
        <v>107</v>
      </c>
      <c r="G173" s="52">
        <v>16</v>
      </c>
      <c r="H173" s="53">
        <v>1</v>
      </c>
      <c r="I173" s="53">
        <v>16</v>
      </c>
      <c r="J173" s="55"/>
      <c r="K173" s="52"/>
      <c r="L173" s="55"/>
      <c r="M173" s="97">
        <v>9.5</v>
      </c>
      <c r="N173" s="56"/>
      <c r="EZ173" s="48"/>
      <c r="FA173" s="57" t="s">
        <v>147</v>
      </c>
      <c r="FB173" s="57" t="s">
        <v>4</v>
      </c>
      <c r="FC173" s="57" t="s">
        <v>4</v>
      </c>
      <c r="FI173" s="57"/>
      <c r="FJ173" s="83"/>
      <c r="FK173" s="57"/>
    </row>
    <row r="174" spans="1:167" customFormat="1" ht="15" x14ac:dyDescent="0.25">
      <c r="A174" s="79"/>
      <c r="B174" s="80"/>
      <c r="C174" s="144" t="s">
        <v>84</v>
      </c>
      <c r="D174" s="144"/>
      <c r="E174" s="144"/>
      <c r="F174" s="51"/>
      <c r="G174" s="52"/>
      <c r="H174" s="52"/>
      <c r="I174" s="52"/>
      <c r="J174" s="55"/>
      <c r="K174" s="52"/>
      <c r="L174" s="85">
        <v>0</v>
      </c>
      <c r="M174" s="74"/>
      <c r="N174" s="86">
        <v>0</v>
      </c>
      <c r="EZ174" s="48"/>
      <c r="FA174" s="57"/>
      <c r="FB174" s="57"/>
      <c r="FC174" s="57"/>
      <c r="FI174" s="57" t="s">
        <v>84</v>
      </c>
      <c r="FJ174" s="83"/>
      <c r="FK174" s="57"/>
    </row>
    <row r="175" spans="1:167" customFormat="1" ht="15" x14ac:dyDescent="0.25">
      <c r="A175" s="49"/>
      <c r="B175" s="50" t="s">
        <v>92</v>
      </c>
      <c r="C175" s="144" t="s">
        <v>148</v>
      </c>
      <c r="D175" s="144"/>
      <c r="E175" s="144"/>
      <c r="F175" s="51" t="s">
        <v>107</v>
      </c>
      <c r="G175" s="52">
        <v>29</v>
      </c>
      <c r="H175" s="53">
        <v>1</v>
      </c>
      <c r="I175" s="53">
        <v>29</v>
      </c>
      <c r="J175" s="55"/>
      <c r="K175" s="52"/>
      <c r="L175" s="55"/>
      <c r="M175" s="97">
        <v>9.5</v>
      </c>
      <c r="N175" s="56"/>
      <c r="EZ175" s="48"/>
      <c r="FA175" s="57" t="s">
        <v>148</v>
      </c>
      <c r="FB175" s="57" t="s">
        <v>4</v>
      </c>
      <c r="FC175" s="57" t="s">
        <v>4</v>
      </c>
      <c r="FI175" s="57"/>
      <c r="FJ175" s="83"/>
      <c r="FK175" s="57"/>
    </row>
    <row r="176" spans="1:167" customFormat="1" ht="15" x14ac:dyDescent="0.25">
      <c r="A176" s="79"/>
      <c r="B176" s="80"/>
      <c r="C176" s="144" t="s">
        <v>84</v>
      </c>
      <c r="D176" s="144"/>
      <c r="E176" s="144"/>
      <c r="F176" s="51"/>
      <c r="G176" s="52"/>
      <c r="H176" s="52"/>
      <c r="I176" s="52"/>
      <c r="J176" s="55"/>
      <c r="K176" s="52"/>
      <c r="L176" s="85">
        <v>0</v>
      </c>
      <c r="M176" s="74"/>
      <c r="N176" s="86">
        <v>0</v>
      </c>
      <c r="EZ176" s="48"/>
      <c r="FA176" s="57"/>
      <c r="FB176" s="57"/>
      <c r="FC176" s="57"/>
      <c r="FI176" s="57" t="s">
        <v>84</v>
      </c>
      <c r="FJ176" s="83"/>
      <c r="FK176" s="57"/>
    </row>
    <row r="177" spans="1:167" customFormat="1" ht="22.5" x14ac:dyDescent="0.25">
      <c r="A177" s="49"/>
      <c r="B177" s="50" t="s">
        <v>92</v>
      </c>
      <c r="C177" s="144" t="s">
        <v>149</v>
      </c>
      <c r="D177" s="144"/>
      <c r="E177" s="144"/>
      <c r="F177" s="51" t="s">
        <v>107</v>
      </c>
      <c r="G177" s="52">
        <v>30</v>
      </c>
      <c r="H177" s="53">
        <v>1</v>
      </c>
      <c r="I177" s="53">
        <v>30</v>
      </c>
      <c r="J177" s="55"/>
      <c r="K177" s="52"/>
      <c r="L177" s="55"/>
      <c r="M177" s="97">
        <v>9.5</v>
      </c>
      <c r="N177" s="56"/>
      <c r="EZ177" s="48"/>
      <c r="FA177" s="57" t="s">
        <v>149</v>
      </c>
      <c r="FB177" s="57" t="s">
        <v>4</v>
      </c>
      <c r="FC177" s="57" t="s">
        <v>4</v>
      </c>
      <c r="FI177" s="57"/>
      <c r="FJ177" s="83"/>
      <c r="FK177" s="57"/>
    </row>
    <row r="178" spans="1:167" customFormat="1" ht="15" x14ac:dyDescent="0.25">
      <c r="A178" s="79"/>
      <c r="B178" s="80"/>
      <c r="C178" s="144" t="s">
        <v>84</v>
      </c>
      <c r="D178" s="144"/>
      <c r="E178" s="144"/>
      <c r="F178" s="51"/>
      <c r="G178" s="52"/>
      <c r="H178" s="52"/>
      <c r="I178" s="52"/>
      <c r="J178" s="55"/>
      <c r="K178" s="52"/>
      <c r="L178" s="85">
        <v>0</v>
      </c>
      <c r="M178" s="74"/>
      <c r="N178" s="86">
        <v>0</v>
      </c>
      <c r="EZ178" s="48"/>
      <c r="FA178" s="57"/>
      <c r="FB178" s="57"/>
      <c r="FC178" s="57"/>
      <c r="FI178" s="57" t="s">
        <v>84</v>
      </c>
      <c r="FJ178" s="83"/>
      <c r="FK178" s="57"/>
    </row>
    <row r="179" spans="1:167" customFormat="1" ht="22.5" x14ac:dyDescent="0.25">
      <c r="A179" s="49"/>
      <c r="B179" s="50" t="s">
        <v>92</v>
      </c>
      <c r="C179" s="144" t="s">
        <v>150</v>
      </c>
      <c r="D179" s="144"/>
      <c r="E179" s="144"/>
      <c r="F179" s="51" t="s">
        <v>107</v>
      </c>
      <c r="G179" s="52">
        <v>3</v>
      </c>
      <c r="H179" s="53">
        <v>1</v>
      </c>
      <c r="I179" s="53">
        <v>3</v>
      </c>
      <c r="J179" s="55"/>
      <c r="K179" s="52"/>
      <c r="L179" s="55"/>
      <c r="M179" s="97">
        <v>9.5</v>
      </c>
      <c r="N179" s="56"/>
      <c r="EZ179" s="48"/>
      <c r="FA179" s="57" t="s">
        <v>150</v>
      </c>
      <c r="FB179" s="57" t="s">
        <v>4</v>
      </c>
      <c r="FC179" s="57" t="s">
        <v>4</v>
      </c>
      <c r="FI179" s="57"/>
      <c r="FJ179" s="83"/>
      <c r="FK179" s="57"/>
    </row>
    <row r="180" spans="1:167" customFormat="1" ht="15" x14ac:dyDescent="0.25">
      <c r="A180" s="79"/>
      <c r="B180" s="80"/>
      <c r="C180" s="144" t="s">
        <v>84</v>
      </c>
      <c r="D180" s="144"/>
      <c r="E180" s="144"/>
      <c r="F180" s="51"/>
      <c r="G180" s="52"/>
      <c r="H180" s="52"/>
      <c r="I180" s="52"/>
      <c r="J180" s="55"/>
      <c r="K180" s="52"/>
      <c r="L180" s="85">
        <v>0</v>
      </c>
      <c r="M180" s="74"/>
      <c r="N180" s="86">
        <v>0</v>
      </c>
      <c r="EZ180" s="48"/>
      <c r="FA180" s="57"/>
      <c r="FB180" s="57"/>
      <c r="FC180" s="57"/>
      <c r="FI180" s="57" t="s">
        <v>84</v>
      </c>
      <c r="FJ180" s="83"/>
      <c r="FK180" s="57"/>
    </row>
    <row r="181" spans="1:167" customFormat="1" ht="22.5" x14ac:dyDescent="0.25">
      <c r="A181" s="49"/>
      <c r="B181" s="50" t="s">
        <v>92</v>
      </c>
      <c r="C181" s="144" t="s">
        <v>151</v>
      </c>
      <c r="D181" s="144"/>
      <c r="E181" s="144"/>
      <c r="F181" s="51" t="s">
        <v>107</v>
      </c>
      <c r="G181" s="52">
        <v>58</v>
      </c>
      <c r="H181" s="53">
        <v>1</v>
      </c>
      <c r="I181" s="53">
        <v>58</v>
      </c>
      <c r="J181" s="55"/>
      <c r="K181" s="52"/>
      <c r="L181" s="55"/>
      <c r="M181" s="97">
        <v>9.5</v>
      </c>
      <c r="N181" s="56"/>
      <c r="EZ181" s="48"/>
      <c r="FA181" s="57" t="s">
        <v>151</v>
      </c>
      <c r="FB181" s="57" t="s">
        <v>4</v>
      </c>
      <c r="FC181" s="57" t="s">
        <v>4</v>
      </c>
      <c r="FI181" s="57"/>
      <c r="FJ181" s="83"/>
      <c r="FK181" s="57"/>
    </row>
    <row r="182" spans="1:167" customFormat="1" ht="15" x14ac:dyDescent="0.25">
      <c r="A182" s="79"/>
      <c r="B182" s="80"/>
      <c r="C182" s="144" t="s">
        <v>84</v>
      </c>
      <c r="D182" s="144"/>
      <c r="E182" s="144"/>
      <c r="F182" s="51"/>
      <c r="G182" s="52"/>
      <c r="H182" s="52"/>
      <c r="I182" s="52"/>
      <c r="J182" s="55"/>
      <c r="K182" s="52"/>
      <c r="L182" s="85">
        <v>0</v>
      </c>
      <c r="M182" s="74"/>
      <c r="N182" s="86">
        <v>0</v>
      </c>
      <c r="EZ182" s="48"/>
      <c r="FA182" s="57"/>
      <c r="FB182" s="57"/>
      <c r="FC182" s="57"/>
      <c r="FI182" s="57" t="s">
        <v>84</v>
      </c>
      <c r="FJ182" s="83"/>
      <c r="FK182" s="57"/>
    </row>
    <row r="183" spans="1:167" customFormat="1" ht="22.5" x14ac:dyDescent="0.25">
      <c r="A183" s="49"/>
      <c r="B183" s="50" t="s">
        <v>92</v>
      </c>
      <c r="C183" s="144" t="s">
        <v>152</v>
      </c>
      <c r="D183" s="144"/>
      <c r="E183" s="144"/>
      <c r="F183" s="51" t="s">
        <v>107</v>
      </c>
      <c r="G183" s="52">
        <v>14</v>
      </c>
      <c r="H183" s="53">
        <v>1</v>
      </c>
      <c r="I183" s="53">
        <v>14</v>
      </c>
      <c r="J183" s="55"/>
      <c r="K183" s="52"/>
      <c r="L183" s="55"/>
      <c r="M183" s="97">
        <v>9.5</v>
      </c>
      <c r="N183" s="56"/>
      <c r="EZ183" s="48"/>
      <c r="FA183" s="57" t="s">
        <v>152</v>
      </c>
      <c r="FB183" s="57" t="s">
        <v>4</v>
      </c>
      <c r="FC183" s="57" t="s">
        <v>4</v>
      </c>
      <c r="FI183" s="57"/>
      <c r="FJ183" s="83"/>
      <c r="FK183" s="57"/>
    </row>
    <row r="184" spans="1:167" customFormat="1" ht="15" x14ac:dyDescent="0.25">
      <c r="A184" s="79"/>
      <c r="B184" s="80"/>
      <c r="C184" s="144" t="s">
        <v>84</v>
      </c>
      <c r="D184" s="144"/>
      <c r="E184" s="144"/>
      <c r="F184" s="51"/>
      <c r="G184" s="52"/>
      <c r="H184" s="52"/>
      <c r="I184" s="52"/>
      <c r="J184" s="55"/>
      <c r="K184" s="52"/>
      <c r="L184" s="85">
        <v>0</v>
      </c>
      <c r="M184" s="74"/>
      <c r="N184" s="86">
        <v>0</v>
      </c>
      <c r="EZ184" s="48"/>
      <c r="FA184" s="57"/>
      <c r="FB184" s="57"/>
      <c r="FC184" s="57"/>
      <c r="FI184" s="57" t="s">
        <v>84</v>
      </c>
      <c r="FJ184" s="83"/>
      <c r="FK184" s="57"/>
    </row>
    <row r="185" spans="1:167" customFormat="1" ht="15" x14ac:dyDescent="0.25">
      <c r="A185" s="49"/>
      <c r="B185" s="50" t="s">
        <v>92</v>
      </c>
      <c r="C185" s="144" t="s">
        <v>153</v>
      </c>
      <c r="D185" s="144"/>
      <c r="E185" s="144"/>
      <c r="F185" s="51" t="s">
        <v>107</v>
      </c>
      <c r="G185" s="52">
        <v>2</v>
      </c>
      <c r="H185" s="53">
        <v>1</v>
      </c>
      <c r="I185" s="53">
        <v>2</v>
      </c>
      <c r="J185" s="55"/>
      <c r="K185" s="52"/>
      <c r="L185" s="55"/>
      <c r="M185" s="97">
        <v>9.5</v>
      </c>
      <c r="N185" s="56"/>
      <c r="EZ185" s="48"/>
      <c r="FA185" s="57" t="s">
        <v>153</v>
      </c>
      <c r="FB185" s="57" t="s">
        <v>4</v>
      </c>
      <c r="FC185" s="57" t="s">
        <v>4</v>
      </c>
      <c r="FI185" s="57"/>
      <c r="FJ185" s="83"/>
      <c r="FK185" s="57"/>
    </row>
    <row r="186" spans="1:167" customFormat="1" ht="15" x14ac:dyDescent="0.25">
      <c r="A186" s="79"/>
      <c r="B186" s="80"/>
      <c r="C186" s="144" t="s">
        <v>84</v>
      </c>
      <c r="D186" s="144"/>
      <c r="E186" s="144"/>
      <c r="F186" s="51"/>
      <c r="G186" s="52"/>
      <c r="H186" s="52"/>
      <c r="I186" s="52"/>
      <c r="J186" s="55"/>
      <c r="K186" s="52"/>
      <c r="L186" s="85">
        <v>0</v>
      </c>
      <c r="M186" s="74"/>
      <c r="N186" s="86">
        <v>0</v>
      </c>
      <c r="EZ186" s="48"/>
      <c r="FA186" s="57"/>
      <c r="FB186" s="57"/>
      <c r="FC186" s="57"/>
      <c r="FI186" s="57" t="s">
        <v>84</v>
      </c>
      <c r="FJ186" s="83"/>
      <c r="FK186" s="57"/>
    </row>
    <row r="187" spans="1:167" customFormat="1" ht="15" x14ac:dyDescent="0.25">
      <c r="A187" s="49"/>
      <c r="B187" s="50" t="s">
        <v>92</v>
      </c>
      <c r="C187" s="144" t="s">
        <v>154</v>
      </c>
      <c r="D187" s="144"/>
      <c r="E187" s="144"/>
      <c r="F187" s="51" t="s">
        <v>107</v>
      </c>
      <c r="G187" s="52">
        <v>6</v>
      </c>
      <c r="H187" s="53">
        <v>1</v>
      </c>
      <c r="I187" s="53">
        <v>6</v>
      </c>
      <c r="J187" s="55"/>
      <c r="K187" s="52"/>
      <c r="L187" s="55"/>
      <c r="M187" s="97">
        <v>9.5</v>
      </c>
      <c r="N187" s="56"/>
      <c r="EZ187" s="48"/>
      <c r="FA187" s="57" t="s">
        <v>154</v>
      </c>
      <c r="FB187" s="57" t="s">
        <v>4</v>
      </c>
      <c r="FC187" s="57" t="s">
        <v>4</v>
      </c>
      <c r="FI187" s="57"/>
      <c r="FJ187" s="83"/>
      <c r="FK187" s="57"/>
    </row>
    <row r="188" spans="1:167" customFormat="1" ht="15" x14ac:dyDescent="0.25">
      <c r="A188" s="79"/>
      <c r="B188" s="80"/>
      <c r="C188" s="144" t="s">
        <v>84</v>
      </c>
      <c r="D188" s="144"/>
      <c r="E188" s="144"/>
      <c r="F188" s="51"/>
      <c r="G188" s="52"/>
      <c r="H188" s="52"/>
      <c r="I188" s="52"/>
      <c r="J188" s="55"/>
      <c r="K188" s="52"/>
      <c r="L188" s="85">
        <v>0</v>
      </c>
      <c r="M188" s="74"/>
      <c r="N188" s="86">
        <v>0</v>
      </c>
      <c r="EZ188" s="48"/>
      <c r="FA188" s="57"/>
      <c r="FB188" s="57"/>
      <c r="FC188" s="57"/>
      <c r="FI188" s="57" t="s">
        <v>84</v>
      </c>
      <c r="FJ188" s="83"/>
      <c r="FK188" s="57"/>
    </row>
    <row r="189" spans="1:167" customFormat="1" ht="15" x14ac:dyDescent="0.25">
      <c r="A189" s="49"/>
      <c r="B189" s="50" t="s">
        <v>92</v>
      </c>
      <c r="C189" s="144" t="s">
        <v>155</v>
      </c>
      <c r="D189" s="144"/>
      <c r="E189" s="144"/>
      <c r="F189" s="51" t="s">
        <v>107</v>
      </c>
      <c r="G189" s="52">
        <v>419</v>
      </c>
      <c r="H189" s="53">
        <v>1</v>
      </c>
      <c r="I189" s="53">
        <v>419</v>
      </c>
      <c r="J189" s="55"/>
      <c r="K189" s="52"/>
      <c r="L189" s="55"/>
      <c r="M189" s="97">
        <v>9.5</v>
      </c>
      <c r="N189" s="56"/>
      <c r="EZ189" s="48"/>
      <c r="FA189" s="57" t="s">
        <v>155</v>
      </c>
      <c r="FB189" s="57" t="s">
        <v>4</v>
      </c>
      <c r="FC189" s="57" t="s">
        <v>4</v>
      </c>
      <c r="FI189" s="57"/>
      <c r="FJ189" s="83"/>
      <c r="FK189" s="57"/>
    </row>
    <row r="190" spans="1:167" customFormat="1" ht="15" x14ac:dyDescent="0.25">
      <c r="A190" s="79"/>
      <c r="B190" s="80"/>
      <c r="C190" s="144" t="s">
        <v>84</v>
      </c>
      <c r="D190" s="144"/>
      <c r="E190" s="144"/>
      <c r="F190" s="51"/>
      <c r="G190" s="52"/>
      <c r="H190" s="52"/>
      <c r="I190" s="52"/>
      <c r="J190" s="55"/>
      <c r="K190" s="52"/>
      <c r="L190" s="85">
        <v>0</v>
      </c>
      <c r="M190" s="74"/>
      <c r="N190" s="86">
        <v>0</v>
      </c>
      <c r="EZ190" s="48"/>
      <c r="FA190" s="57"/>
      <c r="FB190" s="57"/>
      <c r="FC190" s="57"/>
      <c r="FI190" s="57" t="s">
        <v>84</v>
      </c>
      <c r="FJ190" s="83"/>
      <c r="FK190" s="57"/>
    </row>
    <row r="191" spans="1:167" customFormat="1" ht="15" x14ac:dyDescent="0.25">
      <c r="A191" s="49"/>
      <c r="B191" s="50" t="s">
        <v>92</v>
      </c>
      <c r="C191" s="144" t="s">
        <v>156</v>
      </c>
      <c r="D191" s="144"/>
      <c r="E191" s="144"/>
      <c r="F191" s="51" t="s">
        <v>113</v>
      </c>
      <c r="G191" s="52">
        <v>40</v>
      </c>
      <c r="H191" s="53">
        <v>1</v>
      </c>
      <c r="I191" s="53">
        <v>40</v>
      </c>
      <c r="J191" s="55"/>
      <c r="K191" s="52"/>
      <c r="L191" s="55"/>
      <c r="M191" s="97">
        <v>9.5</v>
      </c>
      <c r="N191" s="56"/>
      <c r="EZ191" s="48"/>
      <c r="FA191" s="57" t="s">
        <v>156</v>
      </c>
      <c r="FB191" s="57" t="s">
        <v>4</v>
      </c>
      <c r="FC191" s="57" t="s">
        <v>4</v>
      </c>
      <c r="FI191" s="57"/>
      <c r="FJ191" s="83"/>
      <c r="FK191" s="57"/>
    </row>
    <row r="192" spans="1:167" customFormat="1" ht="15" x14ac:dyDescent="0.25">
      <c r="A192" s="79"/>
      <c r="B192" s="80"/>
      <c r="C192" s="144" t="s">
        <v>84</v>
      </c>
      <c r="D192" s="144"/>
      <c r="E192" s="144"/>
      <c r="F192" s="51"/>
      <c r="G192" s="52"/>
      <c r="H192" s="52"/>
      <c r="I192" s="52"/>
      <c r="J192" s="55"/>
      <c r="K192" s="52"/>
      <c r="L192" s="85">
        <v>0</v>
      </c>
      <c r="M192" s="74"/>
      <c r="N192" s="86">
        <v>0</v>
      </c>
      <c r="EZ192" s="48"/>
      <c r="FA192" s="57"/>
      <c r="FB192" s="57"/>
      <c r="FC192" s="57"/>
      <c r="FI192" s="57" t="s">
        <v>84</v>
      </c>
      <c r="FJ192" s="83"/>
      <c r="FK192" s="57"/>
    </row>
    <row r="193" spans="1:167" customFormat="1" ht="15" x14ac:dyDescent="0.25">
      <c r="A193" s="49" t="s">
        <v>157</v>
      </c>
      <c r="B193" s="50" t="s">
        <v>92</v>
      </c>
      <c r="C193" s="144" t="s">
        <v>117</v>
      </c>
      <c r="D193" s="144"/>
      <c r="E193" s="144"/>
      <c r="F193" s="51" t="s">
        <v>107</v>
      </c>
      <c r="G193" s="52">
        <v>36</v>
      </c>
      <c r="H193" s="53">
        <v>1</v>
      </c>
      <c r="I193" s="53">
        <v>36</v>
      </c>
      <c r="J193" s="55"/>
      <c r="K193" s="52"/>
      <c r="L193" s="55"/>
      <c r="M193" s="97">
        <v>9.5</v>
      </c>
      <c r="N193" s="56"/>
      <c r="EZ193" s="48"/>
      <c r="FA193" s="57" t="s">
        <v>117</v>
      </c>
      <c r="FB193" s="57" t="s">
        <v>4</v>
      </c>
      <c r="FC193" s="57" t="s">
        <v>4</v>
      </c>
      <c r="FI193" s="57"/>
      <c r="FJ193" s="83"/>
      <c r="FK193" s="57"/>
    </row>
    <row r="194" spans="1:167" customFormat="1" ht="15" x14ac:dyDescent="0.25">
      <c r="A194" s="79"/>
      <c r="B194" s="80"/>
      <c r="C194" s="144" t="s">
        <v>84</v>
      </c>
      <c r="D194" s="144"/>
      <c r="E194" s="144"/>
      <c r="F194" s="51"/>
      <c r="G194" s="52"/>
      <c r="H194" s="52"/>
      <c r="I194" s="52"/>
      <c r="J194" s="55"/>
      <c r="K194" s="52"/>
      <c r="L194" s="85">
        <v>0</v>
      </c>
      <c r="M194" s="74"/>
      <c r="N194" s="86">
        <v>0</v>
      </c>
      <c r="EZ194" s="48"/>
      <c r="FA194" s="57"/>
      <c r="FB194" s="57"/>
      <c r="FC194" s="57"/>
      <c r="FI194" s="57" t="s">
        <v>84</v>
      </c>
      <c r="FJ194" s="83"/>
      <c r="FK194" s="57"/>
    </row>
    <row r="195" spans="1:167" customFormat="1" ht="15" x14ac:dyDescent="0.25">
      <c r="A195" s="49" t="s">
        <v>158</v>
      </c>
      <c r="B195" s="50" t="s">
        <v>92</v>
      </c>
      <c r="C195" s="144" t="s">
        <v>119</v>
      </c>
      <c r="D195" s="144"/>
      <c r="E195" s="144"/>
      <c r="F195" s="51" t="s">
        <v>107</v>
      </c>
      <c r="G195" s="52">
        <v>49</v>
      </c>
      <c r="H195" s="53">
        <v>1</v>
      </c>
      <c r="I195" s="53">
        <v>49</v>
      </c>
      <c r="J195" s="55"/>
      <c r="K195" s="52"/>
      <c r="L195" s="55"/>
      <c r="M195" s="97">
        <v>9.5</v>
      </c>
      <c r="N195" s="56"/>
      <c r="EZ195" s="48"/>
      <c r="FA195" s="57" t="s">
        <v>119</v>
      </c>
      <c r="FB195" s="57" t="s">
        <v>4</v>
      </c>
      <c r="FC195" s="57" t="s">
        <v>4</v>
      </c>
      <c r="FI195" s="57"/>
      <c r="FJ195" s="83"/>
      <c r="FK195" s="57"/>
    </row>
    <row r="196" spans="1:167" customFormat="1" ht="15" x14ac:dyDescent="0.25">
      <c r="A196" s="79"/>
      <c r="B196" s="80"/>
      <c r="C196" s="144" t="s">
        <v>84</v>
      </c>
      <c r="D196" s="144"/>
      <c r="E196" s="144"/>
      <c r="F196" s="51"/>
      <c r="G196" s="52"/>
      <c r="H196" s="52"/>
      <c r="I196" s="52"/>
      <c r="J196" s="55"/>
      <c r="K196" s="52"/>
      <c r="L196" s="85">
        <v>0</v>
      </c>
      <c r="M196" s="74"/>
      <c r="N196" s="86">
        <v>0</v>
      </c>
      <c r="EZ196" s="48"/>
      <c r="FA196" s="57"/>
      <c r="FB196" s="57"/>
      <c r="FC196" s="57"/>
      <c r="FI196" s="57" t="s">
        <v>84</v>
      </c>
      <c r="FJ196" s="83"/>
      <c r="FK196" s="57"/>
    </row>
    <row r="197" spans="1:167" customFormat="1" ht="15" x14ac:dyDescent="0.25">
      <c r="A197" s="49" t="s">
        <v>159</v>
      </c>
      <c r="B197" s="50" t="s">
        <v>92</v>
      </c>
      <c r="C197" s="144" t="s">
        <v>121</v>
      </c>
      <c r="D197" s="144"/>
      <c r="E197" s="144"/>
      <c r="F197" s="51" t="s">
        <v>107</v>
      </c>
      <c r="G197" s="52">
        <v>49</v>
      </c>
      <c r="H197" s="53">
        <v>1</v>
      </c>
      <c r="I197" s="53">
        <v>49</v>
      </c>
      <c r="J197" s="55"/>
      <c r="K197" s="52"/>
      <c r="L197" s="55"/>
      <c r="M197" s="97">
        <v>9.5</v>
      </c>
      <c r="N197" s="56"/>
      <c r="EZ197" s="48"/>
      <c r="FA197" s="57" t="s">
        <v>121</v>
      </c>
      <c r="FB197" s="57" t="s">
        <v>4</v>
      </c>
      <c r="FC197" s="57" t="s">
        <v>4</v>
      </c>
      <c r="FI197" s="57"/>
      <c r="FJ197" s="83"/>
      <c r="FK197" s="57"/>
    </row>
    <row r="198" spans="1:167" customFormat="1" ht="15" x14ac:dyDescent="0.25">
      <c r="A198" s="79"/>
      <c r="B198" s="80"/>
      <c r="C198" s="144" t="s">
        <v>84</v>
      </c>
      <c r="D198" s="144"/>
      <c r="E198" s="144"/>
      <c r="F198" s="51"/>
      <c r="G198" s="52"/>
      <c r="H198" s="52"/>
      <c r="I198" s="52"/>
      <c r="J198" s="55"/>
      <c r="K198" s="52"/>
      <c r="L198" s="85">
        <v>0</v>
      </c>
      <c r="M198" s="74"/>
      <c r="N198" s="86">
        <v>0</v>
      </c>
      <c r="EZ198" s="48"/>
      <c r="FA198" s="57"/>
      <c r="FB198" s="57"/>
      <c r="FC198" s="57"/>
      <c r="FI198" s="57" t="s">
        <v>84</v>
      </c>
      <c r="FJ198" s="83"/>
      <c r="FK198" s="57"/>
    </row>
    <row r="199" spans="1:167" customFormat="1" ht="45" x14ac:dyDescent="0.25">
      <c r="A199" s="49" t="s">
        <v>160</v>
      </c>
      <c r="B199" s="50" t="s">
        <v>127</v>
      </c>
      <c r="C199" s="144" t="s">
        <v>161</v>
      </c>
      <c r="D199" s="144"/>
      <c r="E199" s="144"/>
      <c r="F199" s="51" t="s">
        <v>61</v>
      </c>
      <c r="G199" s="52">
        <v>3.39</v>
      </c>
      <c r="H199" s="53">
        <v>1</v>
      </c>
      <c r="I199" s="84">
        <v>3.39</v>
      </c>
      <c r="J199" s="55"/>
      <c r="K199" s="52"/>
      <c r="L199" s="55"/>
      <c r="M199" s="52"/>
      <c r="N199" s="56"/>
      <c r="EZ199" s="48"/>
      <c r="FA199" s="57" t="s">
        <v>161</v>
      </c>
      <c r="FB199" s="57" t="s">
        <v>4</v>
      </c>
      <c r="FC199" s="57" t="s">
        <v>4</v>
      </c>
      <c r="FI199" s="57"/>
      <c r="FJ199" s="83"/>
      <c r="FK199" s="57"/>
    </row>
    <row r="200" spans="1:167" customFormat="1" ht="15" x14ac:dyDescent="0.25">
      <c r="A200" s="58"/>
      <c r="B200" s="59"/>
      <c r="C200" s="145" t="s">
        <v>162</v>
      </c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6"/>
      <c r="EZ200" s="48"/>
      <c r="FA200" s="57"/>
      <c r="FB200" s="57"/>
      <c r="FC200" s="57"/>
      <c r="FD200" s="4" t="s">
        <v>162</v>
      </c>
      <c r="FI200" s="57"/>
      <c r="FJ200" s="83"/>
      <c r="FK200" s="57"/>
    </row>
    <row r="201" spans="1:167" customFormat="1" ht="15" x14ac:dyDescent="0.25">
      <c r="A201" s="62"/>
      <c r="B201" s="61" t="s">
        <v>58</v>
      </c>
      <c r="C201" s="145" t="s">
        <v>67</v>
      </c>
      <c r="D201" s="145"/>
      <c r="E201" s="145"/>
      <c r="F201" s="63"/>
      <c r="G201" s="64"/>
      <c r="H201" s="64"/>
      <c r="I201" s="64"/>
      <c r="J201" s="67">
        <v>1084.1400000000001</v>
      </c>
      <c r="K201" s="64"/>
      <c r="L201" s="67">
        <v>3675.23</v>
      </c>
      <c r="M201" s="68">
        <v>52.21</v>
      </c>
      <c r="N201" s="69">
        <v>191883.76</v>
      </c>
      <c r="EZ201" s="48"/>
      <c r="FA201" s="57"/>
      <c r="FB201" s="57"/>
      <c r="FC201" s="57"/>
      <c r="FF201" s="4" t="s">
        <v>67</v>
      </c>
      <c r="FI201" s="57"/>
      <c r="FJ201" s="83"/>
      <c r="FK201" s="57"/>
    </row>
    <row r="202" spans="1:167" customFormat="1" ht="15" x14ac:dyDescent="0.25">
      <c r="A202" s="62"/>
      <c r="B202" s="61" t="s">
        <v>68</v>
      </c>
      <c r="C202" s="145" t="s">
        <v>69</v>
      </c>
      <c r="D202" s="145"/>
      <c r="E202" s="145"/>
      <c r="F202" s="63"/>
      <c r="G202" s="64"/>
      <c r="H202" s="64"/>
      <c r="I202" s="64"/>
      <c r="J202" s="67">
        <v>1127.3900000000001</v>
      </c>
      <c r="K202" s="64"/>
      <c r="L202" s="67">
        <v>3821.85</v>
      </c>
      <c r="M202" s="68">
        <v>15.71</v>
      </c>
      <c r="N202" s="69">
        <v>60041.26</v>
      </c>
      <c r="EZ202" s="48"/>
      <c r="FA202" s="57"/>
      <c r="FB202" s="57"/>
      <c r="FC202" s="57"/>
      <c r="FF202" s="4" t="s">
        <v>69</v>
      </c>
      <c r="FI202" s="57"/>
      <c r="FJ202" s="83"/>
      <c r="FK202" s="57"/>
    </row>
    <row r="203" spans="1:167" customFormat="1" ht="15" x14ac:dyDescent="0.25">
      <c r="A203" s="62"/>
      <c r="B203" s="61" t="s">
        <v>70</v>
      </c>
      <c r="C203" s="145" t="s">
        <v>71</v>
      </c>
      <c r="D203" s="145"/>
      <c r="E203" s="145"/>
      <c r="F203" s="63"/>
      <c r="G203" s="64"/>
      <c r="H203" s="64"/>
      <c r="I203" s="64"/>
      <c r="J203" s="65">
        <v>154.15</v>
      </c>
      <c r="K203" s="64"/>
      <c r="L203" s="65">
        <v>522.57000000000005</v>
      </c>
      <c r="M203" s="68">
        <v>52.21</v>
      </c>
      <c r="N203" s="69">
        <v>27283.38</v>
      </c>
      <c r="EZ203" s="48"/>
      <c r="FA203" s="57"/>
      <c r="FB203" s="57"/>
      <c r="FC203" s="57"/>
      <c r="FF203" s="4" t="s">
        <v>71</v>
      </c>
      <c r="FI203" s="57"/>
      <c r="FJ203" s="83"/>
      <c r="FK203" s="57"/>
    </row>
    <row r="204" spans="1:167" customFormat="1" ht="15" x14ac:dyDescent="0.25">
      <c r="A204" s="62"/>
      <c r="B204" s="61" t="s">
        <v>72</v>
      </c>
      <c r="C204" s="145" t="s">
        <v>73</v>
      </c>
      <c r="D204" s="145"/>
      <c r="E204" s="145"/>
      <c r="F204" s="63"/>
      <c r="G204" s="64"/>
      <c r="H204" s="64"/>
      <c r="I204" s="64"/>
      <c r="J204" s="65">
        <v>92.47</v>
      </c>
      <c r="K204" s="64"/>
      <c r="L204" s="65">
        <v>313.47000000000003</v>
      </c>
      <c r="M204" s="66">
        <v>9.5</v>
      </c>
      <c r="N204" s="69">
        <v>2977.97</v>
      </c>
      <c r="EZ204" s="48"/>
      <c r="FA204" s="57"/>
      <c r="FB204" s="57"/>
      <c r="FC204" s="57"/>
      <c r="FF204" s="4" t="s">
        <v>73</v>
      </c>
      <c r="FI204" s="57"/>
      <c r="FJ204" s="83"/>
      <c r="FK204" s="57"/>
    </row>
    <row r="205" spans="1:167" customFormat="1" ht="15" x14ac:dyDescent="0.25">
      <c r="A205" s="70"/>
      <c r="B205" s="61"/>
      <c r="C205" s="145" t="s">
        <v>74</v>
      </c>
      <c r="D205" s="145"/>
      <c r="E205" s="145"/>
      <c r="F205" s="63" t="s">
        <v>75</v>
      </c>
      <c r="G205" s="78">
        <v>114</v>
      </c>
      <c r="H205" s="64"/>
      <c r="I205" s="68">
        <v>386.46</v>
      </c>
      <c r="J205" s="9"/>
      <c r="K205" s="64"/>
      <c r="L205" s="9"/>
      <c r="M205" s="64"/>
      <c r="N205" s="72"/>
      <c r="EZ205" s="48"/>
      <c r="FA205" s="57"/>
      <c r="FB205" s="57"/>
      <c r="FC205" s="57"/>
      <c r="FG205" s="4" t="s">
        <v>74</v>
      </c>
      <c r="FI205" s="57"/>
      <c r="FJ205" s="83"/>
      <c r="FK205" s="57"/>
    </row>
    <row r="206" spans="1:167" customFormat="1" ht="15" x14ac:dyDescent="0.25">
      <c r="A206" s="70"/>
      <c r="B206" s="61"/>
      <c r="C206" s="145" t="s">
        <v>76</v>
      </c>
      <c r="D206" s="145"/>
      <c r="E206" s="145"/>
      <c r="F206" s="63" t="s">
        <v>75</v>
      </c>
      <c r="G206" s="68">
        <v>11.52</v>
      </c>
      <c r="H206" s="64"/>
      <c r="I206" s="96">
        <v>39.052799999999998</v>
      </c>
      <c r="J206" s="9"/>
      <c r="K206" s="64"/>
      <c r="L206" s="9"/>
      <c r="M206" s="64"/>
      <c r="N206" s="72"/>
      <c r="EZ206" s="48"/>
      <c r="FA206" s="57"/>
      <c r="FB206" s="57"/>
      <c r="FC206" s="57"/>
      <c r="FG206" s="4" t="s">
        <v>76</v>
      </c>
      <c r="FI206" s="57"/>
      <c r="FJ206" s="83"/>
      <c r="FK206" s="57"/>
    </row>
    <row r="207" spans="1:167" customFormat="1" ht="15" x14ac:dyDescent="0.25">
      <c r="A207" s="58"/>
      <c r="B207" s="61"/>
      <c r="C207" s="149" t="s">
        <v>77</v>
      </c>
      <c r="D207" s="149"/>
      <c r="E207" s="149"/>
      <c r="F207" s="73"/>
      <c r="G207" s="74"/>
      <c r="H207" s="74"/>
      <c r="I207" s="74"/>
      <c r="J207" s="76">
        <v>2304</v>
      </c>
      <c r="K207" s="74"/>
      <c r="L207" s="76">
        <v>7810.55</v>
      </c>
      <c r="M207" s="74"/>
      <c r="N207" s="77">
        <v>254902.99</v>
      </c>
      <c r="EZ207" s="48"/>
      <c r="FA207" s="57"/>
      <c r="FB207" s="57"/>
      <c r="FC207" s="57"/>
      <c r="FH207" s="4" t="s">
        <v>77</v>
      </c>
      <c r="FI207" s="57"/>
      <c r="FJ207" s="83"/>
      <c r="FK207" s="57"/>
    </row>
    <row r="208" spans="1:167" customFormat="1" ht="15" x14ac:dyDescent="0.25">
      <c r="A208" s="70"/>
      <c r="B208" s="61"/>
      <c r="C208" s="145" t="s">
        <v>78</v>
      </c>
      <c r="D208" s="145"/>
      <c r="E208" s="145"/>
      <c r="F208" s="63"/>
      <c r="G208" s="64"/>
      <c r="H208" s="64"/>
      <c r="I208" s="64"/>
      <c r="J208" s="9"/>
      <c r="K208" s="64"/>
      <c r="L208" s="67">
        <v>4197.8</v>
      </c>
      <c r="M208" s="64"/>
      <c r="N208" s="69">
        <v>219167.14</v>
      </c>
      <c r="EZ208" s="48"/>
      <c r="FA208" s="57"/>
      <c r="FB208" s="57"/>
      <c r="FC208" s="57"/>
      <c r="FG208" s="4" t="s">
        <v>78</v>
      </c>
      <c r="FI208" s="57"/>
      <c r="FJ208" s="83"/>
      <c r="FK208" s="57"/>
    </row>
    <row r="209" spans="1:167" customFormat="1" ht="45" x14ac:dyDescent="0.25">
      <c r="A209" s="70"/>
      <c r="B209" s="61" t="s">
        <v>100</v>
      </c>
      <c r="C209" s="145" t="s">
        <v>101</v>
      </c>
      <c r="D209" s="145"/>
      <c r="E209" s="145"/>
      <c r="F209" s="63" t="s">
        <v>81</v>
      </c>
      <c r="G209" s="78">
        <v>121</v>
      </c>
      <c r="H209" s="64"/>
      <c r="I209" s="78">
        <v>121</v>
      </c>
      <c r="J209" s="9"/>
      <c r="K209" s="64"/>
      <c r="L209" s="67">
        <v>5079.34</v>
      </c>
      <c r="M209" s="64"/>
      <c r="N209" s="69">
        <v>265192.24</v>
      </c>
      <c r="EZ209" s="48"/>
      <c r="FA209" s="57"/>
      <c r="FB209" s="57"/>
      <c r="FC209" s="57"/>
      <c r="FG209" s="4" t="s">
        <v>101</v>
      </c>
      <c r="FI209" s="57"/>
      <c r="FJ209" s="83"/>
      <c r="FK209" s="57"/>
    </row>
    <row r="210" spans="1:167" customFormat="1" ht="45" x14ac:dyDescent="0.25">
      <c r="A210" s="70"/>
      <c r="B210" s="61" t="s">
        <v>102</v>
      </c>
      <c r="C210" s="145" t="s">
        <v>103</v>
      </c>
      <c r="D210" s="145"/>
      <c r="E210" s="145"/>
      <c r="F210" s="63" t="s">
        <v>81</v>
      </c>
      <c r="G210" s="78">
        <v>72</v>
      </c>
      <c r="H210" s="68">
        <v>0.85</v>
      </c>
      <c r="I210" s="66">
        <v>61.2</v>
      </c>
      <c r="J210" s="9"/>
      <c r="K210" s="64"/>
      <c r="L210" s="67">
        <v>2569.0500000000002</v>
      </c>
      <c r="M210" s="64"/>
      <c r="N210" s="69">
        <v>134130.29</v>
      </c>
      <c r="EZ210" s="48"/>
      <c r="FA210" s="57"/>
      <c r="FB210" s="57"/>
      <c r="FC210" s="57"/>
      <c r="FG210" s="4" t="s">
        <v>103</v>
      </c>
      <c r="FI210" s="57"/>
      <c r="FJ210" s="83"/>
      <c r="FK210" s="57"/>
    </row>
    <row r="211" spans="1:167" customFormat="1" ht="15" x14ac:dyDescent="0.25">
      <c r="A211" s="79"/>
      <c r="B211" s="80"/>
      <c r="C211" s="144" t="s">
        <v>84</v>
      </c>
      <c r="D211" s="144"/>
      <c r="E211" s="144"/>
      <c r="F211" s="51"/>
      <c r="G211" s="52"/>
      <c r="H211" s="52"/>
      <c r="I211" s="52"/>
      <c r="J211" s="55"/>
      <c r="K211" s="52"/>
      <c r="L211" s="81">
        <v>15458.94</v>
      </c>
      <c r="M211" s="74"/>
      <c r="N211" s="82">
        <v>654225.52</v>
      </c>
      <c r="EZ211" s="48"/>
      <c r="FA211" s="57"/>
      <c r="FB211" s="57"/>
      <c r="FC211" s="57"/>
      <c r="FI211" s="57" t="s">
        <v>84</v>
      </c>
      <c r="FJ211" s="83"/>
      <c r="FK211" s="57"/>
    </row>
    <row r="212" spans="1:167" customFormat="1" ht="22.5" x14ac:dyDescent="0.25">
      <c r="A212" s="49"/>
      <c r="B212" s="50" t="s">
        <v>92</v>
      </c>
      <c r="C212" s="144" t="s">
        <v>163</v>
      </c>
      <c r="D212" s="144"/>
      <c r="E212" s="144"/>
      <c r="F212" s="51" t="s">
        <v>105</v>
      </c>
      <c r="G212" s="52">
        <v>339</v>
      </c>
      <c r="H212" s="53">
        <v>1</v>
      </c>
      <c r="I212" s="53">
        <v>339</v>
      </c>
      <c r="J212" s="55"/>
      <c r="K212" s="52"/>
      <c r="L212" s="55"/>
      <c r="M212" s="97">
        <v>9.5</v>
      </c>
      <c r="N212" s="56"/>
      <c r="EZ212" s="48"/>
      <c r="FA212" s="57" t="s">
        <v>163</v>
      </c>
      <c r="FB212" s="57" t="s">
        <v>4</v>
      </c>
      <c r="FC212" s="57" t="s">
        <v>4</v>
      </c>
      <c r="FI212" s="57"/>
      <c r="FJ212" s="83"/>
      <c r="FK212" s="57"/>
    </row>
    <row r="213" spans="1:167" customFormat="1" ht="15" x14ac:dyDescent="0.25">
      <c r="A213" s="79"/>
      <c r="B213" s="80"/>
      <c r="C213" s="144" t="s">
        <v>84</v>
      </c>
      <c r="D213" s="144"/>
      <c r="E213" s="144"/>
      <c r="F213" s="51"/>
      <c r="G213" s="52"/>
      <c r="H213" s="52"/>
      <c r="I213" s="52"/>
      <c r="J213" s="55"/>
      <c r="K213" s="52"/>
      <c r="L213" s="85">
        <v>0</v>
      </c>
      <c r="M213" s="74"/>
      <c r="N213" s="86">
        <v>0</v>
      </c>
      <c r="EZ213" s="48"/>
      <c r="FA213" s="57"/>
      <c r="FB213" s="57"/>
      <c r="FC213" s="57"/>
      <c r="FI213" s="57" t="s">
        <v>84</v>
      </c>
      <c r="FJ213" s="83"/>
      <c r="FK213" s="57"/>
    </row>
    <row r="214" spans="1:167" customFormat="1" ht="22.5" x14ac:dyDescent="0.25">
      <c r="A214" s="49"/>
      <c r="B214" s="50" t="s">
        <v>92</v>
      </c>
      <c r="C214" s="144" t="s">
        <v>164</v>
      </c>
      <c r="D214" s="144"/>
      <c r="E214" s="144"/>
      <c r="F214" s="51" t="s">
        <v>107</v>
      </c>
      <c r="G214" s="52">
        <v>6</v>
      </c>
      <c r="H214" s="53">
        <v>1</v>
      </c>
      <c r="I214" s="53">
        <v>6</v>
      </c>
      <c r="J214" s="55"/>
      <c r="K214" s="52"/>
      <c r="L214" s="55"/>
      <c r="M214" s="97">
        <v>9.5</v>
      </c>
      <c r="N214" s="56"/>
      <c r="EZ214" s="48"/>
      <c r="FA214" s="57" t="s">
        <v>164</v>
      </c>
      <c r="FB214" s="57" t="s">
        <v>4</v>
      </c>
      <c r="FC214" s="57" t="s">
        <v>4</v>
      </c>
      <c r="FI214" s="57"/>
      <c r="FJ214" s="83"/>
      <c r="FK214" s="57"/>
    </row>
    <row r="215" spans="1:167" customFormat="1" ht="15" x14ac:dyDescent="0.25">
      <c r="A215" s="79"/>
      <c r="B215" s="80"/>
      <c r="C215" s="144" t="s">
        <v>84</v>
      </c>
      <c r="D215" s="144"/>
      <c r="E215" s="144"/>
      <c r="F215" s="51"/>
      <c r="G215" s="52"/>
      <c r="H215" s="52"/>
      <c r="I215" s="52"/>
      <c r="J215" s="55"/>
      <c r="K215" s="52"/>
      <c r="L215" s="85">
        <v>0</v>
      </c>
      <c r="M215" s="74"/>
      <c r="N215" s="86">
        <v>0</v>
      </c>
      <c r="EZ215" s="48"/>
      <c r="FA215" s="57"/>
      <c r="FB215" s="57"/>
      <c r="FC215" s="57"/>
      <c r="FI215" s="57" t="s">
        <v>84</v>
      </c>
      <c r="FJ215" s="83"/>
      <c r="FK215" s="57"/>
    </row>
    <row r="216" spans="1:167" customFormat="1" ht="22.5" x14ac:dyDescent="0.25">
      <c r="A216" s="49"/>
      <c r="B216" s="50" t="s">
        <v>92</v>
      </c>
      <c r="C216" s="144" t="s">
        <v>165</v>
      </c>
      <c r="D216" s="144"/>
      <c r="E216" s="144"/>
      <c r="F216" s="51" t="s">
        <v>107</v>
      </c>
      <c r="G216" s="52">
        <v>21</v>
      </c>
      <c r="H216" s="53">
        <v>1</v>
      </c>
      <c r="I216" s="53">
        <v>21</v>
      </c>
      <c r="J216" s="55"/>
      <c r="K216" s="52"/>
      <c r="L216" s="55"/>
      <c r="M216" s="97">
        <v>9.5</v>
      </c>
      <c r="N216" s="56"/>
      <c r="EZ216" s="48"/>
      <c r="FA216" s="57" t="s">
        <v>165</v>
      </c>
      <c r="FB216" s="57" t="s">
        <v>4</v>
      </c>
      <c r="FC216" s="57" t="s">
        <v>4</v>
      </c>
      <c r="FI216" s="57"/>
      <c r="FJ216" s="83"/>
      <c r="FK216" s="57"/>
    </row>
    <row r="217" spans="1:167" customFormat="1" ht="15" x14ac:dyDescent="0.25">
      <c r="A217" s="79"/>
      <c r="B217" s="80"/>
      <c r="C217" s="144" t="s">
        <v>84</v>
      </c>
      <c r="D217" s="144"/>
      <c r="E217" s="144"/>
      <c r="F217" s="51"/>
      <c r="G217" s="52"/>
      <c r="H217" s="52"/>
      <c r="I217" s="52"/>
      <c r="J217" s="55"/>
      <c r="K217" s="52"/>
      <c r="L217" s="85">
        <v>0</v>
      </c>
      <c r="M217" s="74"/>
      <c r="N217" s="86">
        <v>0</v>
      </c>
      <c r="EZ217" s="48"/>
      <c r="FA217" s="57"/>
      <c r="FB217" s="57"/>
      <c r="FC217" s="57"/>
      <c r="FI217" s="57" t="s">
        <v>84</v>
      </c>
      <c r="FJ217" s="83"/>
      <c r="FK217" s="57"/>
    </row>
    <row r="218" spans="1:167" customFormat="1" ht="22.5" x14ac:dyDescent="0.25">
      <c r="A218" s="49"/>
      <c r="B218" s="50" t="s">
        <v>92</v>
      </c>
      <c r="C218" s="144" t="s">
        <v>166</v>
      </c>
      <c r="D218" s="144"/>
      <c r="E218" s="144"/>
      <c r="F218" s="51" t="s">
        <v>107</v>
      </c>
      <c r="G218" s="52">
        <v>7</v>
      </c>
      <c r="H218" s="53">
        <v>1</v>
      </c>
      <c r="I218" s="53">
        <v>7</v>
      </c>
      <c r="J218" s="55"/>
      <c r="K218" s="52"/>
      <c r="L218" s="55"/>
      <c r="M218" s="97">
        <v>9.5</v>
      </c>
      <c r="N218" s="56"/>
      <c r="EZ218" s="48"/>
      <c r="FA218" s="57" t="s">
        <v>166</v>
      </c>
      <c r="FB218" s="57" t="s">
        <v>4</v>
      </c>
      <c r="FC218" s="57" t="s">
        <v>4</v>
      </c>
      <c r="FI218" s="57"/>
      <c r="FJ218" s="83"/>
      <c r="FK218" s="57"/>
    </row>
    <row r="219" spans="1:167" customFormat="1" ht="15" x14ac:dyDescent="0.25">
      <c r="A219" s="79"/>
      <c r="B219" s="80"/>
      <c r="C219" s="144" t="s">
        <v>84</v>
      </c>
      <c r="D219" s="144"/>
      <c r="E219" s="144"/>
      <c r="F219" s="51"/>
      <c r="G219" s="52"/>
      <c r="H219" s="52"/>
      <c r="I219" s="52"/>
      <c r="J219" s="55"/>
      <c r="K219" s="52"/>
      <c r="L219" s="85">
        <v>0</v>
      </c>
      <c r="M219" s="74"/>
      <c r="N219" s="86">
        <v>0</v>
      </c>
      <c r="EZ219" s="48"/>
      <c r="FA219" s="57"/>
      <c r="FB219" s="57"/>
      <c r="FC219" s="57"/>
      <c r="FI219" s="57" t="s">
        <v>84</v>
      </c>
      <c r="FJ219" s="83"/>
      <c r="FK219" s="57"/>
    </row>
    <row r="220" spans="1:167" customFormat="1" ht="22.5" x14ac:dyDescent="0.25">
      <c r="A220" s="49"/>
      <c r="B220" s="50" t="s">
        <v>92</v>
      </c>
      <c r="C220" s="144" t="s">
        <v>167</v>
      </c>
      <c r="D220" s="144"/>
      <c r="E220" s="144"/>
      <c r="F220" s="51" t="s">
        <v>107</v>
      </c>
      <c r="G220" s="52">
        <v>18</v>
      </c>
      <c r="H220" s="53">
        <v>1</v>
      </c>
      <c r="I220" s="53">
        <v>18</v>
      </c>
      <c r="J220" s="55"/>
      <c r="K220" s="52"/>
      <c r="L220" s="55"/>
      <c r="M220" s="97">
        <v>9.5</v>
      </c>
      <c r="N220" s="56"/>
      <c r="EZ220" s="48"/>
      <c r="FA220" s="57" t="s">
        <v>167</v>
      </c>
      <c r="FB220" s="57" t="s">
        <v>4</v>
      </c>
      <c r="FC220" s="57" t="s">
        <v>4</v>
      </c>
      <c r="FI220" s="57"/>
      <c r="FJ220" s="83"/>
      <c r="FK220" s="57"/>
    </row>
    <row r="221" spans="1:167" customFormat="1" ht="15" x14ac:dyDescent="0.25">
      <c r="A221" s="79"/>
      <c r="B221" s="80"/>
      <c r="C221" s="144" t="s">
        <v>84</v>
      </c>
      <c r="D221" s="144"/>
      <c r="E221" s="144"/>
      <c r="F221" s="51"/>
      <c r="G221" s="52"/>
      <c r="H221" s="52"/>
      <c r="I221" s="52"/>
      <c r="J221" s="55"/>
      <c r="K221" s="52"/>
      <c r="L221" s="85">
        <v>0</v>
      </c>
      <c r="M221" s="74"/>
      <c r="N221" s="86">
        <v>0</v>
      </c>
      <c r="EZ221" s="48"/>
      <c r="FA221" s="57"/>
      <c r="FB221" s="57"/>
      <c r="FC221" s="57"/>
      <c r="FI221" s="57" t="s">
        <v>84</v>
      </c>
      <c r="FJ221" s="83"/>
      <c r="FK221" s="57"/>
    </row>
    <row r="222" spans="1:167" customFormat="1" ht="22.5" x14ac:dyDescent="0.25">
      <c r="A222" s="49"/>
      <c r="B222" s="50" t="s">
        <v>92</v>
      </c>
      <c r="C222" s="144" t="s">
        <v>168</v>
      </c>
      <c r="D222" s="144"/>
      <c r="E222" s="144"/>
      <c r="F222" s="51" t="s">
        <v>107</v>
      </c>
      <c r="G222" s="52">
        <v>1</v>
      </c>
      <c r="H222" s="53">
        <v>1</v>
      </c>
      <c r="I222" s="53">
        <v>1</v>
      </c>
      <c r="J222" s="55"/>
      <c r="K222" s="52"/>
      <c r="L222" s="55"/>
      <c r="M222" s="97">
        <v>9.5</v>
      </c>
      <c r="N222" s="56"/>
      <c r="EZ222" s="48"/>
      <c r="FA222" s="57" t="s">
        <v>168</v>
      </c>
      <c r="FB222" s="57" t="s">
        <v>4</v>
      </c>
      <c r="FC222" s="57" t="s">
        <v>4</v>
      </c>
      <c r="FI222" s="57"/>
      <c r="FJ222" s="83"/>
      <c r="FK222" s="57"/>
    </row>
    <row r="223" spans="1:167" customFormat="1" ht="15" x14ac:dyDescent="0.25">
      <c r="A223" s="79"/>
      <c r="B223" s="80"/>
      <c r="C223" s="144" t="s">
        <v>84</v>
      </c>
      <c r="D223" s="144"/>
      <c r="E223" s="144"/>
      <c r="F223" s="51"/>
      <c r="G223" s="52"/>
      <c r="H223" s="52"/>
      <c r="I223" s="52"/>
      <c r="J223" s="55"/>
      <c r="K223" s="52"/>
      <c r="L223" s="85">
        <v>0</v>
      </c>
      <c r="M223" s="74"/>
      <c r="N223" s="86">
        <v>0</v>
      </c>
      <c r="EZ223" s="48"/>
      <c r="FA223" s="57"/>
      <c r="FB223" s="57"/>
      <c r="FC223" s="57"/>
      <c r="FI223" s="57" t="s">
        <v>84</v>
      </c>
      <c r="FJ223" s="83"/>
      <c r="FK223" s="57"/>
    </row>
    <row r="224" spans="1:167" customFormat="1" ht="22.5" x14ac:dyDescent="0.25">
      <c r="A224" s="49"/>
      <c r="B224" s="50" t="s">
        <v>92</v>
      </c>
      <c r="C224" s="144" t="s">
        <v>169</v>
      </c>
      <c r="D224" s="144"/>
      <c r="E224" s="144"/>
      <c r="F224" s="51" t="s">
        <v>107</v>
      </c>
      <c r="G224" s="52">
        <v>1</v>
      </c>
      <c r="H224" s="53">
        <v>1</v>
      </c>
      <c r="I224" s="53">
        <v>1</v>
      </c>
      <c r="J224" s="55"/>
      <c r="K224" s="52"/>
      <c r="L224" s="55"/>
      <c r="M224" s="97">
        <v>9.5</v>
      </c>
      <c r="N224" s="56"/>
      <c r="EZ224" s="48"/>
      <c r="FA224" s="57" t="s">
        <v>169</v>
      </c>
      <c r="FB224" s="57" t="s">
        <v>4</v>
      </c>
      <c r="FC224" s="57" t="s">
        <v>4</v>
      </c>
      <c r="FI224" s="57"/>
      <c r="FJ224" s="83"/>
      <c r="FK224" s="57"/>
    </row>
    <row r="225" spans="1:167" customFormat="1" ht="15" x14ac:dyDescent="0.25">
      <c r="A225" s="79"/>
      <c r="B225" s="80"/>
      <c r="C225" s="144" t="s">
        <v>84</v>
      </c>
      <c r="D225" s="144"/>
      <c r="E225" s="144"/>
      <c r="F225" s="51"/>
      <c r="G225" s="52"/>
      <c r="H225" s="52"/>
      <c r="I225" s="52"/>
      <c r="J225" s="55"/>
      <c r="K225" s="52"/>
      <c r="L225" s="85">
        <v>0</v>
      </c>
      <c r="M225" s="74"/>
      <c r="N225" s="86">
        <v>0</v>
      </c>
      <c r="EZ225" s="48"/>
      <c r="FA225" s="57"/>
      <c r="FB225" s="57"/>
      <c r="FC225" s="57"/>
      <c r="FI225" s="57" t="s">
        <v>84</v>
      </c>
      <c r="FJ225" s="83"/>
      <c r="FK225" s="57"/>
    </row>
    <row r="226" spans="1:167" customFormat="1" ht="22.5" x14ac:dyDescent="0.25">
      <c r="A226" s="49"/>
      <c r="B226" s="50" t="s">
        <v>92</v>
      </c>
      <c r="C226" s="144" t="s">
        <v>170</v>
      </c>
      <c r="D226" s="144"/>
      <c r="E226" s="144"/>
      <c r="F226" s="51" t="s">
        <v>107</v>
      </c>
      <c r="G226" s="52">
        <v>13</v>
      </c>
      <c r="H226" s="53">
        <v>1</v>
      </c>
      <c r="I226" s="53">
        <v>13</v>
      </c>
      <c r="J226" s="55"/>
      <c r="K226" s="52"/>
      <c r="L226" s="55"/>
      <c r="M226" s="97">
        <v>9.5</v>
      </c>
      <c r="N226" s="56"/>
      <c r="EZ226" s="48"/>
      <c r="FA226" s="57" t="s">
        <v>170</v>
      </c>
      <c r="FB226" s="57" t="s">
        <v>4</v>
      </c>
      <c r="FC226" s="57" t="s">
        <v>4</v>
      </c>
      <c r="FI226" s="57"/>
      <c r="FJ226" s="83"/>
      <c r="FK226" s="57"/>
    </row>
    <row r="227" spans="1:167" customFormat="1" ht="15" x14ac:dyDescent="0.25">
      <c r="A227" s="79"/>
      <c r="B227" s="80"/>
      <c r="C227" s="144" t="s">
        <v>84</v>
      </c>
      <c r="D227" s="144"/>
      <c r="E227" s="144"/>
      <c r="F227" s="51"/>
      <c r="G227" s="52"/>
      <c r="H227" s="52"/>
      <c r="I227" s="52"/>
      <c r="J227" s="55"/>
      <c r="K227" s="52"/>
      <c r="L227" s="85">
        <v>0</v>
      </c>
      <c r="M227" s="74"/>
      <c r="N227" s="86">
        <v>0</v>
      </c>
      <c r="EZ227" s="48"/>
      <c r="FA227" s="57"/>
      <c r="FB227" s="57"/>
      <c r="FC227" s="57"/>
      <c r="FI227" s="57" t="s">
        <v>84</v>
      </c>
      <c r="FJ227" s="83"/>
      <c r="FK227" s="57"/>
    </row>
    <row r="228" spans="1:167" customFormat="1" ht="15" x14ac:dyDescent="0.25">
      <c r="A228" s="49"/>
      <c r="B228" s="50" t="s">
        <v>92</v>
      </c>
      <c r="C228" s="144" t="s">
        <v>171</v>
      </c>
      <c r="D228" s="144"/>
      <c r="E228" s="144"/>
      <c r="F228" s="51" t="s">
        <v>107</v>
      </c>
      <c r="G228" s="52">
        <v>25</v>
      </c>
      <c r="H228" s="53">
        <v>1</v>
      </c>
      <c r="I228" s="53">
        <v>25</v>
      </c>
      <c r="J228" s="55"/>
      <c r="K228" s="52"/>
      <c r="L228" s="55"/>
      <c r="M228" s="97">
        <v>9.5</v>
      </c>
      <c r="N228" s="56"/>
      <c r="EZ228" s="48"/>
      <c r="FA228" s="57" t="s">
        <v>171</v>
      </c>
      <c r="FB228" s="57" t="s">
        <v>4</v>
      </c>
      <c r="FC228" s="57" t="s">
        <v>4</v>
      </c>
      <c r="FI228" s="57"/>
      <c r="FJ228" s="83"/>
      <c r="FK228" s="57"/>
    </row>
    <row r="229" spans="1:167" customFormat="1" ht="15" x14ac:dyDescent="0.25">
      <c r="A229" s="79"/>
      <c r="B229" s="80"/>
      <c r="C229" s="144" t="s">
        <v>84</v>
      </c>
      <c r="D229" s="144"/>
      <c r="E229" s="144"/>
      <c r="F229" s="51"/>
      <c r="G229" s="52"/>
      <c r="H229" s="52"/>
      <c r="I229" s="52"/>
      <c r="J229" s="55"/>
      <c r="K229" s="52"/>
      <c r="L229" s="85">
        <v>0</v>
      </c>
      <c r="M229" s="74"/>
      <c r="N229" s="86">
        <v>0</v>
      </c>
      <c r="EZ229" s="48"/>
      <c r="FA229" s="57"/>
      <c r="FB229" s="57"/>
      <c r="FC229" s="57"/>
      <c r="FI229" s="57" t="s">
        <v>84</v>
      </c>
      <c r="FJ229" s="83"/>
      <c r="FK229" s="57"/>
    </row>
    <row r="230" spans="1:167" customFormat="1" ht="22.5" x14ac:dyDescent="0.25">
      <c r="A230" s="49"/>
      <c r="B230" s="50" t="s">
        <v>92</v>
      </c>
      <c r="C230" s="144" t="s">
        <v>172</v>
      </c>
      <c r="D230" s="144"/>
      <c r="E230" s="144"/>
      <c r="F230" s="51" t="s">
        <v>107</v>
      </c>
      <c r="G230" s="52">
        <v>6</v>
      </c>
      <c r="H230" s="53">
        <v>1</v>
      </c>
      <c r="I230" s="53">
        <v>6</v>
      </c>
      <c r="J230" s="55"/>
      <c r="K230" s="52"/>
      <c r="L230" s="55"/>
      <c r="M230" s="97">
        <v>9.5</v>
      </c>
      <c r="N230" s="56"/>
      <c r="EZ230" s="48"/>
      <c r="FA230" s="57" t="s">
        <v>172</v>
      </c>
      <c r="FB230" s="57" t="s">
        <v>4</v>
      </c>
      <c r="FC230" s="57" t="s">
        <v>4</v>
      </c>
      <c r="FI230" s="57"/>
      <c r="FJ230" s="83"/>
      <c r="FK230" s="57"/>
    </row>
    <row r="231" spans="1:167" customFormat="1" ht="15" x14ac:dyDescent="0.25">
      <c r="A231" s="79"/>
      <c r="B231" s="80"/>
      <c r="C231" s="144" t="s">
        <v>84</v>
      </c>
      <c r="D231" s="144"/>
      <c r="E231" s="144"/>
      <c r="F231" s="51"/>
      <c r="G231" s="52"/>
      <c r="H231" s="52"/>
      <c r="I231" s="52"/>
      <c r="J231" s="55"/>
      <c r="K231" s="52"/>
      <c r="L231" s="85">
        <v>0</v>
      </c>
      <c r="M231" s="74"/>
      <c r="N231" s="86">
        <v>0</v>
      </c>
      <c r="EZ231" s="48"/>
      <c r="FA231" s="57"/>
      <c r="FB231" s="57"/>
      <c r="FC231" s="57"/>
      <c r="FI231" s="57" t="s">
        <v>84</v>
      </c>
      <c r="FJ231" s="83"/>
      <c r="FK231" s="57"/>
    </row>
    <row r="232" spans="1:167" customFormat="1" ht="22.5" x14ac:dyDescent="0.25">
      <c r="A232" s="49"/>
      <c r="B232" s="50" t="s">
        <v>92</v>
      </c>
      <c r="C232" s="144" t="s">
        <v>173</v>
      </c>
      <c r="D232" s="144"/>
      <c r="E232" s="144"/>
      <c r="F232" s="51" t="s">
        <v>107</v>
      </c>
      <c r="G232" s="52">
        <v>1</v>
      </c>
      <c r="H232" s="53">
        <v>1</v>
      </c>
      <c r="I232" s="53">
        <v>1</v>
      </c>
      <c r="J232" s="55"/>
      <c r="K232" s="52"/>
      <c r="L232" s="55"/>
      <c r="M232" s="97">
        <v>9.5</v>
      </c>
      <c r="N232" s="56"/>
      <c r="EZ232" s="48"/>
      <c r="FA232" s="57" t="s">
        <v>173</v>
      </c>
      <c r="FB232" s="57" t="s">
        <v>4</v>
      </c>
      <c r="FC232" s="57" t="s">
        <v>4</v>
      </c>
      <c r="FI232" s="57"/>
      <c r="FJ232" s="83"/>
      <c r="FK232" s="57"/>
    </row>
    <row r="233" spans="1:167" customFormat="1" ht="15" x14ac:dyDescent="0.25">
      <c r="A233" s="79"/>
      <c r="B233" s="80"/>
      <c r="C233" s="144" t="s">
        <v>84</v>
      </c>
      <c r="D233" s="144"/>
      <c r="E233" s="144"/>
      <c r="F233" s="51"/>
      <c r="G233" s="52"/>
      <c r="H233" s="52"/>
      <c r="I233" s="52"/>
      <c r="J233" s="55"/>
      <c r="K233" s="52"/>
      <c r="L233" s="85">
        <v>0</v>
      </c>
      <c r="M233" s="74"/>
      <c r="N233" s="86">
        <v>0</v>
      </c>
      <c r="EZ233" s="48"/>
      <c r="FA233" s="57"/>
      <c r="FB233" s="57"/>
      <c r="FC233" s="57"/>
      <c r="FI233" s="57" t="s">
        <v>84</v>
      </c>
      <c r="FJ233" s="83"/>
      <c r="FK233" s="57"/>
    </row>
    <row r="234" spans="1:167" customFormat="1" ht="22.5" x14ac:dyDescent="0.25">
      <c r="A234" s="49"/>
      <c r="B234" s="50" t="s">
        <v>92</v>
      </c>
      <c r="C234" s="144" t="s">
        <v>174</v>
      </c>
      <c r="D234" s="144"/>
      <c r="E234" s="144"/>
      <c r="F234" s="51" t="s">
        <v>107</v>
      </c>
      <c r="G234" s="52">
        <v>3</v>
      </c>
      <c r="H234" s="53">
        <v>1</v>
      </c>
      <c r="I234" s="53">
        <v>3</v>
      </c>
      <c r="J234" s="55"/>
      <c r="K234" s="52"/>
      <c r="L234" s="55"/>
      <c r="M234" s="97">
        <v>9.5</v>
      </c>
      <c r="N234" s="56"/>
      <c r="EZ234" s="48"/>
      <c r="FA234" s="57" t="s">
        <v>174</v>
      </c>
      <c r="FB234" s="57" t="s">
        <v>4</v>
      </c>
      <c r="FC234" s="57" t="s">
        <v>4</v>
      </c>
      <c r="FI234" s="57"/>
      <c r="FJ234" s="83"/>
      <c r="FK234" s="57"/>
    </row>
    <row r="235" spans="1:167" customFormat="1" ht="15" x14ac:dyDescent="0.25">
      <c r="A235" s="79"/>
      <c r="B235" s="80"/>
      <c r="C235" s="144" t="s">
        <v>84</v>
      </c>
      <c r="D235" s="144"/>
      <c r="E235" s="144"/>
      <c r="F235" s="51"/>
      <c r="G235" s="52"/>
      <c r="H235" s="52"/>
      <c r="I235" s="52"/>
      <c r="J235" s="55"/>
      <c r="K235" s="52"/>
      <c r="L235" s="85">
        <v>0</v>
      </c>
      <c r="M235" s="74"/>
      <c r="N235" s="86">
        <v>0</v>
      </c>
      <c r="EZ235" s="48"/>
      <c r="FA235" s="57"/>
      <c r="FB235" s="57"/>
      <c r="FC235" s="57"/>
      <c r="FI235" s="57" t="s">
        <v>84</v>
      </c>
      <c r="FJ235" s="83"/>
      <c r="FK235" s="57"/>
    </row>
    <row r="236" spans="1:167" customFormat="1" ht="15" x14ac:dyDescent="0.25">
      <c r="A236" s="49"/>
      <c r="B236" s="50" t="s">
        <v>92</v>
      </c>
      <c r="C236" s="144" t="s">
        <v>175</v>
      </c>
      <c r="D236" s="144"/>
      <c r="E236" s="144"/>
      <c r="F236" s="51" t="s">
        <v>107</v>
      </c>
      <c r="G236" s="52">
        <v>1</v>
      </c>
      <c r="H236" s="53">
        <v>1</v>
      </c>
      <c r="I236" s="53">
        <v>1</v>
      </c>
      <c r="J236" s="55"/>
      <c r="K236" s="52"/>
      <c r="L236" s="55"/>
      <c r="M236" s="97">
        <v>9.5</v>
      </c>
      <c r="N236" s="56"/>
      <c r="EZ236" s="48"/>
      <c r="FA236" s="57" t="s">
        <v>175</v>
      </c>
      <c r="FB236" s="57" t="s">
        <v>4</v>
      </c>
      <c r="FC236" s="57" t="s">
        <v>4</v>
      </c>
      <c r="FI236" s="57"/>
      <c r="FJ236" s="83"/>
      <c r="FK236" s="57"/>
    </row>
    <row r="237" spans="1:167" customFormat="1" ht="15" x14ac:dyDescent="0.25">
      <c r="A237" s="79"/>
      <c r="B237" s="80"/>
      <c r="C237" s="144" t="s">
        <v>84</v>
      </c>
      <c r="D237" s="144"/>
      <c r="E237" s="144"/>
      <c r="F237" s="51"/>
      <c r="G237" s="52"/>
      <c r="H237" s="52"/>
      <c r="I237" s="52"/>
      <c r="J237" s="55"/>
      <c r="K237" s="52"/>
      <c r="L237" s="85">
        <v>0</v>
      </c>
      <c r="M237" s="74"/>
      <c r="N237" s="86">
        <v>0</v>
      </c>
      <c r="EZ237" s="48"/>
      <c r="FA237" s="57"/>
      <c r="FB237" s="57"/>
      <c r="FC237" s="57"/>
      <c r="FI237" s="57" t="s">
        <v>84</v>
      </c>
      <c r="FJ237" s="83"/>
      <c r="FK237" s="57"/>
    </row>
    <row r="238" spans="1:167" customFormat="1" ht="15" x14ac:dyDescent="0.25">
      <c r="A238" s="49"/>
      <c r="B238" s="50" t="s">
        <v>92</v>
      </c>
      <c r="C238" s="144" t="s">
        <v>176</v>
      </c>
      <c r="D238" s="144"/>
      <c r="E238" s="144"/>
      <c r="F238" s="51" t="s">
        <v>107</v>
      </c>
      <c r="G238" s="52">
        <v>5</v>
      </c>
      <c r="H238" s="53">
        <v>1</v>
      </c>
      <c r="I238" s="53">
        <v>5</v>
      </c>
      <c r="J238" s="55"/>
      <c r="K238" s="52"/>
      <c r="L238" s="55"/>
      <c r="M238" s="97">
        <v>9.5</v>
      </c>
      <c r="N238" s="56"/>
      <c r="EZ238" s="48"/>
      <c r="FA238" s="57" t="s">
        <v>176</v>
      </c>
      <c r="FB238" s="57" t="s">
        <v>4</v>
      </c>
      <c r="FC238" s="57" t="s">
        <v>4</v>
      </c>
      <c r="FI238" s="57"/>
      <c r="FJ238" s="83"/>
      <c r="FK238" s="57"/>
    </row>
    <row r="239" spans="1:167" customFormat="1" ht="15" x14ac:dyDescent="0.25">
      <c r="A239" s="79"/>
      <c r="B239" s="80"/>
      <c r="C239" s="144" t="s">
        <v>84</v>
      </c>
      <c r="D239" s="144"/>
      <c r="E239" s="144"/>
      <c r="F239" s="51"/>
      <c r="G239" s="52"/>
      <c r="H239" s="52"/>
      <c r="I239" s="52"/>
      <c r="J239" s="55"/>
      <c r="K239" s="52"/>
      <c r="L239" s="85">
        <v>0</v>
      </c>
      <c r="M239" s="74"/>
      <c r="N239" s="86">
        <v>0</v>
      </c>
      <c r="EZ239" s="48"/>
      <c r="FA239" s="57"/>
      <c r="FB239" s="57"/>
      <c r="FC239" s="57"/>
      <c r="FI239" s="57" t="s">
        <v>84</v>
      </c>
      <c r="FJ239" s="83"/>
      <c r="FK239" s="57"/>
    </row>
    <row r="240" spans="1:167" customFormat="1" ht="15" x14ac:dyDescent="0.25">
      <c r="A240" s="49"/>
      <c r="B240" s="50" t="s">
        <v>92</v>
      </c>
      <c r="C240" s="144" t="s">
        <v>177</v>
      </c>
      <c r="D240" s="144"/>
      <c r="E240" s="144"/>
      <c r="F240" s="51" t="s">
        <v>107</v>
      </c>
      <c r="G240" s="52">
        <v>149</v>
      </c>
      <c r="H240" s="53">
        <v>1</v>
      </c>
      <c r="I240" s="53">
        <v>149</v>
      </c>
      <c r="J240" s="55"/>
      <c r="K240" s="52"/>
      <c r="L240" s="55"/>
      <c r="M240" s="97">
        <v>9.5</v>
      </c>
      <c r="N240" s="56"/>
      <c r="EZ240" s="48"/>
      <c r="FA240" s="57" t="s">
        <v>177</v>
      </c>
      <c r="FB240" s="57" t="s">
        <v>4</v>
      </c>
      <c r="FC240" s="57" t="s">
        <v>4</v>
      </c>
      <c r="FI240" s="57"/>
      <c r="FJ240" s="83"/>
      <c r="FK240" s="57"/>
    </row>
    <row r="241" spans="1:169" customFormat="1" ht="15" x14ac:dyDescent="0.25">
      <c r="A241" s="79"/>
      <c r="B241" s="80"/>
      <c r="C241" s="144" t="s">
        <v>84</v>
      </c>
      <c r="D241" s="144"/>
      <c r="E241" s="144"/>
      <c r="F241" s="51"/>
      <c r="G241" s="52"/>
      <c r="H241" s="52"/>
      <c r="I241" s="52"/>
      <c r="J241" s="55"/>
      <c r="K241" s="52"/>
      <c r="L241" s="85">
        <v>0</v>
      </c>
      <c r="M241" s="74"/>
      <c r="N241" s="86">
        <v>0</v>
      </c>
      <c r="EZ241" s="48"/>
      <c r="FA241" s="57"/>
      <c r="FB241" s="57"/>
      <c r="FC241" s="57"/>
      <c r="FI241" s="57" t="s">
        <v>84</v>
      </c>
      <c r="FJ241" s="83"/>
      <c r="FK241" s="57"/>
    </row>
    <row r="242" spans="1:169" customFormat="1" ht="15" x14ac:dyDescent="0.25">
      <c r="A242" s="49"/>
      <c r="B242" s="50" t="s">
        <v>92</v>
      </c>
      <c r="C242" s="144" t="s">
        <v>178</v>
      </c>
      <c r="D242" s="144"/>
      <c r="E242" s="144"/>
      <c r="F242" s="51" t="s">
        <v>113</v>
      </c>
      <c r="G242" s="52">
        <v>57</v>
      </c>
      <c r="H242" s="53">
        <v>1</v>
      </c>
      <c r="I242" s="53">
        <v>57</v>
      </c>
      <c r="J242" s="55"/>
      <c r="K242" s="52"/>
      <c r="L242" s="55"/>
      <c r="M242" s="97">
        <v>9.5</v>
      </c>
      <c r="N242" s="56"/>
      <c r="EZ242" s="48"/>
      <c r="FA242" s="57" t="s">
        <v>178</v>
      </c>
      <c r="FB242" s="57" t="s">
        <v>4</v>
      </c>
      <c r="FC242" s="57" t="s">
        <v>4</v>
      </c>
      <c r="FI242" s="57"/>
      <c r="FJ242" s="83"/>
      <c r="FK242" s="57"/>
    </row>
    <row r="243" spans="1:169" customFormat="1" ht="15" x14ac:dyDescent="0.25">
      <c r="A243" s="79"/>
      <c r="B243" s="80"/>
      <c r="C243" s="144" t="s">
        <v>84</v>
      </c>
      <c r="D243" s="144"/>
      <c r="E243" s="144"/>
      <c r="F243" s="51"/>
      <c r="G243" s="52"/>
      <c r="H243" s="52"/>
      <c r="I243" s="52"/>
      <c r="J243" s="55"/>
      <c r="K243" s="52"/>
      <c r="L243" s="85">
        <v>0</v>
      </c>
      <c r="M243" s="74"/>
      <c r="N243" s="86">
        <v>0</v>
      </c>
      <c r="EZ243" s="48"/>
      <c r="FA243" s="57"/>
      <c r="FB243" s="57"/>
      <c r="FC243" s="57"/>
      <c r="FI243" s="57" t="s">
        <v>84</v>
      </c>
      <c r="FJ243" s="83"/>
      <c r="FK243" s="57"/>
    </row>
    <row r="244" spans="1:169" customFormat="1" ht="15" x14ac:dyDescent="0.25">
      <c r="A244" s="49"/>
      <c r="B244" s="50" t="s">
        <v>92</v>
      </c>
      <c r="C244" s="144" t="s">
        <v>117</v>
      </c>
      <c r="D244" s="144"/>
      <c r="E244" s="144"/>
      <c r="F244" s="51" t="s">
        <v>107</v>
      </c>
      <c r="G244" s="52">
        <v>52</v>
      </c>
      <c r="H244" s="53">
        <v>1</v>
      </c>
      <c r="I244" s="53">
        <v>52</v>
      </c>
      <c r="J244" s="55"/>
      <c r="K244" s="52"/>
      <c r="L244" s="55"/>
      <c r="M244" s="97">
        <v>9.5</v>
      </c>
      <c r="N244" s="56"/>
      <c r="EZ244" s="48"/>
      <c r="FA244" s="57" t="s">
        <v>117</v>
      </c>
      <c r="FB244" s="57" t="s">
        <v>4</v>
      </c>
      <c r="FC244" s="57" t="s">
        <v>4</v>
      </c>
      <c r="FI244" s="57"/>
      <c r="FJ244" s="83"/>
      <c r="FK244" s="57"/>
    </row>
    <row r="245" spans="1:169" customFormat="1" ht="15" x14ac:dyDescent="0.25">
      <c r="A245" s="79"/>
      <c r="B245" s="80"/>
      <c r="C245" s="144" t="s">
        <v>84</v>
      </c>
      <c r="D245" s="144"/>
      <c r="E245" s="144"/>
      <c r="F245" s="51"/>
      <c r="G245" s="52"/>
      <c r="H245" s="52"/>
      <c r="I245" s="52"/>
      <c r="J245" s="55"/>
      <c r="K245" s="52"/>
      <c r="L245" s="85">
        <v>0</v>
      </c>
      <c r="M245" s="74"/>
      <c r="N245" s="86">
        <v>0</v>
      </c>
      <c r="EZ245" s="48"/>
      <c r="FA245" s="57"/>
      <c r="FB245" s="57"/>
      <c r="FC245" s="57"/>
      <c r="FI245" s="57" t="s">
        <v>84</v>
      </c>
      <c r="FJ245" s="83"/>
      <c r="FK245" s="57"/>
    </row>
    <row r="246" spans="1:169" customFormat="1" ht="15" x14ac:dyDescent="0.25">
      <c r="A246" s="49"/>
      <c r="B246" s="50" t="s">
        <v>92</v>
      </c>
      <c r="C246" s="144" t="s">
        <v>119</v>
      </c>
      <c r="D246" s="144"/>
      <c r="E246" s="144"/>
      <c r="F246" s="51" t="s">
        <v>107</v>
      </c>
      <c r="G246" s="52">
        <v>69</v>
      </c>
      <c r="H246" s="53">
        <v>1</v>
      </c>
      <c r="I246" s="53">
        <v>69</v>
      </c>
      <c r="J246" s="55"/>
      <c r="K246" s="52"/>
      <c r="L246" s="55"/>
      <c r="M246" s="97">
        <v>9.5</v>
      </c>
      <c r="N246" s="56"/>
      <c r="EZ246" s="48"/>
      <c r="FA246" s="57" t="s">
        <v>119</v>
      </c>
      <c r="FB246" s="57" t="s">
        <v>4</v>
      </c>
      <c r="FC246" s="57" t="s">
        <v>4</v>
      </c>
      <c r="FI246" s="57"/>
      <c r="FJ246" s="83"/>
      <c r="FK246" s="57"/>
    </row>
    <row r="247" spans="1:169" customFormat="1" ht="15" x14ac:dyDescent="0.25">
      <c r="A247" s="79"/>
      <c r="B247" s="80"/>
      <c r="C247" s="144" t="s">
        <v>84</v>
      </c>
      <c r="D247" s="144"/>
      <c r="E247" s="144"/>
      <c r="F247" s="51"/>
      <c r="G247" s="52"/>
      <c r="H247" s="52"/>
      <c r="I247" s="52"/>
      <c r="J247" s="55"/>
      <c r="K247" s="52"/>
      <c r="L247" s="85">
        <v>0</v>
      </c>
      <c r="M247" s="74"/>
      <c r="N247" s="86">
        <v>0</v>
      </c>
      <c r="EZ247" s="48"/>
      <c r="FA247" s="57"/>
      <c r="FB247" s="57"/>
      <c r="FC247" s="57"/>
      <c r="FI247" s="57" t="s">
        <v>84</v>
      </c>
      <c r="FJ247" s="83"/>
      <c r="FK247" s="57"/>
    </row>
    <row r="248" spans="1:169" customFormat="1" ht="15" x14ac:dyDescent="0.25">
      <c r="A248" s="49"/>
      <c r="B248" s="50" t="s">
        <v>92</v>
      </c>
      <c r="C248" s="144" t="s">
        <v>121</v>
      </c>
      <c r="D248" s="144"/>
      <c r="E248" s="144"/>
      <c r="F248" s="51" t="s">
        <v>107</v>
      </c>
      <c r="G248" s="52">
        <v>69</v>
      </c>
      <c r="H248" s="53">
        <v>1</v>
      </c>
      <c r="I248" s="53">
        <v>69</v>
      </c>
      <c r="J248" s="55"/>
      <c r="K248" s="52"/>
      <c r="L248" s="55"/>
      <c r="M248" s="97">
        <v>9.5</v>
      </c>
      <c r="N248" s="56"/>
      <c r="EZ248" s="48"/>
      <c r="FA248" s="57" t="s">
        <v>121</v>
      </c>
      <c r="FB248" s="57" t="s">
        <v>4</v>
      </c>
      <c r="FC248" s="57" t="s">
        <v>4</v>
      </c>
      <c r="FI248" s="57"/>
      <c r="FJ248" s="83"/>
      <c r="FK248" s="57"/>
    </row>
    <row r="249" spans="1:169" customFormat="1" ht="15" x14ac:dyDescent="0.25">
      <c r="A249" s="79"/>
      <c r="B249" s="80"/>
      <c r="C249" s="144" t="s">
        <v>84</v>
      </c>
      <c r="D249" s="144"/>
      <c r="E249" s="144"/>
      <c r="F249" s="51"/>
      <c r="G249" s="52"/>
      <c r="H249" s="52"/>
      <c r="I249" s="52"/>
      <c r="J249" s="55"/>
      <c r="K249" s="52"/>
      <c r="L249" s="85">
        <v>0</v>
      </c>
      <c r="M249" s="74"/>
      <c r="N249" s="86">
        <v>0</v>
      </c>
      <c r="EZ249" s="48"/>
      <c r="FA249" s="57"/>
      <c r="FB249" s="57"/>
      <c r="FC249" s="57"/>
      <c r="FI249" s="57" t="s">
        <v>84</v>
      </c>
      <c r="FJ249" s="83"/>
      <c r="FK249" s="57"/>
    </row>
    <row r="250" spans="1:169" customFormat="1" ht="0" hidden="1" customHeight="1" x14ac:dyDescent="0.25">
      <c r="A250" s="88"/>
      <c r="B250" s="57"/>
      <c r="C250" s="57"/>
      <c r="D250" s="57"/>
      <c r="E250" s="57"/>
      <c r="F250" s="89"/>
      <c r="G250" s="89"/>
      <c r="H250" s="89"/>
      <c r="I250" s="89"/>
      <c r="J250" s="90"/>
      <c r="K250" s="89"/>
      <c r="L250" s="90"/>
      <c r="M250" s="64"/>
      <c r="N250" s="90"/>
      <c r="EZ250" s="48"/>
      <c r="FA250" s="57"/>
      <c r="FB250" s="57"/>
      <c r="FC250" s="57"/>
      <c r="FI250" s="57"/>
      <c r="FJ250" s="83"/>
      <c r="FK250" s="57"/>
    </row>
    <row r="251" spans="1:169" customFormat="1" ht="15" x14ac:dyDescent="0.25">
      <c r="A251" s="91"/>
      <c r="B251" s="92"/>
      <c r="C251" s="144" t="s">
        <v>179</v>
      </c>
      <c r="D251" s="144"/>
      <c r="E251" s="144"/>
      <c r="F251" s="144"/>
      <c r="G251" s="144"/>
      <c r="H251" s="144"/>
      <c r="I251" s="144"/>
      <c r="J251" s="144"/>
      <c r="K251" s="144"/>
      <c r="L251" s="93">
        <v>131726.88</v>
      </c>
      <c r="M251" s="94"/>
      <c r="N251" s="95">
        <v>5574569.04</v>
      </c>
      <c r="EZ251" s="48"/>
      <c r="FA251" s="57"/>
      <c r="FB251" s="57"/>
      <c r="FC251" s="57"/>
      <c r="FI251" s="57"/>
      <c r="FJ251" s="83"/>
      <c r="FK251" s="57" t="s">
        <v>179</v>
      </c>
    </row>
    <row r="252" spans="1:169" customFormat="1" ht="11.25" hidden="1" customHeight="1" x14ac:dyDescent="0.25"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9"/>
      <c r="M252" s="99"/>
      <c r="N252" s="99"/>
    </row>
    <row r="253" spans="1:169" customFormat="1" ht="15" x14ac:dyDescent="0.25">
      <c r="A253" s="91"/>
      <c r="B253" s="92"/>
      <c r="C253" s="144" t="s">
        <v>180</v>
      </c>
      <c r="D253" s="144"/>
      <c r="E253" s="144"/>
      <c r="F253" s="144"/>
      <c r="G253" s="144"/>
      <c r="H253" s="144"/>
      <c r="I253" s="144"/>
      <c r="J253" s="144"/>
      <c r="K253" s="144"/>
      <c r="L253" s="100"/>
      <c r="M253" s="94"/>
      <c r="N253" s="101"/>
      <c r="FL253" s="57" t="s">
        <v>180</v>
      </c>
    </row>
    <row r="254" spans="1:169" customFormat="1" ht="16.5" x14ac:dyDescent="0.3">
      <c r="A254" s="102"/>
      <c r="B254" s="61"/>
      <c r="C254" s="145" t="s">
        <v>181</v>
      </c>
      <c r="D254" s="145"/>
      <c r="E254" s="145"/>
      <c r="F254" s="145"/>
      <c r="G254" s="145"/>
      <c r="H254" s="145"/>
      <c r="I254" s="145"/>
      <c r="J254" s="145"/>
      <c r="K254" s="145"/>
      <c r="L254" s="103">
        <v>80999.649999999994</v>
      </c>
      <c r="M254" s="104"/>
      <c r="N254" s="105">
        <v>2872484.67</v>
      </c>
      <c r="O254" s="106"/>
      <c r="P254" s="106"/>
      <c r="Q254" s="106"/>
      <c r="FL254" s="57"/>
      <c r="FM254" s="4" t="s">
        <v>181</v>
      </c>
    </row>
    <row r="255" spans="1:169" customFormat="1" ht="16.5" x14ac:dyDescent="0.3">
      <c r="A255" s="102"/>
      <c r="B255" s="61"/>
      <c r="C255" s="145" t="s">
        <v>182</v>
      </c>
      <c r="D255" s="145"/>
      <c r="E255" s="145"/>
      <c r="F255" s="145"/>
      <c r="G255" s="145"/>
      <c r="H255" s="145"/>
      <c r="I255" s="145"/>
      <c r="J255" s="145"/>
      <c r="K255" s="145"/>
      <c r="L255" s="107"/>
      <c r="M255" s="104"/>
      <c r="N255" s="108"/>
      <c r="O255" s="106"/>
      <c r="P255" s="106"/>
      <c r="Q255" s="106"/>
      <c r="FL255" s="57"/>
      <c r="FM255" s="4" t="s">
        <v>182</v>
      </c>
    </row>
    <row r="256" spans="1:169" customFormat="1" ht="16.5" x14ac:dyDescent="0.3">
      <c r="A256" s="102"/>
      <c r="B256" s="61"/>
      <c r="C256" s="145" t="s">
        <v>183</v>
      </c>
      <c r="D256" s="145"/>
      <c r="E256" s="145"/>
      <c r="F256" s="145"/>
      <c r="G256" s="145"/>
      <c r="H256" s="145"/>
      <c r="I256" s="145"/>
      <c r="J256" s="145"/>
      <c r="K256" s="145"/>
      <c r="L256" s="103">
        <v>44430.99</v>
      </c>
      <c r="M256" s="104"/>
      <c r="N256" s="105">
        <v>2319741.9900000002</v>
      </c>
      <c r="O256" s="106"/>
      <c r="P256" s="106"/>
      <c r="Q256" s="106"/>
      <c r="FL256" s="57"/>
      <c r="FM256" s="4" t="s">
        <v>183</v>
      </c>
    </row>
    <row r="257" spans="1:169" customFormat="1" ht="16.5" x14ac:dyDescent="0.3">
      <c r="A257" s="102"/>
      <c r="B257" s="61"/>
      <c r="C257" s="145" t="s">
        <v>184</v>
      </c>
      <c r="D257" s="145"/>
      <c r="E257" s="145"/>
      <c r="F257" s="145"/>
      <c r="G257" s="145"/>
      <c r="H257" s="145"/>
      <c r="I257" s="145"/>
      <c r="J257" s="145"/>
      <c r="K257" s="145"/>
      <c r="L257" s="103">
        <v>32976.28</v>
      </c>
      <c r="M257" s="104"/>
      <c r="N257" s="105">
        <v>518057.36</v>
      </c>
      <c r="O257" s="106"/>
      <c r="P257" s="106"/>
      <c r="Q257" s="106"/>
      <c r="FL257" s="57"/>
      <c r="FM257" s="4" t="s">
        <v>184</v>
      </c>
    </row>
    <row r="258" spans="1:169" customFormat="1" ht="16.5" x14ac:dyDescent="0.3">
      <c r="A258" s="102"/>
      <c r="B258" s="61"/>
      <c r="C258" s="145" t="s">
        <v>185</v>
      </c>
      <c r="D258" s="145"/>
      <c r="E258" s="145"/>
      <c r="F258" s="145"/>
      <c r="G258" s="145"/>
      <c r="H258" s="145"/>
      <c r="I258" s="145"/>
      <c r="J258" s="145"/>
      <c r="K258" s="145"/>
      <c r="L258" s="103">
        <v>4297.66</v>
      </c>
      <c r="M258" s="104"/>
      <c r="N258" s="105">
        <v>224380.83</v>
      </c>
      <c r="O258" s="106"/>
      <c r="P258" s="106"/>
      <c r="Q258" s="106"/>
      <c r="FL258" s="57"/>
      <c r="FM258" s="4" t="s">
        <v>185</v>
      </c>
    </row>
    <row r="259" spans="1:169" customFormat="1" ht="16.5" x14ac:dyDescent="0.3">
      <c r="A259" s="102"/>
      <c r="B259" s="61"/>
      <c r="C259" s="145" t="s">
        <v>186</v>
      </c>
      <c r="D259" s="145"/>
      <c r="E259" s="145"/>
      <c r="F259" s="145"/>
      <c r="G259" s="145"/>
      <c r="H259" s="145"/>
      <c r="I259" s="145"/>
      <c r="J259" s="145"/>
      <c r="K259" s="145"/>
      <c r="L259" s="103">
        <v>3505.91</v>
      </c>
      <c r="M259" s="104"/>
      <c r="N259" s="105">
        <v>33306.15</v>
      </c>
      <c r="O259" s="106"/>
      <c r="P259" s="106"/>
      <c r="Q259" s="106"/>
      <c r="FL259" s="57"/>
      <c r="FM259" s="4" t="s">
        <v>186</v>
      </c>
    </row>
    <row r="260" spans="1:169" customFormat="1" ht="16.5" x14ac:dyDescent="0.3">
      <c r="A260" s="102"/>
      <c r="B260" s="61"/>
      <c r="C260" s="145" t="s">
        <v>187</v>
      </c>
      <c r="D260" s="145"/>
      <c r="E260" s="145"/>
      <c r="F260" s="145"/>
      <c r="G260" s="145"/>
      <c r="H260" s="145"/>
      <c r="I260" s="145"/>
      <c r="J260" s="145"/>
      <c r="K260" s="145"/>
      <c r="L260" s="109">
        <v>86.47</v>
      </c>
      <c r="M260" s="104"/>
      <c r="N260" s="105">
        <v>1379.17</v>
      </c>
      <c r="O260" s="106"/>
      <c r="P260" s="106"/>
      <c r="Q260" s="106"/>
      <c r="FL260" s="57"/>
      <c r="FM260" s="4" t="s">
        <v>187</v>
      </c>
    </row>
    <row r="261" spans="1:169" customFormat="1" ht="16.5" x14ac:dyDescent="0.3">
      <c r="A261" s="102"/>
      <c r="B261" s="61"/>
      <c r="C261" s="145" t="s">
        <v>188</v>
      </c>
      <c r="D261" s="145"/>
      <c r="E261" s="145"/>
      <c r="F261" s="145"/>
      <c r="G261" s="145"/>
      <c r="H261" s="145"/>
      <c r="I261" s="145"/>
      <c r="J261" s="145"/>
      <c r="K261" s="145"/>
      <c r="L261" s="103">
        <v>163104.32000000001</v>
      </c>
      <c r="M261" s="104"/>
      <c r="N261" s="105">
        <v>7159169.6500000004</v>
      </c>
      <c r="O261" s="106"/>
      <c r="P261" s="106"/>
      <c r="Q261" s="106"/>
      <c r="FL261" s="57"/>
      <c r="FM261" s="4" t="s">
        <v>188</v>
      </c>
    </row>
    <row r="262" spans="1:169" customFormat="1" ht="16.5" x14ac:dyDescent="0.3">
      <c r="A262" s="102"/>
      <c r="B262" s="61"/>
      <c r="C262" s="145" t="s">
        <v>189</v>
      </c>
      <c r="D262" s="145"/>
      <c r="E262" s="145"/>
      <c r="F262" s="145"/>
      <c r="G262" s="145"/>
      <c r="H262" s="145"/>
      <c r="I262" s="145"/>
      <c r="J262" s="145"/>
      <c r="K262" s="145"/>
      <c r="L262" s="103">
        <v>163017.85</v>
      </c>
      <c r="M262" s="104"/>
      <c r="N262" s="105">
        <v>7157790.4800000004</v>
      </c>
      <c r="O262" s="106"/>
      <c r="P262" s="106"/>
      <c r="Q262" s="106"/>
      <c r="FL262" s="57"/>
      <c r="FM262" s="4" t="s">
        <v>189</v>
      </c>
    </row>
    <row r="263" spans="1:169" customFormat="1" ht="16.5" x14ac:dyDescent="0.3">
      <c r="A263" s="102"/>
      <c r="B263" s="61"/>
      <c r="C263" s="145" t="s">
        <v>190</v>
      </c>
      <c r="D263" s="145"/>
      <c r="E263" s="145"/>
      <c r="F263" s="145"/>
      <c r="G263" s="145"/>
      <c r="H263" s="145"/>
      <c r="I263" s="145"/>
      <c r="J263" s="145"/>
      <c r="K263" s="145"/>
      <c r="L263" s="107"/>
      <c r="M263" s="104"/>
      <c r="N263" s="108"/>
      <c r="O263" s="106"/>
      <c r="P263" s="106"/>
      <c r="Q263" s="106"/>
      <c r="FL263" s="57"/>
      <c r="FM263" s="4" t="s">
        <v>190</v>
      </c>
    </row>
    <row r="264" spans="1:169" customFormat="1" ht="16.5" x14ac:dyDescent="0.3">
      <c r="A264" s="102"/>
      <c r="B264" s="61"/>
      <c r="C264" s="145" t="s">
        <v>191</v>
      </c>
      <c r="D264" s="145"/>
      <c r="E264" s="145"/>
      <c r="F264" s="145"/>
      <c r="G264" s="145"/>
      <c r="H264" s="145"/>
      <c r="I264" s="145"/>
      <c r="J264" s="145"/>
      <c r="K264" s="145"/>
      <c r="L264" s="103">
        <v>44430.99</v>
      </c>
      <c r="M264" s="104"/>
      <c r="N264" s="105">
        <v>2319741.9900000002</v>
      </c>
      <c r="O264" s="106"/>
      <c r="P264" s="106"/>
      <c r="Q264" s="106"/>
      <c r="FL264" s="57"/>
      <c r="FM264" s="4" t="s">
        <v>191</v>
      </c>
    </row>
    <row r="265" spans="1:169" customFormat="1" ht="16.5" x14ac:dyDescent="0.3">
      <c r="A265" s="102"/>
      <c r="B265" s="61"/>
      <c r="C265" s="145" t="s">
        <v>192</v>
      </c>
      <c r="D265" s="145"/>
      <c r="E265" s="145"/>
      <c r="F265" s="145"/>
      <c r="G265" s="145"/>
      <c r="H265" s="145"/>
      <c r="I265" s="145"/>
      <c r="J265" s="145"/>
      <c r="K265" s="145"/>
      <c r="L265" s="103">
        <v>32976.28</v>
      </c>
      <c r="M265" s="104"/>
      <c r="N265" s="105">
        <v>518057.36</v>
      </c>
      <c r="O265" s="106"/>
      <c r="P265" s="106"/>
      <c r="Q265" s="106"/>
      <c r="FL265" s="57"/>
      <c r="FM265" s="4" t="s">
        <v>192</v>
      </c>
    </row>
    <row r="266" spans="1:169" customFormat="1" ht="16.5" x14ac:dyDescent="0.3">
      <c r="A266" s="102"/>
      <c r="B266" s="61"/>
      <c r="C266" s="145" t="s">
        <v>193</v>
      </c>
      <c r="D266" s="145"/>
      <c r="E266" s="145"/>
      <c r="F266" s="145"/>
      <c r="G266" s="145"/>
      <c r="H266" s="145"/>
      <c r="I266" s="145"/>
      <c r="J266" s="145"/>
      <c r="K266" s="145"/>
      <c r="L266" s="103">
        <v>4297.66</v>
      </c>
      <c r="M266" s="104"/>
      <c r="N266" s="105">
        <v>224380.83</v>
      </c>
      <c r="O266" s="106"/>
      <c r="P266" s="106"/>
      <c r="Q266" s="106"/>
      <c r="FL266" s="57"/>
      <c r="FM266" s="4" t="s">
        <v>193</v>
      </c>
    </row>
    <row r="267" spans="1:169" customFormat="1" ht="16.5" x14ac:dyDescent="0.3">
      <c r="A267" s="102"/>
      <c r="B267" s="61"/>
      <c r="C267" s="145" t="s">
        <v>194</v>
      </c>
      <c r="D267" s="145"/>
      <c r="E267" s="145"/>
      <c r="F267" s="145"/>
      <c r="G267" s="145"/>
      <c r="H267" s="145"/>
      <c r="I267" s="145"/>
      <c r="J267" s="145"/>
      <c r="K267" s="145"/>
      <c r="L267" s="103">
        <v>3505.91</v>
      </c>
      <c r="M267" s="104"/>
      <c r="N267" s="105">
        <v>33306.15</v>
      </c>
      <c r="O267" s="106"/>
      <c r="P267" s="106"/>
      <c r="Q267" s="106"/>
      <c r="FL267" s="57"/>
      <c r="FM267" s="4" t="s">
        <v>194</v>
      </c>
    </row>
    <row r="268" spans="1:169" customFormat="1" ht="16.5" x14ac:dyDescent="0.3">
      <c r="A268" s="102"/>
      <c r="B268" s="61"/>
      <c r="C268" s="145" t="s">
        <v>195</v>
      </c>
      <c r="D268" s="145"/>
      <c r="E268" s="145"/>
      <c r="F268" s="145"/>
      <c r="G268" s="145"/>
      <c r="H268" s="145"/>
      <c r="I268" s="145"/>
      <c r="J268" s="145"/>
      <c r="K268" s="145"/>
      <c r="L268" s="103">
        <v>54526.44</v>
      </c>
      <c r="M268" s="104"/>
      <c r="N268" s="105">
        <v>2846825.5</v>
      </c>
      <c r="O268" s="106"/>
      <c r="P268" s="106"/>
      <c r="Q268" s="106"/>
      <c r="FL268" s="57"/>
      <c r="FM268" s="4" t="s">
        <v>195</v>
      </c>
    </row>
    <row r="269" spans="1:169" customFormat="1" ht="16.5" x14ac:dyDescent="0.3">
      <c r="A269" s="102"/>
      <c r="B269" s="61"/>
      <c r="C269" s="145" t="s">
        <v>196</v>
      </c>
      <c r="D269" s="145"/>
      <c r="E269" s="145"/>
      <c r="F269" s="145"/>
      <c r="G269" s="145"/>
      <c r="H269" s="145"/>
      <c r="I269" s="145"/>
      <c r="J269" s="145"/>
      <c r="K269" s="145"/>
      <c r="L269" s="103">
        <v>27578.23</v>
      </c>
      <c r="M269" s="104"/>
      <c r="N269" s="105">
        <v>1439859.48</v>
      </c>
      <c r="O269" s="106"/>
      <c r="P269" s="106"/>
      <c r="Q269" s="106"/>
      <c r="FL269" s="57"/>
      <c r="FM269" s="4" t="s">
        <v>196</v>
      </c>
    </row>
    <row r="270" spans="1:169" customFormat="1" ht="16.5" x14ac:dyDescent="0.3">
      <c r="A270" s="102"/>
      <c r="B270" s="61"/>
      <c r="C270" s="145" t="s">
        <v>197</v>
      </c>
      <c r="D270" s="145"/>
      <c r="E270" s="145"/>
      <c r="F270" s="145"/>
      <c r="G270" s="145"/>
      <c r="H270" s="145"/>
      <c r="I270" s="145"/>
      <c r="J270" s="145"/>
      <c r="K270" s="145"/>
      <c r="L270" s="109">
        <v>86.47</v>
      </c>
      <c r="M270" s="104"/>
      <c r="N270" s="105">
        <v>1379.17</v>
      </c>
      <c r="O270" s="106"/>
      <c r="P270" s="106"/>
      <c r="Q270" s="106"/>
      <c r="FL270" s="57"/>
      <c r="FM270" s="4" t="s">
        <v>197</v>
      </c>
    </row>
    <row r="271" spans="1:169" customFormat="1" ht="16.5" x14ac:dyDescent="0.3">
      <c r="A271" s="102"/>
      <c r="B271" s="61"/>
      <c r="C271" s="145" t="s">
        <v>198</v>
      </c>
      <c r="D271" s="145"/>
      <c r="E271" s="145"/>
      <c r="F271" s="145"/>
      <c r="G271" s="145"/>
      <c r="H271" s="145"/>
      <c r="I271" s="145"/>
      <c r="J271" s="145"/>
      <c r="K271" s="145"/>
      <c r="L271" s="103">
        <v>48728.65</v>
      </c>
      <c r="M271" s="104"/>
      <c r="N271" s="105">
        <v>2544122.8199999998</v>
      </c>
      <c r="O271" s="106"/>
      <c r="P271" s="106"/>
      <c r="Q271" s="106"/>
      <c r="FL271" s="57"/>
      <c r="FM271" s="4" t="s">
        <v>198</v>
      </c>
    </row>
    <row r="272" spans="1:169" customFormat="1" ht="16.5" x14ac:dyDescent="0.3">
      <c r="A272" s="102"/>
      <c r="B272" s="61"/>
      <c r="C272" s="145" t="s">
        <v>199</v>
      </c>
      <c r="D272" s="145"/>
      <c r="E272" s="145"/>
      <c r="F272" s="145"/>
      <c r="G272" s="145"/>
      <c r="H272" s="145"/>
      <c r="I272" s="145"/>
      <c r="J272" s="145"/>
      <c r="K272" s="145"/>
      <c r="L272" s="103">
        <v>54526.44</v>
      </c>
      <c r="M272" s="104"/>
      <c r="N272" s="105">
        <v>2846825.5</v>
      </c>
      <c r="O272" s="106"/>
      <c r="P272" s="106"/>
      <c r="Q272" s="106"/>
      <c r="FL272" s="57"/>
      <c r="FM272" s="4" t="s">
        <v>199</v>
      </c>
    </row>
    <row r="273" spans="1:234" customFormat="1" ht="16.5" x14ac:dyDescent="0.3">
      <c r="A273" s="102"/>
      <c r="B273" s="61"/>
      <c r="C273" s="145" t="s">
        <v>200</v>
      </c>
      <c r="D273" s="145"/>
      <c r="E273" s="145"/>
      <c r="F273" s="145"/>
      <c r="G273" s="145"/>
      <c r="H273" s="145"/>
      <c r="I273" s="145"/>
      <c r="J273" s="145"/>
      <c r="K273" s="145"/>
      <c r="L273" s="103">
        <v>27578.23</v>
      </c>
      <c r="M273" s="104"/>
      <c r="N273" s="105">
        <v>1439859.48</v>
      </c>
      <c r="O273" s="106"/>
      <c r="P273" s="106"/>
      <c r="Q273" s="106"/>
      <c r="FL273" s="57"/>
      <c r="FM273" s="4" t="s">
        <v>200</v>
      </c>
    </row>
    <row r="274" spans="1:234" customFormat="1" ht="16.5" x14ac:dyDescent="0.3">
      <c r="A274" s="102"/>
      <c r="B274" s="110"/>
      <c r="C274" s="153" t="s">
        <v>201</v>
      </c>
      <c r="D274" s="153"/>
      <c r="E274" s="153"/>
      <c r="F274" s="153"/>
      <c r="G274" s="153"/>
      <c r="H274" s="153"/>
      <c r="I274" s="153"/>
      <c r="J274" s="153"/>
      <c r="K274" s="153"/>
      <c r="L274" s="111">
        <v>163104.32000000001</v>
      </c>
      <c r="M274" s="112"/>
      <c r="N274" s="113">
        <v>7159169.6500000004</v>
      </c>
      <c r="O274" s="106"/>
      <c r="P274" s="106"/>
      <c r="Q274" s="106"/>
      <c r="FL274" s="57"/>
      <c r="FN274" s="57" t="s">
        <v>201</v>
      </c>
    </row>
    <row r="275" spans="1:234" customFormat="1" ht="16.5" x14ac:dyDescent="0.3">
      <c r="A275" s="102"/>
      <c r="B275" s="110"/>
      <c r="C275" s="153" t="s">
        <v>201</v>
      </c>
      <c r="D275" s="153"/>
      <c r="E275" s="153"/>
      <c r="F275" s="153"/>
      <c r="G275" s="153"/>
      <c r="H275" s="153"/>
      <c r="I275" s="153"/>
      <c r="J275" s="153"/>
      <c r="K275" s="153"/>
      <c r="L275" s="111">
        <v>163104.32000000001</v>
      </c>
      <c r="M275" s="112"/>
      <c r="N275" s="113">
        <v>7159169.6500000004</v>
      </c>
      <c r="O275" s="106"/>
      <c r="P275" s="106"/>
      <c r="Q275" s="106"/>
      <c r="FL275" s="57"/>
      <c r="FN275" s="57" t="s">
        <v>201</v>
      </c>
    </row>
    <row r="276" spans="1:234" customFormat="1" ht="16.5" x14ac:dyDescent="0.3">
      <c r="A276" s="102"/>
      <c r="B276" s="110"/>
      <c r="C276" s="153" t="s">
        <v>202</v>
      </c>
      <c r="D276" s="153"/>
      <c r="E276" s="153"/>
      <c r="F276" s="153"/>
      <c r="G276" s="153"/>
      <c r="H276" s="153"/>
      <c r="I276" s="153"/>
      <c r="J276" s="153"/>
      <c r="K276" s="153"/>
      <c r="L276" s="111">
        <v>163104.32000000001</v>
      </c>
      <c r="M276" s="112"/>
      <c r="N276" s="113">
        <v>7159169.6500000004</v>
      </c>
      <c r="O276" s="106"/>
      <c r="P276" s="106"/>
      <c r="Q276" s="106"/>
      <c r="FL276" s="57"/>
      <c r="FN276" s="57" t="s">
        <v>202</v>
      </c>
    </row>
    <row r="277" spans="1:234" customFormat="1" ht="16.5" x14ac:dyDescent="0.3">
      <c r="A277" s="102"/>
      <c r="B277" s="61"/>
      <c r="C277" s="145" t="s">
        <v>203</v>
      </c>
      <c r="D277" s="145"/>
      <c r="E277" s="145"/>
      <c r="F277" s="145"/>
      <c r="G277" s="145"/>
      <c r="H277" s="145"/>
      <c r="I277" s="145"/>
      <c r="J277" s="145"/>
      <c r="K277" s="145"/>
      <c r="L277" s="103">
        <v>32620.86</v>
      </c>
      <c r="M277" s="104"/>
      <c r="N277" s="105">
        <v>1431833.93</v>
      </c>
      <c r="O277" s="106"/>
      <c r="P277" s="106"/>
      <c r="Q277" s="106"/>
      <c r="FL277" s="57"/>
      <c r="FN277" s="57"/>
      <c r="FO277" s="4" t="s">
        <v>203</v>
      </c>
    </row>
    <row r="278" spans="1:234" customFormat="1" ht="16.5" x14ac:dyDescent="0.3">
      <c r="A278" s="102"/>
      <c r="B278" s="110"/>
      <c r="C278" s="153" t="s">
        <v>204</v>
      </c>
      <c r="D278" s="153"/>
      <c r="E278" s="153"/>
      <c r="F278" s="153"/>
      <c r="G278" s="153"/>
      <c r="H278" s="153"/>
      <c r="I278" s="153"/>
      <c r="J278" s="153"/>
      <c r="K278" s="153"/>
      <c r="L278" s="111">
        <v>195725.18</v>
      </c>
      <c r="M278" s="112"/>
      <c r="N278" s="113">
        <v>8591003.5800000001</v>
      </c>
      <c r="O278" s="106"/>
      <c r="P278" s="106"/>
      <c r="Q278" s="106"/>
      <c r="FL278" s="57"/>
      <c r="FN278" s="57"/>
      <c r="FP278" s="57" t="s">
        <v>204</v>
      </c>
    </row>
    <row r="279" spans="1:234" customFormat="1" ht="16.5" x14ac:dyDescent="0.3">
      <c r="A279" s="102"/>
      <c r="B279" s="61"/>
      <c r="C279" s="145" t="s">
        <v>205</v>
      </c>
      <c r="D279" s="145"/>
      <c r="E279" s="145"/>
      <c r="F279" s="145"/>
      <c r="G279" s="145"/>
      <c r="H279" s="145"/>
      <c r="I279" s="145"/>
      <c r="J279" s="145"/>
      <c r="K279" s="145"/>
      <c r="L279" s="107"/>
      <c r="M279" s="104"/>
      <c r="N279" s="108"/>
      <c r="O279" s="106"/>
      <c r="P279" s="106"/>
      <c r="Q279" s="106"/>
      <c r="FL279" s="57"/>
      <c r="FM279" s="4" t="s">
        <v>205</v>
      </c>
      <c r="FN279" s="57"/>
      <c r="FP279" s="57"/>
    </row>
    <row r="280" spans="1:234" customFormat="1" ht="16.5" x14ac:dyDescent="0.3">
      <c r="A280" s="102"/>
      <c r="B280" s="61"/>
      <c r="C280" s="145" t="s">
        <v>206</v>
      </c>
      <c r="D280" s="145"/>
      <c r="E280" s="145"/>
      <c r="F280" s="145"/>
      <c r="G280" s="145"/>
      <c r="H280" s="145"/>
      <c r="I280" s="145"/>
      <c r="J280" s="145"/>
      <c r="K280" s="145"/>
      <c r="L280" s="107"/>
      <c r="M280" s="104"/>
      <c r="N280" s="108"/>
      <c r="O280" s="106"/>
      <c r="P280" s="106"/>
      <c r="Q280" s="106"/>
      <c r="FL280" s="57"/>
      <c r="FM280" s="4" t="s">
        <v>206</v>
      </c>
      <c r="FN280" s="57"/>
      <c r="FP280" s="57"/>
    </row>
    <row r="281" spans="1:234" customFormat="1" ht="16.5" x14ac:dyDescent="0.3">
      <c r="A281" s="102"/>
      <c r="B281" s="61"/>
      <c r="C281" s="145" t="s">
        <v>207</v>
      </c>
      <c r="D281" s="145"/>
      <c r="E281" s="145"/>
      <c r="F281" s="145"/>
      <c r="G281" s="145"/>
      <c r="H281" s="145"/>
      <c r="I281" s="145"/>
      <c r="J281" s="145"/>
      <c r="K281" s="145"/>
      <c r="L281" s="107"/>
      <c r="M281" s="104"/>
      <c r="N281" s="108"/>
      <c r="O281" s="106"/>
      <c r="P281" s="106"/>
      <c r="Q281" s="106"/>
      <c r="FL281" s="57"/>
      <c r="FM281" s="4" t="s">
        <v>207</v>
      </c>
      <c r="FN281" s="57"/>
      <c r="FP281" s="57"/>
    </row>
    <row r="282" spans="1:234" customFormat="1" ht="1.5" customHeight="1" x14ac:dyDescent="0.25">
      <c r="B282" s="90"/>
      <c r="C282" s="57"/>
      <c r="D282" s="57"/>
      <c r="E282" s="57"/>
      <c r="F282" s="57"/>
      <c r="G282" s="57"/>
      <c r="H282" s="57"/>
      <c r="I282" s="57"/>
      <c r="J282" s="57"/>
      <c r="K282" s="57"/>
      <c r="L282" s="111"/>
      <c r="M282" s="114"/>
      <c r="N282" s="115"/>
    </row>
    <row r="283" spans="1:234" customFormat="1" ht="26.25" customHeight="1" x14ac:dyDescent="0.25">
      <c r="A283" s="116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</row>
    <row r="284" spans="1:234" s="31" customFormat="1" ht="15" x14ac:dyDescent="0.25">
      <c r="A284" s="11"/>
      <c r="B284" s="118" t="s">
        <v>208</v>
      </c>
      <c r="C284" s="154"/>
      <c r="D284" s="154"/>
      <c r="E284" s="154"/>
      <c r="F284" s="154"/>
      <c r="G284" s="154"/>
      <c r="H284" s="155"/>
      <c r="I284" s="155"/>
      <c r="J284" s="155"/>
      <c r="K284" s="155"/>
      <c r="L284" s="155"/>
      <c r="M284"/>
      <c r="N284"/>
      <c r="O284"/>
      <c r="P284"/>
      <c r="Q284"/>
      <c r="R284"/>
      <c r="S284"/>
      <c r="T284"/>
      <c r="U284"/>
      <c r="V284"/>
      <c r="W284"/>
      <c r="X28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9"/>
      <c r="AP284" s="19"/>
      <c r="AQ284" s="19"/>
      <c r="AR284" s="19"/>
      <c r="AS284" s="19"/>
      <c r="AT284" s="19"/>
      <c r="AU284" s="14"/>
      <c r="AV284" s="14"/>
      <c r="AW284" s="14"/>
      <c r="AX284" s="14"/>
      <c r="AY284" s="14"/>
      <c r="AZ284" s="14"/>
      <c r="BA284" s="14"/>
      <c r="BB284" s="14"/>
      <c r="BC284" s="19"/>
      <c r="BD284" s="19"/>
      <c r="BE284" s="19"/>
      <c r="BF284" s="19"/>
      <c r="BG284" s="19"/>
      <c r="BH284" s="19"/>
      <c r="BI284" s="14"/>
      <c r="BJ284" s="14"/>
      <c r="BK284" s="14"/>
      <c r="BL284" s="14"/>
      <c r="BM284" s="14"/>
      <c r="BN284" s="14"/>
      <c r="BO284" s="14"/>
      <c r="BP284" s="14"/>
      <c r="BQ284" s="19"/>
      <c r="BR284" s="19"/>
      <c r="BS284" s="19"/>
      <c r="BT284" s="19"/>
      <c r="BU284" s="19"/>
      <c r="BV284" s="19"/>
      <c r="BW284" s="14"/>
      <c r="BX284" s="14"/>
      <c r="BY284" s="14"/>
      <c r="BZ284" s="14"/>
      <c r="CA284" s="14"/>
      <c r="CB284" s="14"/>
      <c r="CC284" s="14"/>
      <c r="CD284" s="14"/>
      <c r="CE284" s="19"/>
      <c r="CF284" s="19"/>
      <c r="CG284" s="19"/>
      <c r="CH284" s="19"/>
      <c r="CI284" s="19"/>
      <c r="CJ284" s="19"/>
      <c r="CK284" s="14"/>
      <c r="CL284" s="14"/>
      <c r="CM284" s="14"/>
      <c r="CN284" s="14"/>
      <c r="CO284" s="14"/>
      <c r="CP284" s="14"/>
      <c r="CQ284" s="14"/>
      <c r="CR284" s="14"/>
      <c r="CS284" s="19"/>
      <c r="CT284" s="19"/>
      <c r="CU284" s="19"/>
      <c r="CV284" s="19"/>
      <c r="CW284" s="19"/>
      <c r="CX284" s="19"/>
      <c r="CY284" s="14"/>
      <c r="CZ284" s="14"/>
      <c r="DA284" s="14"/>
      <c r="DB284" s="14"/>
      <c r="DC284" s="14"/>
      <c r="DD284" s="14"/>
      <c r="DE284" s="14"/>
      <c r="DF284" s="14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18"/>
      <c r="EX284" s="18"/>
      <c r="EY284" s="18"/>
      <c r="EZ284" s="1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19"/>
      <c r="FK284" s="19"/>
      <c r="FL284" s="19"/>
      <c r="FM284" s="19"/>
      <c r="FN284" s="19"/>
      <c r="FO284" s="19"/>
      <c r="FP284" s="19"/>
      <c r="FQ284" s="120" t="s">
        <v>4</v>
      </c>
      <c r="FR284" s="120" t="s">
        <v>4</v>
      </c>
      <c r="FS284" s="120" t="s">
        <v>4</v>
      </c>
      <c r="FT284" s="120" t="s">
        <v>4</v>
      </c>
      <c r="FU284" s="120" t="s">
        <v>4</v>
      </c>
      <c r="FV284" s="121" t="s">
        <v>4</v>
      </c>
      <c r="FW284" s="121" t="s">
        <v>4</v>
      </c>
      <c r="FX284" s="121" t="s">
        <v>4</v>
      </c>
      <c r="FY284" s="121" t="s">
        <v>4</v>
      </c>
      <c r="FZ284" s="121" t="s">
        <v>4</v>
      </c>
      <c r="GA284" s="120"/>
      <c r="GB284" s="120"/>
      <c r="GC284" s="120"/>
      <c r="GD284" s="120"/>
      <c r="GE284" s="120"/>
      <c r="GF284" s="121"/>
      <c r="GG284" s="121"/>
      <c r="GH284" s="121"/>
      <c r="GI284" s="121"/>
      <c r="GJ284" s="121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</row>
    <row r="285" spans="1:234" s="122" customFormat="1" ht="16.5" customHeight="1" x14ac:dyDescent="0.25">
      <c r="A285" s="13"/>
      <c r="B285" s="118"/>
      <c r="C285" s="156" t="s">
        <v>209</v>
      </c>
      <c r="D285" s="156"/>
      <c r="E285" s="156"/>
      <c r="F285" s="156"/>
      <c r="G285" s="156"/>
      <c r="H285" s="156"/>
      <c r="I285" s="156"/>
      <c r="J285" s="156"/>
      <c r="K285" s="156"/>
      <c r="L285" s="156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23"/>
      <c r="DH285" s="123"/>
      <c r="DI285" s="123"/>
      <c r="DJ285" s="123"/>
      <c r="DK285" s="123"/>
      <c r="DL285" s="123"/>
      <c r="DM285" s="123"/>
      <c r="DN285" s="123"/>
      <c r="DO285" s="123"/>
      <c r="DP285" s="123"/>
      <c r="DQ285" s="123"/>
      <c r="DR285" s="123"/>
      <c r="DS285" s="123"/>
      <c r="DT285" s="123"/>
      <c r="DU285" s="123"/>
      <c r="DV285" s="123"/>
      <c r="DW285" s="123"/>
      <c r="DX285" s="123"/>
      <c r="DY285" s="123"/>
      <c r="DZ285" s="123"/>
      <c r="EA285" s="123"/>
      <c r="EB285" s="123"/>
      <c r="EC285" s="123"/>
      <c r="ED285" s="123"/>
      <c r="EE285" s="123"/>
      <c r="EF285" s="123"/>
      <c r="EG285" s="123"/>
      <c r="EH285" s="123"/>
      <c r="EI285" s="123"/>
      <c r="EJ285" s="123"/>
      <c r="EK285" s="123"/>
      <c r="EL285" s="123"/>
      <c r="EM285" s="123"/>
      <c r="EN285" s="123"/>
      <c r="EO285" s="123"/>
      <c r="EP285" s="123"/>
      <c r="EQ285" s="123"/>
      <c r="ER285" s="123"/>
      <c r="ES285" s="123"/>
      <c r="ET285" s="123"/>
      <c r="EU285" s="123"/>
      <c r="EV285" s="123"/>
      <c r="EW285" s="120"/>
      <c r="EX285" s="120"/>
      <c r="EY285" s="120"/>
      <c r="EZ285" s="1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19"/>
      <c r="FK285" s="19"/>
      <c r="FL285" s="19"/>
      <c r="FM285" s="19"/>
      <c r="FN285" s="19"/>
      <c r="FO285" s="19"/>
      <c r="FP285" s="19"/>
      <c r="FQ285" s="120"/>
      <c r="FR285" s="120"/>
      <c r="FS285" s="120"/>
      <c r="FT285" s="120"/>
      <c r="FU285" s="120"/>
      <c r="FV285" s="121"/>
      <c r="FW285" s="121"/>
      <c r="FX285" s="121"/>
      <c r="FY285" s="121"/>
      <c r="FZ285" s="121"/>
      <c r="GA285" s="120"/>
      <c r="GB285" s="120"/>
      <c r="GC285" s="120"/>
      <c r="GD285" s="120"/>
      <c r="GE285" s="120"/>
      <c r="GF285" s="121"/>
      <c r="GG285" s="121"/>
      <c r="GH285" s="121"/>
      <c r="GI285" s="121"/>
      <c r="GJ285" s="121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</row>
    <row r="286" spans="1:234" s="31" customFormat="1" ht="15" x14ac:dyDescent="0.25">
      <c r="A286" s="11"/>
      <c r="B286" s="118" t="s">
        <v>210</v>
      </c>
      <c r="C286" s="154"/>
      <c r="D286" s="154"/>
      <c r="E286" s="154"/>
      <c r="F286" s="154"/>
      <c r="G286" s="154"/>
      <c r="H286" s="155"/>
      <c r="I286" s="155"/>
      <c r="J286" s="155"/>
      <c r="K286" s="155"/>
      <c r="L286" s="155"/>
      <c r="M286"/>
      <c r="N286"/>
      <c r="O286"/>
      <c r="P286"/>
      <c r="Q286"/>
      <c r="R286"/>
      <c r="S286"/>
      <c r="T286"/>
      <c r="U286"/>
      <c r="V286"/>
      <c r="W286"/>
      <c r="X286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9"/>
      <c r="AP286" s="19"/>
      <c r="AQ286" s="19"/>
      <c r="AR286" s="19"/>
      <c r="AS286" s="19"/>
      <c r="AT286" s="19"/>
      <c r="AU286" s="14"/>
      <c r="AV286" s="14"/>
      <c r="AW286" s="14"/>
      <c r="AX286" s="14"/>
      <c r="AY286" s="14"/>
      <c r="AZ286" s="14"/>
      <c r="BA286" s="14"/>
      <c r="BB286" s="14"/>
      <c r="BC286" s="19"/>
      <c r="BD286" s="19"/>
      <c r="BE286" s="19"/>
      <c r="BF286" s="19"/>
      <c r="BG286" s="19"/>
      <c r="BH286" s="19"/>
      <c r="BI286" s="14"/>
      <c r="BJ286" s="14"/>
      <c r="BK286" s="14"/>
      <c r="BL286" s="14"/>
      <c r="BM286" s="14"/>
      <c r="BN286" s="14"/>
      <c r="BO286" s="14"/>
      <c r="BP286" s="14"/>
      <c r="BQ286" s="19"/>
      <c r="BR286" s="19"/>
      <c r="BS286" s="19"/>
      <c r="BT286" s="19"/>
      <c r="BU286" s="19"/>
      <c r="BV286" s="19"/>
      <c r="BW286" s="14"/>
      <c r="BX286" s="14"/>
      <c r="BY286" s="14"/>
      <c r="BZ286" s="14"/>
      <c r="CA286" s="14"/>
      <c r="CB286" s="14"/>
      <c r="CC286" s="14"/>
      <c r="CD286" s="14"/>
      <c r="CE286" s="19"/>
      <c r="CF286" s="19"/>
      <c r="CG286" s="19"/>
      <c r="CH286" s="19"/>
      <c r="CI286" s="19"/>
      <c r="CJ286" s="19"/>
      <c r="CK286" s="14"/>
      <c r="CL286" s="14"/>
      <c r="CM286" s="14"/>
      <c r="CN286" s="14"/>
      <c r="CO286" s="14"/>
      <c r="CP286" s="14"/>
      <c r="CQ286" s="14"/>
      <c r="CR286" s="14"/>
      <c r="CS286" s="19"/>
      <c r="CT286" s="19"/>
      <c r="CU286" s="19"/>
      <c r="CV286" s="19"/>
      <c r="CW286" s="19"/>
      <c r="CX286" s="19"/>
      <c r="CY286" s="14"/>
      <c r="CZ286" s="14"/>
      <c r="DA286" s="14"/>
      <c r="DB286" s="14"/>
      <c r="DC286" s="14"/>
      <c r="DD286" s="14"/>
      <c r="DE286" s="14"/>
      <c r="DF286" s="14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22"/>
      <c r="EJ286" s="22"/>
      <c r="EK286" s="22"/>
      <c r="EL286" s="22"/>
      <c r="EM286" s="22"/>
      <c r="EN286" s="22"/>
      <c r="EO286" s="22"/>
      <c r="EP286" s="22"/>
      <c r="EQ286" s="22"/>
      <c r="ER286" s="22"/>
      <c r="ES286" s="22"/>
      <c r="ET286" s="22"/>
      <c r="EU286" s="22"/>
      <c r="EV286" s="22"/>
      <c r="EW286" s="18"/>
      <c r="EX286" s="18"/>
      <c r="EY286" s="18"/>
      <c r="EZ286" s="1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19"/>
      <c r="FK286" s="19"/>
      <c r="FL286" s="19"/>
      <c r="FM286" s="19"/>
      <c r="FN286" s="19"/>
      <c r="FO286" s="19"/>
      <c r="FP286" s="19"/>
      <c r="FQ286" s="120"/>
      <c r="FR286" s="120"/>
      <c r="FS286" s="120"/>
      <c r="FT286" s="120"/>
      <c r="FU286" s="120"/>
      <c r="FV286" s="121"/>
      <c r="FW286" s="121"/>
      <c r="FX286" s="121"/>
      <c r="FY286" s="121"/>
      <c r="FZ286" s="121"/>
      <c r="GA286" s="120" t="s">
        <v>4</v>
      </c>
      <c r="GB286" s="120" t="s">
        <v>4</v>
      </c>
      <c r="GC286" s="120" t="s">
        <v>4</v>
      </c>
      <c r="GD286" s="120" t="s">
        <v>4</v>
      </c>
      <c r="GE286" s="120" t="s">
        <v>4</v>
      </c>
      <c r="GF286" s="121" t="s">
        <v>4</v>
      </c>
      <c r="GG286" s="121" t="s">
        <v>4</v>
      </c>
      <c r="GH286" s="121" t="s">
        <v>4</v>
      </c>
      <c r="GI286" s="121" t="s">
        <v>4</v>
      </c>
      <c r="GJ286" s="121" t="s">
        <v>4</v>
      </c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</row>
    <row r="287" spans="1:234" s="122" customFormat="1" ht="16.5" customHeight="1" x14ac:dyDescent="0.25">
      <c r="A287" s="13"/>
      <c r="C287" s="156" t="s">
        <v>209</v>
      </c>
      <c r="D287" s="156"/>
      <c r="E287" s="156"/>
      <c r="F287" s="156"/>
      <c r="G287" s="156"/>
      <c r="H287" s="156"/>
      <c r="I287" s="156"/>
      <c r="J287" s="156"/>
      <c r="K287" s="156"/>
      <c r="L287" s="156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23"/>
      <c r="DH287" s="123"/>
      <c r="DI287" s="123"/>
      <c r="DJ287" s="123"/>
      <c r="DK287" s="123"/>
      <c r="DL287" s="123"/>
      <c r="DM287" s="123"/>
      <c r="DN287" s="123"/>
      <c r="DO287" s="123"/>
      <c r="DP287" s="123"/>
      <c r="DQ287" s="123"/>
      <c r="DR287" s="123"/>
      <c r="DS287" s="123"/>
      <c r="DT287" s="123"/>
      <c r="DU287" s="123"/>
      <c r="DV287" s="123"/>
      <c r="DW287" s="123"/>
      <c r="DX287" s="123"/>
      <c r="DY287" s="123"/>
      <c r="DZ287" s="123"/>
      <c r="EA287" s="123"/>
      <c r="EB287" s="123"/>
      <c r="EC287" s="123"/>
      <c r="ED287" s="123"/>
      <c r="EE287" s="123"/>
      <c r="EF287" s="123"/>
      <c r="EG287" s="123"/>
      <c r="EH287" s="123"/>
      <c r="EI287" s="123"/>
      <c r="EJ287" s="123"/>
      <c r="EK287" s="123"/>
      <c r="EL287" s="123"/>
      <c r="EM287" s="123"/>
      <c r="EN287" s="123"/>
      <c r="EO287" s="123"/>
      <c r="EP287" s="123"/>
      <c r="EQ287" s="123"/>
      <c r="ER287" s="123"/>
      <c r="ES287" s="123"/>
      <c r="ET287" s="123"/>
      <c r="EU287" s="123"/>
      <c r="EV287" s="123"/>
      <c r="EW287" s="120"/>
      <c r="EX287" s="120"/>
      <c r="EY287" s="120"/>
      <c r="EZ287" s="1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19"/>
      <c r="FK287" s="19"/>
      <c r="FL287" s="19"/>
      <c r="FM287" s="19"/>
      <c r="FN287" s="19"/>
      <c r="FO287" s="19"/>
      <c r="FP287" s="19"/>
      <c r="FQ287" s="120"/>
      <c r="FR287" s="120"/>
      <c r="FS287" s="120"/>
      <c r="FT287" s="120"/>
      <c r="FU287" s="120"/>
      <c r="FV287" s="121"/>
      <c r="FW287" s="121"/>
      <c r="FX287" s="121"/>
      <c r="FY287" s="121"/>
      <c r="FZ287" s="121"/>
      <c r="GA287" s="120"/>
      <c r="GB287" s="120"/>
      <c r="GC287" s="120"/>
      <c r="GD287" s="120"/>
      <c r="GE287" s="120"/>
      <c r="GF287" s="121"/>
      <c r="GG287" s="121"/>
      <c r="GH287" s="121"/>
      <c r="GI287" s="121"/>
      <c r="GJ287" s="121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</row>
    <row r="288" spans="1:234" customFormat="1" ht="21" customHeight="1" x14ac:dyDescent="0.25"/>
    <row r="289" spans="1:234" s="31" customFormat="1" ht="22.5" x14ac:dyDescent="0.25">
      <c r="A289" s="147" t="s">
        <v>211</v>
      </c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98"/>
      <c r="P289" s="98"/>
      <c r="Q289"/>
      <c r="R289"/>
      <c r="S289"/>
      <c r="T289"/>
      <c r="U289"/>
      <c r="V289"/>
      <c r="W289"/>
      <c r="X289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9"/>
      <c r="AP289" s="19"/>
      <c r="AQ289" s="19"/>
      <c r="AR289" s="19"/>
      <c r="AS289" s="19"/>
      <c r="AT289" s="19"/>
      <c r="AU289" s="14"/>
      <c r="AV289" s="14"/>
      <c r="AW289" s="14"/>
      <c r="AX289" s="14"/>
      <c r="AY289" s="14"/>
      <c r="AZ289" s="14"/>
      <c r="BA289" s="14"/>
      <c r="BB289" s="14"/>
      <c r="BC289" s="19"/>
      <c r="BD289" s="19"/>
      <c r="BE289" s="19"/>
      <c r="BF289" s="19"/>
      <c r="BG289" s="19"/>
      <c r="BH289" s="19"/>
      <c r="BI289" s="14"/>
      <c r="BJ289" s="14"/>
      <c r="BK289" s="14"/>
      <c r="BL289" s="14"/>
      <c r="BM289" s="14"/>
      <c r="BN289" s="14"/>
      <c r="BO289" s="14"/>
      <c r="BP289" s="14"/>
      <c r="BQ289" s="19"/>
      <c r="BR289" s="19"/>
      <c r="BS289" s="19"/>
      <c r="BT289" s="19"/>
      <c r="BU289" s="19"/>
      <c r="BV289" s="19"/>
      <c r="BW289" s="14"/>
      <c r="BX289" s="14"/>
      <c r="BY289" s="14"/>
      <c r="BZ289" s="14"/>
      <c r="CA289" s="14"/>
      <c r="CB289" s="14"/>
      <c r="CC289" s="14"/>
      <c r="CD289" s="14"/>
      <c r="CE289" s="19"/>
      <c r="CF289" s="19"/>
      <c r="CG289" s="19"/>
      <c r="CH289" s="19"/>
      <c r="CI289" s="19"/>
      <c r="CJ289" s="19"/>
      <c r="CK289" s="14"/>
      <c r="CL289" s="14"/>
      <c r="CM289" s="14"/>
      <c r="CN289" s="14"/>
      <c r="CO289" s="14"/>
      <c r="CP289" s="14"/>
      <c r="CQ289" s="14"/>
      <c r="CR289" s="14"/>
      <c r="CS289" s="19"/>
      <c r="CT289" s="19"/>
      <c r="CU289" s="19"/>
      <c r="CV289" s="19"/>
      <c r="CW289" s="19"/>
      <c r="CX289" s="19"/>
      <c r="CY289" s="14"/>
      <c r="CZ289" s="14"/>
      <c r="DA289" s="14"/>
      <c r="DB289" s="14"/>
      <c r="DC289" s="14"/>
      <c r="DD289" s="14"/>
      <c r="DE289" s="14"/>
      <c r="DF289" s="14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18"/>
      <c r="EX289" s="18"/>
      <c r="EY289" s="18"/>
      <c r="EZ289" s="1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19"/>
      <c r="FK289" s="19"/>
      <c r="FL289" s="19"/>
      <c r="FM289" s="19"/>
      <c r="FN289" s="19"/>
      <c r="FO289" s="19"/>
      <c r="FP289" s="19"/>
      <c r="FQ289" s="120"/>
      <c r="FR289" s="120"/>
      <c r="FS289" s="120"/>
      <c r="FT289" s="120"/>
      <c r="FU289" s="120"/>
      <c r="FV289" s="121"/>
      <c r="FW289" s="121"/>
      <c r="FX289" s="121"/>
      <c r="FY289" s="121"/>
      <c r="FZ289" s="121"/>
      <c r="GA289" s="120"/>
      <c r="GB289" s="120"/>
      <c r="GC289" s="120"/>
      <c r="GD289" s="120"/>
      <c r="GE289" s="120"/>
      <c r="GF289" s="121"/>
      <c r="GG289" s="121"/>
      <c r="GH289" s="121"/>
      <c r="GI289" s="121"/>
      <c r="GJ289" s="121"/>
      <c r="GK289" s="4" t="s">
        <v>211</v>
      </c>
      <c r="GL289" s="4" t="s">
        <v>4</v>
      </c>
      <c r="GM289" s="4" t="s">
        <v>4</v>
      </c>
      <c r="GN289" s="4" t="s">
        <v>4</v>
      </c>
      <c r="GO289" s="4" t="s">
        <v>4</v>
      </c>
      <c r="GP289" s="4" t="s">
        <v>4</v>
      </c>
      <c r="GQ289" s="4" t="s">
        <v>4</v>
      </c>
      <c r="GR289" s="4" t="s">
        <v>4</v>
      </c>
      <c r="GS289" s="4" t="s">
        <v>4</v>
      </c>
      <c r="GT289" s="4" t="s">
        <v>4</v>
      </c>
      <c r="GU289" s="4" t="s">
        <v>4</v>
      </c>
      <c r="GV289" s="4" t="s">
        <v>4</v>
      </c>
      <c r="GW289" s="4" t="s">
        <v>4</v>
      </c>
      <c r="GX289" s="4" t="s">
        <v>4</v>
      </c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</row>
    <row r="290" spans="1:234" s="31" customFormat="1" ht="15" x14ac:dyDescent="0.25">
      <c r="A290" s="147" t="s">
        <v>212</v>
      </c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98"/>
      <c r="P290" s="98"/>
      <c r="Q290"/>
      <c r="R290"/>
      <c r="S290"/>
      <c r="T290"/>
      <c r="U290"/>
      <c r="V290"/>
      <c r="W290"/>
      <c r="X290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9"/>
      <c r="AP290" s="19"/>
      <c r="AQ290" s="19"/>
      <c r="AR290" s="19"/>
      <c r="AS290" s="19"/>
      <c r="AT290" s="19"/>
      <c r="AU290" s="14"/>
      <c r="AV290" s="14"/>
      <c r="AW290" s="14"/>
      <c r="AX290" s="14"/>
      <c r="AY290" s="14"/>
      <c r="AZ290" s="14"/>
      <c r="BA290" s="14"/>
      <c r="BB290" s="14"/>
      <c r="BC290" s="19"/>
      <c r="BD290" s="19"/>
      <c r="BE290" s="19"/>
      <c r="BF290" s="19"/>
      <c r="BG290" s="19"/>
      <c r="BH290" s="19"/>
      <c r="BI290" s="14"/>
      <c r="BJ290" s="14"/>
      <c r="BK290" s="14"/>
      <c r="BL290" s="14"/>
      <c r="BM290" s="14"/>
      <c r="BN290" s="14"/>
      <c r="BO290" s="14"/>
      <c r="BP290" s="14"/>
      <c r="BQ290" s="19"/>
      <c r="BR290" s="19"/>
      <c r="BS290" s="19"/>
      <c r="BT290" s="19"/>
      <c r="BU290" s="19"/>
      <c r="BV290" s="19"/>
      <c r="BW290" s="14"/>
      <c r="BX290" s="14"/>
      <c r="BY290" s="14"/>
      <c r="BZ290" s="14"/>
      <c r="CA290" s="14"/>
      <c r="CB290" s="14"/>
      <c r="CC290" s="14"/>
      <c r="CD290" s="14"/>
      <c r="CE290" s="19"/>
      <c r="CF290" s="19"/>
      <c r="CG290" s="19"/>
      <c r="CH290" s="19"/>
      <c r="CI290" s="19"/>
      <c r="CJ290" s="19"/>
      <c r="CK290" s="14"/>
      <c r="CL290" s="14"/>
      <c r="CM290" s="14"/>
      <c r="CN290" s="14"/>
      <c r="CO290" s="14"/>
      <c r="CP290" s="14"/>
      <c r="CQ290" s="14"/>
      <c r="CR290" s="14"/>
      <c r="CS290" s="19"/>
      <c r="CT290" s="19"/>
      <c r="CU290" s="19"/>
      <c r="CV290" s="19"/>
      <c r="CW290" s="19"/>
      <c r="CX290" s="19"/>
      <c r="CY290" s="14"/>
      <c r="CZ290" s="14"/>
      <c r="DA290" s="14"/>
      <c r="DB290" s="14"/>
      <c r="DC290" s="14"/>
      <c r="DD290" s="14"/>
      <c r="DE290" s="14"/>
      <c r="DF290" s="14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18"/>
      <c r="EX290" s="18"/>
      <c r="EY290" s="18"/>
      <c r="EZ290" s="1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19"/>
      <c r="FK290" s="19"/>
      <c r="FL290" s="19"/>
      <c r="FM290" s="19"/>
      <c r="FN290" s="19"/>
      <c r="FO290" s="19"/>
      <c r="FP290" s="19"/>
      <c r="FQ290" s="120"/>
      <c r="FR290" s="120"/>
      <c r="FS290" s="120"/>
      <c r="FT290" s="120"/>
      <c r="FU290" s="120"/>
      <c r="FV290" s="121"/>
      <c r="FW290" s="121"/>
      <c r="FX290" s="121"/>
      <c r="FY290" s="121"/>
      <c r="FZ290" s="121"/>
      <c r="GA290" s="120"/>
      <c r="GB290" s="120"/>
      <c r="GC290" s="120"/>
      <c r="GD290" s="120"/>
      <c r="GE290" s="120"/>
      <c r="GF290" s="121"/>
      <c r="GG290" s="121"/>
      <c r="GH290" s="121"/>
      <c r="GI290" s="121"/>
      <c r="GJ290" s="121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4" t="s">
        <v>212</v>
      </c>
      <c r="GZ290" s="4" t="s">
        <v>4</v>
      </c>
      <c r="HA290" s="4" t="s">
        <v>4</v>
      </c>
      <c r="HB290" s="4" t="s">
        <v>4</v>
      </c>
      <c r="HC290" s="4" t="s">
        <v>4</v>
      </c>
      <c r="HD290" s="4" t="s">
        <v>4</v>
      </c>
      <c r="HE290" s="4" t="s">
        <v>4</v>
      </c>
      <c r="HF290" s="4" t="s">
        <v>4</v>
      </c>
      <c r="HG290" s="4" t="s">
        <v>4</v>
      </c>
      <c r="HH290" s="4" t="s">
        <v>4</v>
      </c>
      <c r="HI290" s="4" t="s">
        <v>4</v>
      </c>
      <c r="HJ290" s="4" t="s">
        <v>4</v>
      </c>
      <c r="HK290" s="4" t="s">
        <v>4</v>
      </c>
      <c r="HL290" s="4" t="s">
        <v>4</v>
      </c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</row>
    <row r="291" spans="1:234" s="31" customFormat="1" ht="15" x14ac:dyDescent="0.25">
      <c r="A291" s="147" t="s">
        <v>213</v>
      </c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98"/>
      <c r="P291" s="98"/>
      <c r="Q291"/>
      <c r="R291"/>
      <c r="S291"/>
      <c r="T291"/>
      <c r="U291"/>
      <c r="V291"/>
      <c r="W291"/>
      <c r="X291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9"/>
      <c r="AP291" s="19"/>
      <c r="AQ291" s="19"/>
      <c r="AR291" s="19"/>
      <c r="AS291" s="19"/>
      <c r="AT291" s="19"/>
      <c r="AU291" s="14"/>
      <c r="AV291" s="14"/>
      <c r="AW291" s="14"/>
      <c r="AX291" s="14"/>
      <c r="AY291" s="14"/>
      <c r="AZ291" s="14"/>
      <c r="BA291" s="14"/>
      <c r="BB291" s="14"/>
      <c r="BC291" s="19"/>
      <c r="BD291" s="19"/>
      <c r="BE291" s="19"/>
      <c r="BF291" s="19"/>
      <c r="BG291" s="19"/>
      <c r="BH291" s="19"/>
      <c r="BI291" s="14"/>
      <c r="BJ291" s="14"/>
      <c r="BK291" s="14"/>
      <c r="BL291" s="14"/>
      <c r="BM291" s="14"/>
      <c r="BN291" s="14"/>
      <c r="BO291" s="14"/>
      <c r="BP291" s="14"/>
      <c r="BQ291" s="19"/>
      <c r="BR291" s="19"/>
      <c r="BS291" s="19"/>
      <c r="BT291" s="19"/>
      <c r="BU291" s="19"/>
      <c r="BV291" s="19"/>
      <c r="BW291" s="14"/>
      <c r="BX291" s="14"/>
      <c r="BY291" s="14"/>
      <c r="BZ291" s="14"/>
      <c r="CA291" s="14"/>
      <c r="CB291" s="14"/>
      <c r="CC291" s="14"/>
      <c r="CD291" s="14"/>
      <c r="CE291" s="19"/>
      <c r="CF291" s="19"/>
      <c r="CG291" s="19"/>
      <c r="CH291" s="19"/>
      <c r="CI291" s="19"/>
      <c r="CJ291" s="19"/>
      <c r="CK291" s="14"/>
      <c r="CL291" s="14"/>
      <c r="CM291" s="14"/>
      <c r="CN291" s="14"/>
      <c r="CO291" s="14"/>
      <c r="CP291" s="14"/>
      <c r="CQ291" s="14"/>
      <c r="CR291" s="14"/>
      <c r="CS291" s="19"/>
      <c r="CT291" s="19"/>
      <c r="CU291" s="19"/>
      <c r="CV291" s="19"/>
      <c r="CW291" s="19"/>
      <c r="CX291" s="19"/>
      <c r="CY291" s="14"/>
      <c r="CZ291" s="14"/>
      <c r="DA291" s="14"/>
      <c r="DB291" s="14"/>
      <c r="DC291" s="14"/>
      <c r="DD291" s="14"/>
      <c r="DE291" s="14"/>
      <c r="DF291" s="14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22"/>
      <c r="EJ291" s="22"/>
      <c r="EK291" s="22"/>
      <c r="EL291" s="22"/>
      <c r="EM291" s="22"/>
      <c r="EN291" s="22"/>
      <c r="EO291" s="22"/>
      <c r="EP291" s="22"/>
      <c r="EQ291" s="22"/>
      <c r="ER291" s="22"/>
      <c r="ES291" s="22"/>
      <c r="ET291" s="22"/>
      <c r="EU291" s="22"/>
      <c r="EV291" s="22"/>
      <c r="EW291" s="18"/>
      <c r="EX291" s="18"/>
      <c r="EY291" s="18"/>
      <c r="EZ291" s="1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19"/>
      <c r="FK291" s="19"/>
      <c r="FL291" s="19"/>
      <c r="FM291" s="19"/>
      <c r="FN291" s="19"/>
      <c r="FO291" s="19"/>
      <c r="FP291" s="19"/>
      <c r="FQ291" s="120"/>
      <c r="FR291" s="120"/>
      <c r="FS291" s="120"/>
      <c r="FT291" s="120"/>
      <c r="FU291" s="120"/>
      <c r="FV291" s="121"/>
      <c r="FW291" s="121"/>
      <c r="FX291" s="121"/>
      <c r="FY291" s="121"/>
      <c r="FZ291" s="121"/>
      <c r="GA291" s="120"/>
      <c r="GB291" s="120"/>
      <c r="GC291" s="120"/>
      <c r="GD291" s="120"/>
      <c r="GE291" s="120"/>
      <c r="GF291" s="121"/>
      <c r="GG291" s="121"/>
      <c r="GH291" s="121"/>
      <c r="GI291" s="121"/>
      <c r="GJ291" s="121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4" t="s">
        <v>213</v>
      </c>
      <c r="HN291" s="4" t="s">
        <v>4</v>
      </c>
      <c r="HO291" s="4" t="s">
        <v>4</v>
      </c>
      <c r="HP291" s="4" t="s">
        <v>4</v>
      </c>
      <c r="HQ291" s="4" t="s">
        <v>4</v>
      </c>
      <c r="HR291" s="4" t="s">
        <v>4</v>
      </c>
      <c r="HS291" s="4" t="s">
        <v>4</v>
      </c>
      <c r="HT291" s="4" t="s">
        <v>4</v>
      </c>
      <c r="HU291" s="4" t="s">
        <v>4</v>
      </c>
      <c r="HV291" s="4" t="s">
        <v>4</v>
      </c>
      <c r="HW291" s="4" t="s">
        <v>4</v>
      </c>
      <c r="HX291" s="4" t="s">
        <v>4</v>
      </c>
      <c r="HY291" s="4" t="s">
        <v>4</v>
      </c>
      <c r="HZ291" s="4" t="s">
        <v>4</v>
      </c>
    </row>
    <row r="292" spans="1:234" s="31" customFormat="1" ht="20.25" customHeight="1" x14ac:dyDescent="0.25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98"/>
      <c r="P292" s="98"/>
      <c r="Q292"/>
      <c r="R292"/>
      <c r="S292"/>
      <c r="T292"/>
      <c r="U292"/>
      <c r="V292"/>
      <c r="W292"/>
      <c r="X292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9"/>
      <c r="AP292" s="19"/>
      <c r="AQ292" s="19"/>
      <c r="AR292" s="19"/>
      <c r="AS292" s="19"/>
      <c r="AT292" s="19"/>
      <c r="AU292" s="14"/>
      <c r="AV292" s="14"/>
      <c r="AW292" s="14"/>
      <c r="AX292" s="14"/>
      <c r="AY292" s="14"/>
      <c r="AZ292" s="14"/>
      <c r="BA292" s="14"/>
      <c r="BB292" s="14"/>
      <c r="BC292" s="19"/>
      <c r="BD292" s="19"/>
      <c r="BE292" s="19"/>
      <c r="BF292" s="19"/>
      <c r="BG292" s="19"/>
      <c r="BH292" s="19"/>
      <c r="BI292" s="14"/>
      <c r="BJ292" s="14"/>
      <c r="BK292" s="14"/>
      <c r="BL292" s="14"/>
      <c r="BM292" s="14"/>
      <c r="BN292" s="14"/>
      <c r="BO292" s="14"/>
      <c r="BP292" s="14"/>
      <c r="BQ292" s="19"/>
      <c r="BR292" s="19"/>
      <c r="BS292" s="19"/>
      <c r="BT292" s="19"/>
      <c r="BU292" s="19"/>
      <c r="BV292" s="19"/>
      <c r="BW292" s="14"/>
      <c r="BX292" s="14"/>
      <c r="BY292" s="14"/>
      <c r="BZ292" s="14"/>
      <c r="CA292" s="14"/>
      <c r="CB292" s="14"/>
      <c r="CC292" s="14"/>
      <c r="CD292" s="14"/>
      <c r="CE292" s="19"/>
      <c r="CF292" s="19"/>
      <c r="CG292" s="19"/>
      <c r="CH292" s="19"/>
      <c r="CI292" s="19"/>
      <c r="CJ292" s="19"/>
      <c r="CK292" s="14"/>
      <c r="CL292" s="14"/>
      <c r="CM292" s="14"/>
      <c r="CN292" s="14"/>
      <c r="CO292" s="14"/>
      <c r="CP292" s="14"/>
      <c r="CQ292" s="14"/>
      <c r="CR292" s="14"/>
      <c r="CS292" s="19"/>
      <c r="CT292" s="19"/>
      <c r="CU292" s="19"/>
      <c r="CV292" s="19"/>
      <c r="CW292" s="19"/>
      <c r="CX292" s="19"/>
      <c r="CY292" s="14"/>
      <c r="CZ292" s="14"/>
      <c r="DA292" s="14"/>
      <c r="DB292" s="14"/>
      <c r="DC292" s="14"/>
      <c r="DD292" s="14"/>
      <c r="DE292" s="14"/>
      <c r="DF292" s="14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18"/>
      <c r="EX292" s="18"/>
      <c r="EY292" s="18"/>
      <c r="EZ292" s="1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19"/>
      <c r="FK292" s="19"/>
      <c r="FL292" s="19"/>
      <c r="FM292" s="19"/>
      <c r="FN292" s="19"/>
      <c r="FO292" s="19"/>
      <c r="FP292" s="19"/>
      <c r="FQ292" s="120"/>
      <c r="FR292" s="120"/>
      <c r="FS292" s="120"/>
      <c r="FT292" s="120"/>
      <c r="FU292" s="120"/>
      <c r="FV292" s="121"/>
      <c r="FW292" s="121"/>
      <c r="FX292" s="121"/>
      <c r="FY292" s="121"/>
      <c r="FZ292" s="121"/>
      <c r="GA292" s="120"/>
      <c r="GB292" s="120"/>
      <c r="GC292" s="120"/>
      <c r="GD292" s="120"/>
      <c r="GE292" s="120"/>
      <c r="GF292" s="121"/>
      <c r="GG292" s="121"/>
      <c r="GH292" s="121"/>
      <c r="GI292" s="121"/>
      <c r="GJ292" s="121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</row>
    <row r="293" spans="1:234" customFormat="1" ht="15" x14ac:dyDescent="0.25">
      <c r="B293" s="124"/>
      <c r="D293" s="124"/>
      <c r="F293" s="124"/>
    </row>
  </sheetData>
  <mergeCells count="283">
    <mergeCell ref="A291:N291"/>
    <mergeCell ref="C286:G286"/>
    <mergeCell ref="H286:L286"/>
    <mergeCell ref="C287:L287"/>
    <mergeCell ref="A289:N289"/>
    <mergeCell ref="A290:N290"/>
    <mergeCell ref="C280:K280"/>
    <mergeCell ref="C281:K281"/>
    <mergeCell ref="C284:G284"/>
    <mergeCell ref="H284:L284"/>
    <mergeCell ref="C285:L285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48:E248"/>
    <mergeCell ref="C249:E249"/>
    <mergeCell ref="C251:K251"/>
    <mergeCell ref="C253:K253"/>
    <mergeCell ref="C254:K254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N69"/>
    <mergeCell ref="C70:E70"/>
    <mergeCell ref="C71:E71"/>
    <mergeCell ref="C72:E72"/>
    <mergeCell ref="C62:E62"/>
    <mergeCell ref="C63:N63"/>
    <mergeCell ref="C64:E64"/>
    <mergeCell ref="C66:K66"/>
    <mergeCell ref="A67:N67"/>
    <mergeCell ref="C57:N57"/>
    <mergeCell ref="C58:E58"/>
    <mergeCell ref="C59:E59"/>
    <mergeCell ref="C60:N60"/>
    <mergeCell ref="C61:E61"/>
    <mergeCell ref="C52:E52"/>
    <mergeCell ref="C53:E53"/>
    <mergeCell ref="C54:E54"/>
    <mergeCell ref="A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D4B4-9D77-46B6-B529-D59DD565C6E5}">
  <sheetPr>
    <pageSetUpPr fitToPage="1"/>
  </sheetPr>
  <dimension ref="A2:AG83"/>
  <sheetViews>
    <sheetView workbookViewId="0">
      <selection activeCell="G19" sqref="G19"/>
    </sheetView>
  </sheetViews>
  <sheetFormatPr defaultColWidth="9.140625" defaultRowHeight="11.25" customHeight="1" x14ac:dyDescent="0.2"/>
  <cols>
    <col min="1" max="1" width="5.7109375" style="161" customWidth="1"/>
    <col min="2" max="2" width="5.7109375" style="157" customWidth="1"/>
    <col min="3" max="3" width="29.85546875" style="157" customWidth="1"/>
    <col min="4" max="4" width="7.28515625" style="157" customWidth="1"/>
    <col min="5" max="5" width="12.28515625" style="157" customWidth="1"/>
    <col min="6" max="6" width="8.5703125" style="157" customWidth="1"/>
    <col min="7" max="7" width="19.7109375" style="157" customWidth="1"/>
    <col min="8" max="8" width="18.7109375" style="157" customWidth="1"/>
    <col min="9" max="9" width="8.7109375" style="157" customWidth="1"/>
    <col min="10" max="10" width="8.140625" style="157" hidden="1" customWidth="1"/>
    <col min="11" max="11" width="8.5703125" style="157" customWidth="1"/>
    <col min="12" max="12" width="10" style="157" customWidth="1"/>
    <col min="13" max="13" width="7.85546875" style="157" customWidth="1"/>
    <col min="14" max="14" width="9.7109375" style="157" customWidth="1"/>
    <col min="15" max="15" width="11" style="157" hidden="1" customWidth="1"/>
    <col min="16" max="16" width="14.28515625" style="157" customWidth="1"/>
    <col min="17" max="19" width="9.140625" style="157"/>
    <col min="20" max="21" width="107.85546875" style="160" hidden="1" customWidth="1"/>
    <col min="22" max="24" width="49.42578125" style="159" hidden="1" customWidth="1"/>
    <col min="25" max="27" width="47" style="158" hidden="1" customWidth="1"/>
    <col min="28" max="30" width="49.42578125" style="159" hidden="1" customWidth="1"/>
    <col min="31" max="33" width="47" style="158" hidden="1" customWidth="1"/>
    <col min="34" max="16384" width="9.140625" style="157"/>
  </cols>
  <sheetData>
    <row r="2" spans="1:21" s="162" customFormat="1" ht="18" x14ac:dyDescent="0.25">
      <c r="A2" s="196" t="s">
        <v>228</v>
      </c>
      <c r="B2" s="196"/>
      <c r="C2" s="196"/>
      <c r="D2" s="196"/>
      <c r="E2" s="196"/>
      <c r="F2" s="196"/>
      <c r="G2" s="196"/>
      <c r="H2" s="196"/>
    </row>
    <row r="3" spans="1:21" s="162" customFormat="1" ht="9.75" customHeight="1" x14ac:dyDescent="0.25">
      <c r="A3" s="195"/>
    </row>
    <row r="4" spans="1:21" s="162" customFormat="1" ht="36" customHeight="1" x14ac:dyDescent="0.25">
      <c r="A4" s="194" t="s">
        <v>45</v>
      </c>
      <c r="B4" s="193" t="s">
        <v>227</v>
      </c>
      <c r="C4" s="193" t="s">
        <v>226</v>
      </c>
      <c r="D4" s="193" t="s">
        <v>225</v>
      </c>
      <c r="E4" s="193" t="s">
        <v>224</v>
      </c>
      <c r="F4" s="193" t="s">
        <v>223</v>
      </c>
      <c r="G4" s="192" t="s">
        <v>222</v>
      </c>
      <c r="H4" s="192"/>
    </row>
    <row r="5" spans="1:21" s="162" customFormat="1" ht="15" x14ac:dyDescent="0.25">
      <c r="A5" s="191">
        <v>1</v>
      </c>
      <c r="B5" s="190">
        <v>2</v>
      </c>
      <c r="C5" s="190">
        <v>3</v>
      </c>
      <c r="D5" s="190">
        <v>4</v>
      </c>
      <c r="E5" s="190">
        <v>5</v>
      </c>
      <c r="F5" s="190">
        <v>6</v>
      </c>
      <c r="G5" s="189">
        <v>7</v>
      </c>
      <c r="H5" s="188"/>
    </row>
    <row r="6" spans="1:21" s="162" customFormat="1" ht="15" x14ac:dyDescent="0.25">
      <c r="A6" s="184" t="s">
        <v>57</v>
      </c>
      <c r="B6" s="184"/>
      <c r="C6" s="184"/>
      <c r="D6" s="184"/>
      <c r="E6" s="184"/>
      <c r="F6" s="184"/>
      <c r="G6" s="184"/>
      <c r="H6" s="184"/>
      <c r="T6" s="176" t="s">
        <v>57</v>
      </c>
    </row>
    <row r="7" spans="1:21" s="162" customFormat="1" ht="56.25" x14ac:dyDescent="0.25">
      <c r="A7" s="182">
        <f>IF(J7&lt;&gt;"",COUNTA(J$1:J7),"")</f>
        <v>1</v>
      </c>
      <c r="B7" s="181" t="s">
        <v>58</v>
      </c>
      <c r="C7" s="177" t="s">
        <v>60</v>
      </c>
      <c r="D7" s="180" t="s">
        <v>61</v>
      </c>
      <c r="E7" s="187">
        <v>13.625999999999999</v>
      </c>
      <c r="F7" s="177"/>
      <c r="G7" s="178"/>
      <c r="H7" s="177" t="s">
        <v>221</v>
      </c>
      <c r="J7" s="157" t="s">
        <v>214</v>
      </c>
      <c r="T7" s="176"/>
    </row>
    <row r="8" spans="1:21" s="162" customFormat="1" ht="15" x14ac:dyDescent="0.25">
      <c r="A8" s="186" t="s">
        <v>85</v>
      </c>
      <c r="B8" s="186"/>
      <c r="C8" s="186"/>
      <c r="D8" s="186"/>
      <c r="E8" s="186"/>
      <c r="F8" s="186"/>
      <c r="G8" s="186"/>
      <c r="H8" s="186"/>
      <c r="T8" s="176"/>
      <c r="U8" s="175" t="s">
        <v>85</v>
      </c>
    </row>
    <row r="9" spans="1:21" s="162" customFormat="1" ht="45" x14ac:dyDescent="0.25">
      <c r="A9" s="182">
        <f>IF(J9&lt;&gt;"",COUNTA(J$1:J9),"")</f>
        <v>2</v>
      </c>
      <c r="B9" s="181" t="s">
        <v>68</v>
      </c>
      <c r="C9" s="177" t="s">
        <v>87</v>
      </c>
      <c r="D9" s="180" t="s">
        <v>88</v>
      </c>
      <c r="E9" s="183">
        <v>13.97</v>
      </c>
      <c r="F9" s="177"/>
      <c r="G9" s="178"/>
      <c r="H9" s="177" t="s">
        <v>220</v>
      </c>
      <c r="J9" s="157" t="s">
        <v>214</v>
      </c>
      <c r="T9" s="176"/>
      <c r="U9" s="175"/>
    </row>
    <row r="10" spans="1:21" s="162" customFormat="1" ht="45" x14ac:dyDescent="0.25">
      <c r="A10" s="182">
        <f>IF(J10&lt;&gt;"",COUNTA(J$1:J10),"")</f>
        <v>3</v>
      </c>
      <c r="B10" s="181" t="s">
        <v>70</v>
      </c>
      <c r="C10" s="177" t="s">
        <v>91</v>
      </c>
      <c r="D10" s="180" t="s">
        <v>88</v>
      </c>
      <c r="E10" s="183">
        <v>13.97</v>
      </c>
      <c r="F10" s="177"/>
      <c r="G10" s="178"/>
      <c r="H10" s="177" t="s">
        <v>220</v>
      </c>
      <c r="J10" s="157" t="s">
        <v>214</v>
      </c>
      <c r="T10" s="176"/>
      <c r="U10" s="175"/>
    </row>
    <row r="11" spans="1:21" s="162" customFormat="1" ht="22.5" x14ac:dyDescent="0.25">
      <c r="A11" s="182">
        <f>IF(J11&lt;&gt;"",COUNTA(J$1:J11),"")</f>
        <v>4</v>
      </c>
      <c r="B11" s="181" t="s">
        <v>72</v>
      </c>
      <c r="C11" s="177" t="s">
        <v>93</v>
      </c>
      <c r="D11" s="180" t="s">
        <v>88</v>
      </c>
      <c r="E11" s="185">
        <v>13.96665</v>
      </c>
      <c r="F11" s="177"/>
      <c r="G11" s="178"/>
      <c r="H11" s="177" t="s">
        <v>220</v>
      </c>
      <c r="J11" s="157" t="s">
        <v>214</v>
      </c>
      <c r="T11" s="176"/>
      <c r="U11" s="175"/>
    </row>
    <row r="12" spans="1:21" s="162" customFormat="1" ht="15" x14ac:dyDescent="0.25">
      <c r="A12" s="184" t="s">
        <v>95</v>
      </c>
      <c r="B12" s="184"/>
      <c r="C12" s="184"/>
      <c r="D12" s="184"/>
      <c r="E12" s="184"/>
      <c r="F12" s="184"/>
      <c r="G12" s="184"/>
      <c r="H12" s="184"/>
      <c r="T12" s="176" t="s">
        <v>95</v>
      </c>
      <c r="U12" s="175"/>
    </row>
    <row r="13" spans="1:21" s="162" customFormat="1" ht="45" x14ac:dyDescent="0.25">
      <c r="A13" s="182">
        <f>IF(J13&lt;&gt;"",COUNTA(J$1:J13),"")</f>
        <v>5</v>
      </c>
      <c r="B13" s="181" t="s">
        <v>96</v>
      </c>
      <c r="C13" s="177" t="s">
        <v>98</v>
      </c>
      <c r="D13" s="180" t="s">
        <v>61</v>
      </c>
      <c r="E13" s="183">
        <v>11.03</v>
      </c>
      <c r="F13" s="177"/>
      <c r="G13" s="178"/>
      <c r="H13" s="177" t="s">
        <v>219</v>
      </c>
      <c r="J13" s="157" t="s">
        <v>214</v>
      </c>
      <c r="T13" s="176"/>
      <c r="U13" s="175"/>
    </row>
    <row r="14" spans="1:21" s="162" customFormat="1" ht="22.5" x14ac:dyDescent="0.25">
      <c r="A14" s="182">
        <f>IF(J14&lt;&gt;"",COUNTA(J$1:J14),"")</f>
        <v>6</v>
      </c>
      <c r="B14" s="181"/>
      <c r="C14" s="177" t="s">
        <v>104</v>
      </c>
      <c r="D14" s="180" t="s">
        <v>105</v>
      </c>
      <c r="E14" s="179">
        <v>1103</v>
      </c>
      <c r="F14" s="177"/>
      <c r="G14" s="178"/>
      <c r="H14" s="177" t="s">
        <v>215</v>
      </c>
      <c r="J14" s="157" t="s">
        <v>214</v>
      </c>
      <c r="T14" s="176"/>
      <c r="U14" s="175"/>
    </row>
    <row r="15" spans="1:21" s="162" customFormat="1" ht="22.5" x14ac:dyDescent="0.25">
      <c r="A15" s="182">
        <f>IF(J15&lt;&gt;"",COUNTA(J$1:J15),"")</f>
        <v>7</v>
      </c>
      <c r="B15" s="181"/>
      <c r="C15" s="177" t="s">
        <v>106</v>
      </c>
      <c r="D15" s="180" t="s">
        <v>107</v>
      </c>
      <c r="E15" s="179">
        <v>593</v>
      </c>
      <c r="F15" s="177"/>
      <c r="G15" s="178"/>
      <c r="H15" s="177" t="s">
        <v>215</v>
      </c>
      <c r="J15" s="157" t="s">
        <v>214</v>
      </c>
      <c r="T15" s="176"/>
      <c r="U15" s="175"/>
    </row>
    <row r="16" spans="1:21" s="162" customFormat="1" ht="22.5" x14ac:dyDescent="0.25">
      <c r="A16" s="182">
        <f>IF(J16&lt;&gt;"",COUNTA(J$1:J16),"")</f>
        <v>8</v>
      </c>
      <c r="B16" s="181"/>
      <c r="C16" s="177" t="s">
        <v>108</v>
      </c>
      <c r="D16" s="180" t="s">
        <v>107</v>
      </c>
      <c r="E16" s="179">
        <v>30</v>
      </c>
      <c r="F16" s="177"/>
      <c r="G16" s="178"/>
      <c r="H16" s="177" t="s">
        <v>215</v>
      </c>
      <c r="J16" s="157" t="s">
        <v>214</v>
      </c>
      <c r="T16" s="176"/>
      <c r="U16" s="175"/>
    </row>
    <row r="17" spans="1:21" s="162" customFormat="1" ht="22.5" x14ac:dyDescent="0.25">
      <c r="A17" s="182">
        <f>IF(J17&lt;&gt;"",COUNTA(J$1:J17),"")</f>
        <v>9</v>
      </c>
      <c r="B17" s="181"/>
      <c r="C17" s="177" t="s">
        <v>109</v>
      </c>
      <c r="D17" s="180" t="s">
        <v>107</v>
      </c>
      <c r="E17" s="179">
        <v>20</v>
      </c>
      <c r="F17" s="177"/>
      <c r="G17" s="178"/>
      <c r="H17" s="177" t="s">
        <v>215</v>
      </c>
      <c r="J17" s="157" t="s">
        <v>214</v>
      </c>
      <c r="T17" s="176"/>
      <c r="U17" s="175"/>
    </row>
    <row r="18" spans="1:21" s="162" customFormat="1" ht="15" x14ac:dyDescent="0.25">
      <c r="A18" s="182">
        <f>IF(J18&lt;&gt;"",COUNTA(J$1:J18),"")</f>
        <v>10</v>
      </c>
      <c r="B18" s="181"/>
      <c r="C18" s="177" t="s">
        <v>110</v>
      </c>
      <c r="D18" s="180" t="s">
        <v>107</v>
      </c>
      <c r="E18" s="179">
        <v>258</v>
      </c>
      <c r="F18" s="177"/>
      <c r="G18" s="178"/>
      <c r="H18" s="177" t="s">
        <v>215</v>
      </c>
      <c r="J18" s="157" t="s">
        <v>214</v>
      </c>
      <c r="T18" s="176"/>
      <c r="U18" s="175"/>
    </row>
    <row r="19" spans="1:21" s="162" customFormat="1" ht="15" x14ac:dyDescent="0.25">
      <c r="A19" s="182">
        <f>IF(J19&lt;&gt;"",COUNTA(J$1:J19),"")</f>
        <v>11</v>
      </c>
      <c r="B19" s="181"/>
      <c r="C19" s="177" t="s">
        <v>111</v>
      </c>
      <c r="D19" s="180" t="s">
        <v>107</v>
      </c>
      <c r="E19" s="179">
        <v>95</v>
      </c>
      <c r="F19" s="177"/>
      <c r="G19" s="178"/>
      <c r="H19" s="177" t="s">
        <v>215</v>
      </c>
      <c r="J19" s="157" t="s">
        <v>214</v>
      </c>
      <c r="T19" s="176"/>
      <c r="U19" s="175"/>
    </row>
    <row r="20" spans="1:21" s="162" customFormat="1" ht="15" x14ac:dyDescent="0.25">
      <c r="A20" s="182">
        <f>IF(J20&lt;&gt;"",COUNTA(J$1:J20),"")</f>
        <v>12</v>
      </c>
      <c r="B20" s="181"/>
      <c r="C20" s="177" t="s">
        <v>112</v>
      </c>
      <c r="D20" s="180" t="s">
        <v>113</v>
      </c>
      <c r="E20" s="179">
        <v>615</v>
      </c>
      <c r="F20" s="177"/>
      <c r="G20" s="178"/>
      <c r="H20" s="177" t="s">
        <v>215</v>
      </c>
      <c r="J20" s="157" t="s">
        <v>214</v>
      </c>
      <c r="T20" s="176"/>
      <c r="U20" s="175"/>
    </row>
    <row r="21" spans="1:21" s="162" customFormat="1" ht="15" x14ac:dyDescent="0.25">
      <c r="A21" s="182">
        <f>IF(J21&lt;&gt;"",COUNTA(J$1:J21),"")</f>
        <v>13</v>
      </c>
      <c r="B21" s="181"/>
      <c r="C21" s="177" t="s">
        <v>114</v>
      </c>
      <c r="D21" s="180" t="s">
        <v>113</v>
      </c>
      <c r="E21" s="179">
        <v>9</v>
      </c>
      <c r="F21" s="177"/>
      <c r="G21" s="178"/>
      <c r="H21" s="177" t="s">
        <v>215</v>
      </c>
      <c r="J21" s="157" t="s">
        <v>214</v>
      </c>
      <c r="T21" s="176"/>
      <c r="U21" s="175"/>
    </row>
    <row r="22" spans="1:21" s="162" customFormat="1" ht="15" x14ac:dyDescent="0.25">
      <c r="A22" s="182">
        <f>IF(J22&lt;&gt;"",COUNTA(J$1:J22),"")</f>
        <v>14</v>
      </c>
      <c r="B22" s="181"/>
      <c r="C22" s="177" t="s">
        <v>115</v>
      </c>
      <c r="D22" s="180" t="s">
        <v>113</v>
      </c>
      <c r="E22" s="179">
        <v>26</v>
      </c>
      <c r="F22" s="177"/>
      <c r="G22" s="178"/>
      <c r="H22" s="177" t="s">
        <v>215</v>
      </c>
      <c r="J22" s="157" t="s">
        <v>214</v>
      </c>
      <c r="T22" s="176"/>
      <c r="U22" s="175"/>
    </row>
    <row r="23" spans="1:21" s="162" customFormat="1" ht="15" x14ac:dyDescent="0.25">
      <c r="A23" s="182">
        <f>IF(J23&lt;&gt;"",COUNTA(J$1:J23),"")</f>
        <v>15</v>
      </c>
      <c r="B23" s="181" t="s">
        <v>116</v>
      </c>
      <c r="C23" s="177" t="s">
        <v>117</v>
      </c>
      <c r="D23" s="180" t="s">
        <v>107</v>
      </c>
      <c r="E23" s="179">
        <v>590</v>
      </c>
      <c r="F23" s="177"/>
      <c r="G23" s="178"/>
      <c r="H23" s="177" t="s">
        <v>215</v>
      </c>
      <c r="J23" s="157" t="s">
        <v>214</v>
      </c>
      <c r="T23" s="176"/>
      <c r="U23" s="175"/>
    </row>
    <row r="24" spans="1:21" s="162" customFormat="1" ht="15" x14ac:dyDescent="0.25">
      <c r="A24" s="182">
        <f>IF(J24&lt;&gt;"",COUNTA(J$1:J24),"")</f>
        <v>16</v>
      </c>
      <c r="B24" s="181" t="s">
        <v>118</v>
      </c>
      <c r="C24" s="177" t="s">
        <v>119</v>
      </c>
      <c r="D24" s="180" t="s">
        <v>107</v>
      </c>
      <c r="E24" s="179">
        <v>788</v>
      </c>
      <c r="F24" s="177"/>
      <c r="G24" s="178"/>
      <c r="H24" s="177" t="s">
        <v>215</v>
      </c>
      <c r="J24" s="157" t="s">
        <v>214</v>
      </c>
      <c r="T24" s="176"/>
      <c r="U24" s="175"/>
    </row>
    <row r="25" spans="1:21" s="162" customFormat="1" ht="15" x14ac:dyDescent="0.25">
      <c r="A25" s="182">
        <f>IF(J25&lt;&gt;"",COUNTA(J$1:J25),"")</f>
        <v>17</v>
      </c>
      <c r="B25" s="181" t="s">
        <v>120</v>
      </c>
      <c r="C25" s="177" t="s">
        <v>121</v>
      </c>
      <c r="D25" s="180" t="s">
        <v>107</v>
      </c>
      <c r="E25" s="179">
        <v>788</v>
      </c>
      <c r="F25" s="177"/>
      <c r="G25" s="178"/>
      <c r="H25" s="177" t="s">
        <v>215</v>
      </c>
      <c r="J25" s="157" t="s">
        <v>214</v>
      </c>
      <c r="T25" s="176"/>
      <c r="U25" s="175"/>
    </row>
    <row r="26" spans="1:21" s="162" customFormat="1" ht="15" x14ac:dyDescent="0.25">
      <c r="A26" s="182">
        <f>IF(J26&lt;&gt;"",COUNTA(J$1:J26),"")</f>
        <v>18</v>
      </c>
      <c r="B26" s="181" t="s">
        <v>122</v>
      </c>
      <c r="C26" s="177" t="s">
        <v>124</v>
      </c>
      <c r="D26" s="180" t="s">
        <v>107</v>
      </c>
      <c r="E26" s="179">
        <v>154</v>
      </c>
      <c r="F26" s="177"/>
      <c r="G26" s="178"/>
      <c r="H26" s="177" t="s">
        <v>215</v>
      </c>
      <c r="J26" s="157" t="s">
        <v>214</v>
      </c>
      <c r="T26" s="176"/>
      <c r="U26" s="175"/>
    </row>
    <row r="27" spans="1:21" s="162" customFormat="1" ht="22.5" x14ac:dyDescent="0.25">
      <c r="A27" s="182">
        <f>IF(J27&lt;&gt;"",COUNTA(J$1:J27),"")</f>
        <v>19</v>
      </c>
      <c r="B27" s="181"/>
      <c r="C27" s="177" t="s">
        <v>125</v>
      </c>
      <c r="D27" s="180" t="s">
        <v>107</v>
      </c>
      <c r="E27" s="179">
        <v>154</v>
      </c>
      <c r="F27" s="177"/>
      <c r="G27" s="178"/>
      <c r="H27" s="177" t="s">
        <v>215</v>
      </c>
      <c r="J27" s="157" t="s">
        <v>214</v>
      </c>
      <c r="T27" s="176"/>
      <c r="U27" s="175"/>
    </row>
    <row r="28" spans="1:21" s="162" customFormat="1" ht="45" x14ac:dyDescent="0.25">
      <c r="A28" s="182">
        <f>IF(J28&lt;&gt;"",COUNTA(J$1:J28),"")</f>
        <v>20</v>
      </c>
      <c r="B28" s="181" t="s">
        <v>126</v>
      </c>
      <c r="C28" s="177" t="s">
        <v>128</v>
      </c>
      <c r="D28" s="180" t="s">
        <v>61</v>
      </c>
      <c r="E28" s="183">
        <v>4.29</v>
      </c>
      <c r="F28" s="177"/>
      <c r="G28" s="178"/>
      <c r="H28" s="177" t="s">
        <v>218</v>
      </c>
      <c r="J28" s="157" t="s">
        <v>214</v>
      </c>
      <c r="T28" s="176"/>
      <c r="U28" s="175"/>
    </row>
    <row r="29" spans="1:21" s="162" customFormat="1" ht="22.5" x14ac:dyDescent="0.25">
      <c r="A29" s="182">
        <f>IF(J29&lt;&gt;"",COUNTA(J$1:J29),"")</f>
        <v>21</v>
      </c>
      <c r="B29" s="181"/>
      <c r="C29" s="177" t="s">
        <v>130</v>
      </c>
      <c r="D29" s="180" t="s">
        <v>105</v>
      </c>
      <c r="E29" s="179">
        <v>429</v>
      </c>
      <c r="F29" s="177"/>
      <c r="G29" s="178"/>
      <c r="H29" s="177" t="s">
        <v>215</v>
      </c>
      <c r="J29" s="157" t="s">
        <v>214</v>
      </c>
      <c r="T29" s="176"/>
      <c r="U29" s="175"/>
    </row>
    <row r="30" spans="1:21" s="162" customFormat="1" ht="22.5" x14ac:dyDescent="0.25">
      <c r="A30" s="182">
        <f>IF(J30&lt;&gt;"",COUNTA(J$1:J30),"")</f>
        <v>22</v>
      </c>
      <c r="B30" s="181"/>
      <c r="C30" s="177" t="s">
        <v>131</v>
      </c>
      <c r="D30" s="180" t="s">
        <v>107</v>
      </c>
      <c r="E30" s="179">
        <v>2</v>
      </c>
      <c r="F30" s="177"/>
      <c r="G30" s="178"/>
      <c r="H30" s="177" t="s">
        <v>215</v>
      </c>
      <c r="J30" s="157" t="s">
        <v>214</v>
      </c>
      <c r="T30" s="176"/>
      <c r="U30" s="175"/>
    </row>
    <row r="31" spans="1:21" s="162" customFormat="1" ht="22.5" x14ac:dyDescent="0.25">
      <c r="A31" s="182">
        <f>IF(J31&lt;&gt;"",COUNTA(J$1:J31),"")</f>
        <v>23</v>
      </c>
      <c r="B31" s="181"/>
      <c r="C31" s="177" t="s">
        <v>132</v>
      </c>
      <c r="D31" s="180" t="s">
        <v>107</v>
      </c>
      <c r="E31" s="179">
        <v>36</v>
      </c>
      <c r="F31" s="177"/>
      <c r="G31" s="178"/>
      <c r="H31" s="177" t="s">
        <v>215</v>
      </c>
      <c r="J31" s="157" t="s">
        <v>214</v>
      </c>
      <c r="T31" s="176"/>
      <c r="U31" s="175"/>
    </row>
    <row r="32" spans="1:21" s="162" customFormat="1" ht="22.5" x14ac:dyDescent="0.25">
      <c r="A32" s="182">
        <f>IF(J32&lt;&gt;"",COUNTA(J$1:J32),"")</f>
        <v>24</v>
      </c>
      <c r="B32" s="181"/>
      <c r="C32" s="177" t="s">
        <v>133</v>
      </c>
      <c r="D32" s="180" t="s">
        <v>107</v>
      </c>
      <c r="E32" s="179">
        <v>29</v>
      </c>
      <c r="F32" s="177"/>
      <c r="G32" s="178"/>
      <c r="H32" s="177" t="s">
        <v>215</v>
      </c>
      <c r="J32" s="157" t="s">
        <v>214</v>
      </c>
      <c r="T32" s="176"/>
      <c r="U32" s="175"/>
    </row>
    <row r="33" spans="1:21" s="162" customFormat="1" ht="22.5" x14ac:dyDescent="0.25">
      <c r="A33" s="182">
        <f>IF(J33&lt;&gt;"",COUNTA(J$1:J33),"")</f>
        <v>25</v>
      </c>
      <c r="B33" s="181"/>
      <c r="C33" s="177" t="s">
        <v>134</v>
      </c>
      <c r="D33" s="180" t="s">
        <v>107</v>
      </c>
      <c r="E33" s="179">
        <v>35</v>
      </c>
      <c r="F33" s="177"/>
      <c r="G33" s="178"/>
      <c r="H33" s="177" t="s">
        <v>215</v>
      </c>
      <c r="J33" s="157" t="s">
        <v>214</v>
      </c>
      <c r="T33" s="176"/>
      <c r="U33" s="175"/>
    </row>
    <row r="34" spans="1:21" s="162" customFormat="1" ht="22.5" x14ac:dyDescent="0.25">
      <c r="A34" s="182">
        <f>IF(J34&lt;&gt;"",COUNTA(J$1:J34),"")</f>
        <v>26</v>
      </c>
      <c r="B34" s="181"/>
      <c r="C34" s="177" t="s">
        <v>135</v>
      </c>
      <c r="D34" s="180" t="s">
        <v>107</v>
      </c>
      <c r="E34" s="179">
        <v>12</v>
      </c>
      <c r="F34" s="177"/>
      <c r="G34" s="178"/>
      <c r="H34" s="177" t="s">
        <v>215</v>
      </c>
      <c r="J34" s="157" t="s">
        <v>214</v>
      </c>
      <c r="T34" s="176"/>
      <c r="U34" s="175"/>
    </row>
    <row r="35" spans="1:21" s="162" customFormat="1" ht="15" x14ac:dyDescent="0.25">
      <c r="A35" s="182">
        <f>IF(J35&lt;&gt;"",COUNTA(J$1:J35),"")</f>
        <v>27</v>
      </c>
      <c r="B35" s="181"/>
      <c r="C35" s="177" t="s">
        <v>136</v>
      </c>
      <c r="D35" s="180" t="s">
        <v>107</v>
      </c>
      <c r="E35" s="179">
        <v>237</v>
      </c>
      <c r="F35" s="177"/>
      <c r="G35" s="178"/>
      <c r="H35" s="177" t="s">
        <v>215</v>
      </c>
      <c r="J35" s="157" t="s">
        <v>214</v>
      </c>
      <c r="T35" s="176"/>
      <c r="U35" s="175"/>
    </row>
    <row r="36" spans="1:21" s="162" customFormat="1" ht="15" x14ac:dyDescent="0.25">
      <c r="A36" s="182">
        <f>IF(J36&lt;&gt;"",COUNTA(J$1:J36),"")</f>
        <v>28</v>
      </c>
      <c r="B36" s="181"/>
      <c r="C36" s="177" t="s">
        <v>137</v>
      </c>
      <c r="D36" s="180" t="s">
        <v>107</v>
      </c>
      <c r="E36" s="179">
        <v>278</v>
      </c>
      <c r="F36" s="177"/>
      <c r="G36" s="178"/>
      <c r="H36" s="177" t="s">
        <v>215</v>
      </c>
      <c r="J36" s="157" t="s">
        <v>214</v>
      </c>
      <c r="T36" s="176"/>
      <c r="U36" s="175"/>
    </row>
    <row r="37" spans="1:21" s="162" customFormat="1" ht="15" x14ac:dyDescent="0.25">
      <c r="A37" s="182">
        <f>IF(J37&lt;&gt;"",COUNTA(J$1:J37),"")</f>
        <v>29</v>
      </c>
      <c r="B37" s="181"/>
      <c r="C37" s="177" t="s">
        <v>138</v>
      </c>
      <c r="D37" s="180" t="s">
        <v>113</v>
      </c>
      <c r="E37" s="179">
        <v>21</v>
      </c>
      <c r="F37" s="177"/>
      <c r="G37" s="178"/>
      <c r="H37" s="177" t="s">
        <v>215</v>
      </c>
      <c r="J37" s="157" t="s">
        <v>214</v>
      </c>
      <c r="T37" s="176"/>
      <c r="U37" s="175"/>
    </row>
    <row r="38" spans="1:21" s="162" customFormat="1" ht="15" x14ac:dyDescent="0.25">
      <c r="A38" s="182">
        <f>IF(J38&lt;&gt;"",COUNTA(J$1:J38),"")</f>
        <v>30</v>
      </c>
      <c r="B38" s="181"/>
      <c r="C38" s="177" t="s">
        <v>139</v>
      </c>
      <c r="D38" s="180" t="s">
        <v>113</v>
      </c>
      <c r="E38" s="179">
        <v>8</v>
      </c>
      <c r="F38" s="177"/>
      <c r="G38" s="178"/>
      <c r="H38" s="177" t="s">
        <v>215</v>
      </c>
      <c r="J38" s="157" t="s">
        <v>214</v>
      </c>
      <c r="T38" s="176"/>
      <c r="U38" s="175"/>
    </row>
    <row r="39" spans="1:21" s="162" customFormat="1" ht="15" x14ac:dyDescent="0.25">
      <c r="A39" s="182">
        <f>IF(J39&lt;&gt;"",COUNTA(J$1:J39),"")</f>
        <v>31</v>
      </c>
      <c r="B39" s="181" t="s">
        <v>140</v>
      </c>
      <c r="C39" s="177" t="s">
        <v>117</v>
      </c>
      <c r="D39" s="180" t="s">
        <v>107</v>
      </c>
      <c r="E39" s="179">
        <v>27</v>
      </c>
      <c r="F39" s="177"/>
      <c r="G39" s="178"/>
      <c r="H39" s="177" t="s">
        <v>215</v>
      </c>
      <c r="J39" s="157" t="s">
        <v>214</v>
      </c>
      <c r="T39" s="176"/>
      <c r="U39" s="175"/>
    </row>
    <row r="40" spans="1:21" s="162" customFormat="1" ht="15" x14ac:dyDescent="0.25">
      <c r="A40" s="182">
        <f>IF(J40&lt;&gt;"",COUNTA(J$1:J40),"")</f>
        <v>32</v>
      </c>
      <c r="B40" s="181" t="s">
        <v>141</v>
      </c>
      <c r="C40" s="177" t="s">
        <v>119</v>
      </c>
      <c r="D40" s="180" t="s">
        <v>107</v>
      </c>
      <c r="E40" s="179">
        <v>35</v>
      </c>
      <c r="F40" s="177"/>
      <c r="G40" s="178"/>
      <c r="H40" s="177" t="s">
        <v>215</v>
      </c>
      <c r="J40" s="157" t="s">
        <v>214</v>
      </c>
      <c r="T40" s="176"/>
      <c r="U40" s="175"/>
    </row>
    <row r="41" spans="1:21" s="162" customFormat="1" ht="15" x14ac:dyDescent="0.25">
      <c r="A41" s="182">
        <f>IF(J41&lt;&gt;"",COUNTA(J$1:J41),"")</f>
        <v>33</v>
      </c>
      <c r="B41" s="181" t="s">
        <v>142</v>
      </c>
      <c r="C41" s="177" t="s">
        <v>121</v>
      </c>
      <c r="D41" s="180" t="s">
        <v>107</v>
      </c>
      <c r="E41" s="179">
        <v>35</v>
      </c>
      <c r="F41" s="177"/>
      <c r="G41" s="178"/>
      <c r="H41" s="177" t="s">
        <v>215</v>
      </c>
      <c r="J41" s="157" t="s">
        <v>214</v>
      </c>
      <c r="T41" s="176"/>
      <c r="U41" s="175"/>
    </row>
    <row r="42" spans="1:21" s="162" customFormat="1" ht="45" x14ac:dyDescent="0.25">
      <c r="A42" s="182">
        <f>IF(J42&lt;&gt;"",COUNTA(J$1:J42),"")</f>
        <v>34</v>
      </c>
      <c r="B42" s="181" t="s">
        <v>143</v>
      </c>
      <c r="C42" s="177" t="s">
        <v>144</v>
      </c>
      <c r="D42" s="180" t="s">
        <v>61</v>
      </c>
      <c r="E42" s="183">
        <v>7.02</v>
      </c>
      <c r="F42" s="177"/>
      <c r="G42" s="178"/>
      <c r="H42" s="177" t="s">
        <v>217</v>
      </c>
      <c r="J42" s="157" t="s">
        <v>214</v>
      </c>
      <c r="T42" s="176"/>
      <c r="U42" s="175"/>
    </row>
    <row r="43" spans="1:21" s="162" customFormat="1" ht="22.5" x14ac:dyDescent="0.25">
      <c r="A43" s="182">
        <f>IF(J43&lt;&gt;"",COUNTA(J$1:J43),"")</f>
        <v>35</v>
      </c>
      <c r="B43" s="181"/>
      <c r="C43" s="177" t="s">
        <v>146</v>
      </c>
      <c r="D43" s="180" t="s">
        <v>105</v>
      </c>
      <c r="E43" s="179">
        <v>702</v>
      </c>
      <c r="F43" s="177"/>
      <c r="G43" s="178"/>
      <c r="H43" s="177" t="s">
        <v>215</v>
      </c>
      <c r="J43" s="157" t="s">
        <v>214</v>
      </c>
      <c r="T43" s="176"/>
      <c r="U43" s="175"/>
    </row>
    <row r="44" spans="1:21" s="162" customFormat="1" ht="22.5" x14ac:dyDescent="0.25">
      <c r="A44" s="182">
        <f>IF(J44&lt;&gt;"",COUNTA(J$1:J44),"")</f>
        <v>36</v>
      </c>
      <c r="B44" s="181"/>
      <c r="C44" s="177" t="s">
        <v>147</v>
      </c>
      <c r="D44" s="180" t="s">
        <v>107</v>
      </c>
      <c r="E44" s="179">
        <v>16</v>
      </c>
      <c r="F44" s="177"/>
      <c r="G44" s="178"/>
      <c r="H44" s="177" t="s">
        <v>215</v>
      </c>
      <c r="J44" s="157" t="s">
        <v>214</v>
      </c>
      <c r="T44" s="176"/>
      <c r="U44" s="175"/>
    </row>
    <row r="45" spans="1:21" s="162" customFormat="1" ht="22.5" x14ac:dyDescent="0.25">
      <c r="A45" s="182">
        <f>IF(J45&lt;&gt;"",COUNTA(J$1:J45),"")</f>
        <v>37</v>
      </c>
      <c r="B45" s="181"/>
      <c r="C45" s="177" t="s">
        <v>148</v>
      </c>
      <c r="D45" s="180" t="s">
        <v>107</v>
      </c>
      <c r="E45" s="179">
        <v>29</v>
      </c>
      <c r="F45" s="177"/>
      <c r="G45" s="178"/>
      <c r="H45" s="177" t="s">
        <v>215</v>
      </c>
      <c r="J45" s="157" t="s">
        <v>214</v>
      </c>
      <c r="T45" s="176"/>
      <c r="U45" s="175"/>
    </row>
    <row r="46" spans="1:21" s="162" customFormat="1" ht="22.5" x14ac:dyDescent="0.25">
      <c r="A46" s="182">
        <f>IF(J46&lt;&gt;"",COUNTA(J$1:J46),"")</f>
        <v>38</v>
      </c>
      <c r="B46" s="181"/>
      <c r="C46" s="177" t="s">
        <v>149</v>
      </c>
      <c r="D46" s="180" t="s">
        <v>107</v>
      </c>
      <c r="E46" s="179">
        <v>30</v>
      </c>
      <c r="F46" s="177"/>
      <c r="G46" s="178"/>
      <c r="H46" s="177" t="s">
        <v>215</v>
      </c>
      <c r="J46" s="157" t="s">
        <v>214</v>
      </c>
      <c r="T46" s="176"/>
      <c r="U46" s="175"/>
    </row>
    <row r="47" spans="1:21" s="162" customFormat="1" ht="22.5" x14ac:dyDescent="0.25">
      <c r="A47" s="182">
        <f>IF(J47&lt;&gt;"",COUNTA(J$1:J47),"")</f>
        <v>39</v>
      </c>
      <c r="B47" s="181"/>
      <c r="C47" s="177" t="s">
        <v>150</v>
      </c>
      <c r="D47" s="180" t="s">
        <v>107</v>
      </c>
      <c r="E47" s="179">
        <v>3</v>
      </c>
      <c r="F47" s="177"/>
      <c r="G47" s="178"/>
      <c r="H47" s="177" t="s">
        <v>215</v>
      </c>
      <c r="J47" s="157" t="s">
        <v>214</v>
      </c>
      <c r="T47" s="176"/>
      <c r="U47" s="175"/>
    </row>
    <row r="48" spans="1:21" s="162" customFormat="1" ht="22.5" x14ac:dyDescent="0.25">
      <c r="A48" s="182">
        <f>IF(J48&lt;&gt;"",COUNTA(J$1:J48),"")</f>
        <v>40</v>
      </c>
      <c r="B48" s="181"/>
      <c r="C48" s="177" t="s">
        <v>151</v>
      </c>
      <c r="D48" s="180" t="s">
        <v>107</v>
      </c>
      <c r="E48" s="179">
        <v>58</v>
      </c>
      <c r="F48" s="177"/>
      <c r="G48" s="178"/>
      <c r="H48" s="177" t="s">
        <v>215</v>
      </c>
      <c r="J48" s="157" t="s">
        <v>214</v>
      </c>
      <c r="T48" s="176"/>
      <c r="U48" s="175"/>
    </row>
    <row r="49" spans="1:21" s="162" customFormat="1" ht="22.5" x14ac:dyDescent="0.25">
      <c r="A49" s="182">
        <f>IF(J49&lt;&gt;"",COUNTA(J$1:J49),"")</f>
        <v>41</v>
      </c>
      <c r="B49" s="181"/>
      <c r="C49" s="177" t="s">
        <v>152</v>
      </c>
      <c r="D49" s="180" t="s">
        <v>107</v>
      </c>
      <c r="E49" s="179">
        <v>14</v>
      </c>
      <c r="F49" s="177"/>
      <c r="G49" s="178"/>
      <c r="H49" s="177" t="s">
        <v>215</v>
      </c>
      <c r="J49" s="157" t="s">
        <v>214</v>
      </c>
      <c r="T49" s="176"/>
      <c r="U49" s="175"/>
    </row>
    <row r="50" spans="1:21" s="162" customFormat="1" ht="15" x14ac:dyDescent="0.25">
      <c r="A50" s="182">
        <f>IF(J50&lt;&gt;"",COUNTA(J$1:J50),"")</f>
        <v>42</v>
      </c>
      <c r="B50" s="181"/>
      <c r="C50" s="177" t="s">
        <v>153</v>
      </c>
      <c r="D50" s="180" t="s">
        <v>107</v>
      </c>
      <c r="E50" s="179">
        <v>2</v>
      </c>
      <c r="F50" s="177"/>
      <c r="G50" s="178"/>
      <c r="H50" s="177" t="s">
        <v>215</v>
      </c>
      <c r="J50" s="157" t="s">
        <v>214</v>
      </c>
      <c r="T50" s="176"/>
      <c r="U50" s="175"/>
    </row>
    <row r="51" spans="1:21" s="162" customFormat="1" ht="15" x14ac:dyDescent="0.25">
      <c r="A51" s="182">
        <f>IF(J51&lt;&gt;"",COUNTA(J$1:J51),"")</f>
        <v>43</v>
      </c>
      <c r="B51" s="181"/>
      <c r="C51" s="177" t="s">
        <v>154</v>
      </c>
      <c r="D51" s="180" t="s">
        <v>107</v>
      </c>
      <c r="E51" s="179">
        <v>6</v>
      </c>
      <c r="F51" s="177"/>
      <c r="G51" s="178"/>
      <c r="H51" s="177" t="s">
        <v>215</v>
      </c>
      <c r="J51" s="157" t="s">
        <v>214</v>
      </c>
      <c r="T51" s="176"/>
      <c r="U51" s="175"/>
    </row>
    <row r="52" spans="1:21" s="162" customFormat="1" ht="15" x14ac:dyDescent="0.25">
      <c r="A52" s="182">
        <f>IF(J52&lt;&gt;"",COUNTA(J$1:J52),"")</f>
        <v>44</v>
      </c>
      <c r="B52" s="181"/>
      <c r="C52" s="177" t="s">
        <v>155</v>
      </c>
      <c r="D52" s="180" t="s">
        <v>107</v>
      </c>
      <c r="E52" s="179">
        <v>419</v>
      </c>
      <c r="F52" s="177"/>
      <c r="G52" s="178"/>
      <c r="H52" s="177" t="s">
        <v>215</v>
      </c>
      <c r="J52" s="157" t="s">
        <v>214</v>
      </c>
      <c r="T52" s="176"/>
      <c r="U52" s="175"/>
    </row>
    <row r="53" spans="1:21" s="162" customFormat="1" ht="15" x14ac:dyDescent="0.25">
      <c r="A53" s="182">
        <f>IF(J53&lt;&gt;"",COUNTA(J$1:J53),"")</f>
        <v>45</v>
      </c>
      <c r="B53" s="181"/>
      <c r="C53" s="177" t="s">
        <v>156</v>
      </c>
      <c r="D53" s="180" t="s">
        <v>113</v>
      </c>
      <c r="E53" s="179">
        <v>40</v>
      </c>
      <c r="F53" s="177"/>
      <c r="G53" s="178"/>
      <c r="H53" s="177" t="s">
        <v>215</v>
      </c>
      <c r="J53" s="157" t="s">
        <v>214</v>
      </c>
      <c r="T53" s="176"/>
      <c r="U53" s="175"/>
    </row>
    <row r="54" spans="1:21" s="162" customFormat="1" ht="15" x14ac:dyDescent="0.25">
      <c r="A54" s="182">
        <f>IF(J54&lt;&gt;"",COUNTA(J$1:J54),"")</f>
        <v>46</v>
      </c>
      <c r="B54" s="181" t="s">
        <v>157</v>
      </c>
      <c r="C54" s="177" t="s">
        <v>117</v>
      </c>
      <c r="D54" s="180" t="s">
        <v>107</v>
      </c>
      <c r="E54" s="179">
        <v>36</v>
      </c>
      <c r="F54" s="177"/>
      <c r="G54" s="178"/>
      <c r="H54" s="177" t="s">
        <v>215</v>
      </c>
      <c r="J54" s="157" t="s">
        <v>214</v>
      </c>
      <c r="T54" s="176"/>
      <c r="U54" s="175"/>
    </row>
    <row r="55" spans="1:21" s="162" customFormat="1" ht="15" x14ac:dyDescent="0.25">
      <c r="A55" s="182">
        <f>IF(J55&lt;&gt;"",COUNTA(J$1:J55),"")</f>
        <v>47</v>
      </c>
      <c r="B55" s="181" t="s">
        <v>158</v>
      </c>
      <c r="C55" s="177" t="s">
        <v>119</v>
      </c>
      <c r="D55" s="180" t="s">
        <v>107</v>
      </c>
      <c r="E55" s="179">
        <v>49</v>
      </c>
      <c r="F55" s="177"/>
      <c r="G55" s="178"/>
      <c r="H55" s="177" t="s">
        <v>215</v>
      </c>
      <c r="J55" s="157" t="s">
        <v>214</v>
      </c>
      <c r="T55" s="176"/>
      <c r="U55" s="175"/>
    </row>
    <row r="56" spans="1:21" s="162" customFormat="1" ht="15" x14ac:dyDescent="0.25">
      <c r="A56" s="182">
        <f>IF(J56&lt;&gt;"",COUNTA(J$1:J56),"")</f>
        <v>48</v>
      </c>
      <c r="B56" s="181" t="s">
        <v>159</v>
      </c>
      <c r="C56" s="177" t="s">
        <v>121</v>
      </c>
      <c r="D56" s="180" t="s">
        <v>107</v>
      </c>
      <c r="E56" s="179">
        <v>49</v>
      </c>
      <c r="F56" s="177"/>
      <c r="G56" s="178"/>
      <c r="H56" s="177" t="s">
        <v>215</v>
      </c>
      <c r="J56" s="157" t="s">
        <v>214</v>
      </c>
      <c r="T56" s="176"/>
      <c r="U56" s="175"/>
    </row>
    <row r="57" spans="1:21" s="162" customFormat="1" ht="45" x14ac:dyDescent="0.25">
      <c r="A57" s="182">
        <f>IF(J57&lt;&gt;"",COUNTA(J$1:J57),"")</f>
        <v>49</v>
      </c>
      <c r="B57" s="181" t="s">
        <v>160</v>
      </c>
      <c r="C57" s="177" t="s">
        <v>161</v>
      </c>
      <c r="D57" s="180" t="s">
        <v>61</v>
      </c>
      <c r="E57" s="183">
        <v>3.39</v>
      </c>
      <c r="F57" s="177"/>
      <c r="G57" s="178"/>
      <c r="H57" s="177" t="s">
        <v>216</v>
      </c>
      <c r="J57" s="157" t="s">
        <v>214</v>
      </c>
      <c r="T57" s="176"/>
      <c r="U57" s="175"/>
    </row>
    <row r="58" spans="1:21" s="162" customFormat="1" ht="22.5" x14ac:dyDescent="0.25">
      <c r="A58" s="182">
        <f>IF(J58&lt;&gt;"",COUNTA(J$1:J58),"")</f>
        <v>50</v>
      </c>
      <c r="B58" s="181"/>
      <c r="C58" s="177" t="s">
        <v>163</v>
      </c>
      <c r="D58" s="180" t="s">
        <v>105</v>
      </c>
      <c r="E58" s="179">
        <v>339</v>
      </c>
      <c r="F58" s="177"/>
      <c r="G58" s="178"/>
      <c r="H58" s="177" t="s">
        <v>215</v>
      </c>
      <c r="J58" s="157" t="s">
        <v>214</v>
      </c>
      <c r="T58" s="176"/>
      <c r="U58" s="175"/>
    </row>
    <row r="59" spans="1:21" s="162" customFormat="1" ht="22.5" x14ac:dyDescent="0.25">
      <c r="A59" s="182">
        <f>IF(J59&lt;&gt;"",COUNTA(J$1:J59),"")</f>
        <v>51</v>
      </c>
      <c r="B59" s="181"/>
      <c r="C59" s="177" t="s">
        <v>164</v>
      </c>
      <c r="D59" s="180" t="s">
        <v>107</v>
      </c>
      <c r="E59" s="179">
        <v>6</v>
      </c>
      <c r="F59" s="177"/>
      <c r="G59" s="178"/>
      <c r="H59" s="177" t="s">
        <v>215</v>
      </c>
      <c r="J59" s="157" t="s">
        <v>214</v>
      </c>
      <c r="T59" s="176"/>
      <c r="U59" s="175"/>
    </row>
    <row r="60" spans="1:21" s="162" customFormat="1" ht="22.5" x14ac:dyDescent="0.25">
      <c r="A60" s="182">
        <f>IF(J60&lt;&gt;"",COUNTA(J$1:J60),"")</f>
        <v>52</v>
      </c>
      <c r="B60" s="181"/>
      <c r="C60" s="177" t="s">
        <v>165</v>
      </c>
      <c r="D60" s="180" t="s">
        <v>107</v>
      </c>
      <c r="E60" s="179">
        <v>21</v>
      </c>
      <c r="F60" s="177"/>
      <c r="G60" s="178"/>
      <c r="H60" s="177" t="s">
        <v>215</v>
      </c>
      <c r="J60" s="157" t="s">
        <v>214</v>
      </c>
      <c r="T60" s="176"/>
      <c r="U60" s="175"/>
    </row>
    <row r="61" spans="1:21" s="162" customFormat="1" ht="22.5" x14ac:dyDescent="0.25">
      <c r="A61" s="182">
        <f>IF(J61&lt;&gt;"",COUNTA(J$1:J61),"")</f>
        <v>53</v>
      </c>
      <c r="B61" s="181"/>
      <c r="C61" s="177" t="s">
        <v>166</v>
      </c>
      <c r="D61" s="180" t="s">
        <v>107</v>
      </c>
      <c r="E61" s="179">
        <v>7</v>
      </c>
      <c r="F61" s="177"/>
      <c r="G61" s="178"/>
      <c r="H61" s="177" t="s">
        <v>215</v>
      </c>
      <c r="J61" s="157" t="s">
        <v>214</v>
      </c>
      <c r="T61" s="176"/>
      <c r="U61" s="175"/>
    </row>
    <row r="62" spans="1:21" s="162" customFormat="1" ht="22.5" x14ac:dyDescent="0.25">
      <c r="A62" s="182">
        <f>IF(J62&lt;&gt;"",COUNTA(J$1:J62),"")</f>
        <v>54</v>
      </c>
      <c r="B62" s="181"/>
      <c r="C62" s="177" t="s">
        <v>167</v>
      </c>
      <c r="D62" s="180" t="s">
        <v>107</v>
      </c>
      <c r="E62" s="179">
        <v>18</v>
      </c>
      <c r="F62" s="177"/>
      <c r="G62" s="178"/>
      <c r="H62" s="177" t="s">
        <v>215</v>
      </c>
      <c r="J62" s="157" t="s">
        <v>214</v>
      </c>
      <c r="T62" s="176"/>
      <c r="U62" s="175"/>
    </row>
    <row r="63" spans="1:21" s="162" customFormat="1" ht="22.5" x14ac:dyDescent="0.25">
      <c r="A63" s="182">
        <f>IF(J63&lt;&gt;"",COUNTA(J$1:J63),"")</f>
        <v>55</v>
      </c>
      <c r="B63" s="181"/>
      <c r="C63" s="177" t="s">
        <v>168</v>
      </c>
      <c r="D63" s="180" t="s">
        <v>107</v>
      </c>
      <c r="E63" s="179">
        <v>1</v>
      </c>
      <c r="F63" s="177"/>
      <c r="G63" s="178"/>
      <c r="H63" s="177" t="s">
        <v>215</v>
      </c>
      <c r="J63" s="157" t="s">
        <v>214</v>
      </c>
      <c r="T63" s="176"/>
      <c r="U63" s="175"/>
    </row>
    <row r="64" spans="1:21" s="162" customFormat="1" ht="22.5" x14ac:dyDescent="0.25">
      <c r="A64" s="182">
        <f>IF(J64&lt;&gt;"",COUNTA(J$1:J64),"")</f>
        <v>56</v>
      </c>
      <c r="B64" s="181"/>
      <c r="C64" s="177" t="s">
        <v>169</v>
      </c>
      <c r="D64" s="180" t="s">
        <v>107</v>
      </c>
      <c r="E64" s="179">
        <v>1</v>
      </c>
      <c r="F64" s="177"/>
      <c r="G64" s="178"/>
      <c r="H64" s="177" t="s">
        <v>215</v>
      </c>
      <c r="J64" s="157" t="s">
        <v>214</v>
      </c>
      <c r="T64" s="176"/>
      <c r="U64" s="175"/>
    </row>
    <row r="65" spans="1:33" s="162" customFormat="1" ht="22.5" x14ac:dyDescent="0.25">
      <c r="A65" s="182">
        <f>IF(J65&lt;&gt;"",COUNTA(J$1:J65),"")</f>
        <v>57</v>
      </c>
      <c r="B65" s="181"/>
      <c r="C65" s="177" t="s">
        <v>170</v>
      </c>
      <c r="D65" s="180" t="s">
        <v>107</v>
      </c>
      <c r="E65" s="179">
        <v>13</v>
      </c>
      <c r="F65" s="177"/>
      <c r="G65" s="178"/>
      <c r="H65" s="177" t="s">
        <v>215</v>
      </c>
      <c r="J65" s="157" t="s">
        <v>214</v>
      </c>
      <c r="T65" s="176"/>
      <c r="U65" s="175"/>
    </row>
    <row r="66" spans="1:33" s="162" customFormat="1" ht="22.5" x14ac:dyDescent="0.25">
      <c r="A66" s="182">
        <f>IF(J66&lt;&gt;"",COUNTA(J$1:J66),"")</f>
        <v>58</v>
      </c>
      <c r="B66" s="181"/>
      <c r="C66" s="177" t="s">
        <v>171</v>
      </c>
      <c r="D66" s="180" t="s">
        <v>107</v>
      </c>
      <c r="E66" s="179">
        <v>25</v>
      </c>
      <c r="F66" s="177"/>
      <c r="G66" s="178"/>
      <c r="H66" s="177" t="s">
        <v>215</v>
      </c>
      <c r="J66" s="157" t="s">
        <v>214</v>
      </c>
      <c r="T66" s="176"/>
      <c r="U66" s="175"/>
    </row>
    <row r="67" spans="1:33" s="162" customFormat="1" ht="22.5" x14ac:dyDescent="0.25">
      <c r="A67" s="182">
        <f>IF(J67&lt;&gt;"",COUNTA(J$1:J67),"")</f>
        <v>59</v>
      </c>
      <c r="B67" s="181"/>
      <c r="C67" s="177" t="s">
        <v>172</v>
      </c>
      <c r="D67" s="180" t="s">
        <v>107</v>
      </c>
      <c r="E67" s="179">
        <v>6</v>
      </c>
      <c r="F67" s="177"/>
      <c r="G67" s="178"/>
      <c r="H67" s="177" t="s">
        <v>215</v>
      </c>
      <c r="J67" s="157" t="s">
        <v>214</v>
      </c>
      <c r="T67" s="176"/>
      <c r="U67" s="175"/>
    </row>
    <row r="68" spans="1:33" s="162" customFormat="1" ht="22.5" x14ac:dyDescent="0.25">
      <c r="A68" s="182">
        <f>IF(J68&lt;&gt;"",COUNTA(J$1:J68),"")</f>
        <v>60</v>
      </c>
      <c r="B68" s="181"/>
      <c r="C68" s="177" t="s">
        <v>173</v>
      </c>
      <c r="D68" s="180" t="s">
        <v>107</v>
      </c>
      <c r="E68" s="179">
        <v>1</v>
      </c>
      <c r="F68" s="177"/>
      <c r="G68" s="178"/>
      <c r="H68" s="177" t="s">
        <v>215</v>
      </c>
      <c r="J68" s="157" t="s">
        <v>214</v>
      </c>
      <c r="T68" s="176"/>
      <c r="U68" s="175"/>
    </row>
    <row r="69" spans="1:33" s="162" customFormat="1" ht="22.5" x14ac:dyDescent="0.25">
      <c r="A69" s="182">
        <f>IF(J69&lt;&gt;"",COUNTA(J$1:J69),"")</f>
        <v>61</v>
      </c>
      <c r="B69" s="181"/>
      <c r="C69" s="177" t="s">
        <v>174</v>
      </c>
      <c r="D69" s="180" t="s">
        <v>107</v>
      </c>
      <c r="E69" s="179">
        <v>3</v>
      </c>
      <c r="F69" s="177"/>
      <c r="G69" s="178"/>
      <c r="H69" s="177" t="s">
        <v>215</v>
      </c>
      <c r="J69" s="157" t="s">
        <v>214</v>
      </c>
      <c r="T69" s="176"/>
      <c r="U69" s="175"/>
    </row>
    <row r="70" spans="1:33" s="162" customFormat="1" ht="15" x14ac:dyDescent="0.25">
      <c r="A70" s="182">
        <f>IF(J70&lt;&gt;"",COUNTA(J$1:J70),"")</f>
        <v>62</v>
      </c>
      <c r="B70" s="181"/>
      <c r="C70" s="177" t="s">
        <v>175</v>
      </c>
      <c r="D70" s="180" t="s">
        <v>107</v>
      </c>
      <c r="E70" s="179">
        <v>1</v>
      </c>
      <c r="F70" s="177"/>
      <c r="G70" s="178"/>
      <c r="H70" s="177" t="s">
        <v>215</v>
      </c>
      <c r="J70" s="157" t="s">
        <v>214</v>
      </c>
      <c r="T70" s="176"/>
      <c r="U70" s="175"/>
    </row>
    <row r="71" spans="1:33" s="162" customFormat="1" ht="15" x14ac:dyDescent="0.25">
      <c r="A71" s="182">
        <f>IF(J71&lt;&gt;"",COUNTA(J$1:J71),"")</f>
        <v>63</v>
      </c>
      <c r="B71" s="181"/>
      <c r="C71" s="177" t="s">
        <v>176</v>
      </c>
      <c r="D71" s="180" t="s">
        <v>107</v>
      </c>
      <c r="E71" s="179">
        <v>5</v>
      </c>
      <c r="F71" s="177"/>
      <c r="G71" s="178"/>
      <c r="H71" s="177" t="s">
        <v>215</v>
      </c>
      <c r="J71" s="157" t="s">
        <v>214</v>
      </c>
      <c r="T71" s="176"/>
      <c r="U71" s="175"/>
    </row>
    <row r="72" spans="1:33" s="162" customFormat="1" ht="15" x14ac:dyDescent="0.25">
      <c r="A72" s="182">
        <f>IF(J72&lt;&gt;"",COUNTA(J$1:J72),"")</f>
        <v>64</v>
      </c>
      <c r="B72" s="181"/>
      <c r="C72" s="177" t="s">
        <v>177</v>
      </c>
      <c r="D72" s="180" t="s">
        <v>107</v>
      </c>
      <c r="E72" s="179">
        <v>149</v>
      </c>
      <c r="F72" s="177"/>
      <c r="G72" s="178"/>
      <c r="H72" s="177" t="s">
        <v>215</v>
      </c>
      <c r="J72" s="157" t="s">
        <v>214</v>
      </c>
      <c r="T72" s="176"/>
      <c r="U72" s="175"/>
    </row>
    <row r="73" spans="1:33" s="162" customFormat="1" ht="15" x14ac:dyDescent="0.25">
      <c r="A73" s="182">
        <f>IF(J73&lt;&gt;"",COUNTA(J$1:J73),"")</f>
        <v>65</v>
      </c>
      <c r="B73" s="181"/>
      <c r="C73" s="177" t="s">
        <v>178</v>
      </c>
      <c r="D73" s="180" t="s">
        <v>113</v>
      </c>
      <c r="E73" s="179">
        <v>57</v>
      </c>
      <c r="F73" s="177"/>
      <c r="G73" s="178"/>
      <c r="H73" s="177" t="s">
        <v>215</v>
      </c>
      <c r="J73" s="157" t="s">
        <v>214</v>
      </c>
      <c r="T73" s="176"/>
      <c r="U73" s="175"/>
    </row>
    <row r="74" spans="1:33" s="162" customFormat="1" ht="15" x14ac:dyDescent="0.25">
      <c r="A74" s="182">
        <f>IF(J74&lt;&gt;"",COUNTA(J$1:J74),"")</f>
        <v>66</v>
      </c>
      <c r="B74" s="181"/>
      <c r="C74" s="177" t="s">
        <v>117</v>
      </c>
      <c r="D74" s="180" t="s">
        <v>107</v>
      </c>
      <c r="E74" s="179">
        <v>52</v>
      </c>
      <c r="F74" s="177"/>
      <c r="G74" s="178"/>
      <c r="H74" s="177" t="s">
        <v>215</v>
      </c>
      <c r="J74" s="157" t="s">
        <v>214</v>
      </c>
      <c r="T74" s="176"/>
      <c r="U74" s="175"/>
    </row>
    <row r="75" spans="1:33" s="162" customFormat="1" ht="15" x14ac:dyDescent="0.25">
      <c r="A75" s="182">
        <f>IF(J75&lt;&gt;"",COUNTA(J$1:J75),"")</f>
        <v>67</v>
      </c>
      <c r="B75" s="181"/>
      <c r="C75" s="177" t="s">
        <v>119</v>
      </c>
      <c r="D75" s="180" t="s">
        <v>107</v>
      </c>
      <c r="E75" s="179">
        <v>69</v>
      </c>
      <c r="F75" s="177"/>
      <c r="G75" s="178"/>
      <c r="H75" s="177" t="s">
        <v>215</v>
      </c>
      <c r="J75" s="157" t="s">
        <v>214</v>
      </c>
      <c r="T75" s="176"/>
      <c r="U75" s="175"/>
    </row>
    <row r="76" spans="1:33" s="162" customFormat="1" ht="15" x14ac:dyDescent="0.25">
      <c r="A76" s="182">
        <f>IF(J76&lt;&gt;"",COUNTA(J$1:J76),"")</f>
        <v>68</v>
      </c>
      <c r="B76" s="181"/>
      <c r="C76" s="177" t="s">
        <v>121</v>
      </c>
      <c r="D76" s="180" t="s">
        <v>107</v>
      </c>
      <c r="E76" s="179">
        <v>69</v>
      </c>
      <c r="F76" s="177"/>
      <c r="G76" s="178"/>
      <c r="H76" s="177" t="s">
        <v>215</v>
      </c>
      <c r="J76" s="157" t="s">
        <v>214</v>
      </c>
      <c r="T76" s="176"/>
      <c r="U76" s="175"/>
    </row>
    <row r="77" spans="1:33" s="162" customFormat="1" ht="39" customHeight="1" x14ac:dyDescent="0.25">
      <c r="B77" s="174"/>
      <c r="C77" s="174"/>
      <c r="D77" s="174"/>
      <c r="E77" s="174"/>
      <c r="F77" s="174"/>
      <c r="G77" s="174"/>
      <c r="H77" s="174"/>
    </row>
    <row r="78" spans="1:33" s="164" customFormat="1" ht="15" x14ac:dyDescent="0.25">
      <c r="A78" s="169"/>
      <c r="B78" s="172" t="s">
        <v>208</v>
      </c>
      <c r="C78" s="171"/>
      <c r="D78" s="171"/>
      <c r="E78" s="171"/>
      <c r="F78" s="170"/>
      <c r="G78" s="170"/>
      <c r="H78" s="170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7"/>
      <c r="U78" s="167"/>
      <c r="V78" s="166" t="s">
        <v>4</v>
      </c>
      <c r="W78" s="166" t="s">
        <v>4</v>
      </c>
      <c r="X78" s="166" t="s">
        <v>4</v>
      </c>
      <c r="Y78" s="165" t="s">
        <v>4</v>
      </c>
      <c r="Z78" s="165" t="s">
        <v>4</v>
      </c>
      <c r="AA78" s="165" t="s">
        <v>4</v>
      </c>
      <c r="AB78" s="166"/>
      <c r="AC78" s="166"/>
      <c r="AD78" s="166"/>
      <c r="AE78" s="165"/>
      <c r="AF78" s="165"/>
      <c r="AG78" s="165"/>
    </row>
    <row r="79" spans="1:33" s="164" customFormat="1" ht="19.5" customHeight="1" x14ac:dyDescent="0.2">
      <c r="A79" s="169"/>
      <c r="B79" s="173"/>
      <c r="C79" s="168" t="s">
        <v>209</v>
      </c>
      <c r="D79" s="168"/>
      <c r="E79" s="168"/>
      <c r="F79" s="168"/>
      <c r="G79" s="168"/>
      <c r="H79" s="168"/>
      <c r="T79" s="167"/>
      <c r="U79" s="167"/>
      <c r="V79" s="166"/>
      <c r="W79" s="166"/>
      <c r="X79" s="166"/>
      <c r="Y79" s="165"/>
      <c r="Z79" s="165"/>
      <c r="AA79" s="165"/>
      <c r="AB79" s="166"/>
      <c r="AC79" s="166"/>
      <c r="AD79" s="166"/>
      <c r="AE79" s="165"/>
      <c r="AF79" s="165"/>
      <c r="AG79" s="165"/>
    </row>
    <row r="80" spans="1:33" s="164" customFormat="1" ht="15" x14ac:dyDescent="0.25">
      <c r="A80" s="169"/>
      <c r="B80" s="172" t="s">
        <v>210</v>
      </c>
      <c r="C80" s="171"/>
      <c r="D80" s="171"/>
      <c r="E80" s="171"/>
      <c r="F80" s="170"/>
      <c r="G80" s="170"/>
      <c r="H80" s="170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7"/>
      <c r="U80" s="167"/>
      <c r="V80" s="166"/>
      <c r="W80" s="166"/>
      <c r="X80" s="166"/>
      <c r="Y80" s="165"/>
      <c r="Z80" s="165"/>
      <c r="AA80" s="165"/>
      <c r="AB80" s="166" t="s">
        <v>4</v>
      </c>
      <c r="AC80" s="166" t="s">
        <v>4</v>
      </c>
      <c r="AD80" s="166" t="s">
        <v>4</v>
      </c>
      <c r="AE80" s="165" t="s">
        <v>4</v>
      </c>
      <c r="AF80" s="165" t="s">
        <v>4</v>
      </c>
      <c r="AG80" s="165" t="s">
        <v>4</v>
      </c>
    </row>
    <row r="81" spans="1:33" s="164" customFormat="1" ht="19.5" customHeight="1" x14ac:dyDescent="0.2">
      <c r="A81" s="169"/>
      <c r="C81" s="168" t="s">
        <v>209</v>
      </c>
      <c r="D81" s="168"/>
      <c r="E81" s="168"/>
      <c r="F81" s="168"/>
      <c r="G81" s="168"/>
      <c r="H81" s="168"/>
      <c r="T81" s="167"/>
      <c r="U81" s="167"/>
      <c r="V81" s="166"/>
      <c r="W81" s="166"/>
      <c r="X81" s="166"/>
      <c r="Y81" s="165"/>
      <c r="Z81" s="165"/>
      <c r="AA81" s="165"/>
      <c r="AB81" s="166"/>
      <c r="AC81" s="166"/>
      <c r="AD81" s="166"/>
      <c r="AE81" s="165"/>
      <c r="AF81" s="165"/>
      <c r="AG81" s="165"/>
    </row>
    <row r="83" spans="1:33" s="162" customFormat="1" ht="15" x14ac:dyDescent="0.25">
      <c r="B83" s="163"/>
      <c r="D83" s="163"/>
      <c r="F83" s="163"/>
    </row>
  </sheetData>
  <mergeCells count="12">
    <mergeCell ref="A2:H2"/>
    <mergeCell ref="G4:H4"/>
    <mergeCell ref="G5:H5"/>
    <mergeCell ref="A6:H6"/>
    <mergeCell ref="A8:H8"/>
    <mergeCell ref="C81:H81"/>
    <mergeCell ref="A12:H12"/>
    <mergeCell ref="C78:E78"/>
    <mergeCell ref="F78:H78"/>
    <mergeCell ref="C79:H79"/>
    <mergeCell ref="C80:E80"/>
    <mergeCell ref="F80:H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Фун-ты_ВК_ЛСР без ст-ти мат </vt:lpstr>
      <vt:lpstr>Фундаменты_ВК_ВОР по смете</vt:lpstr>
      <vt:lpstr>'Фундаменты_ВК_ВОР по смете'!Заголовки_для_печати</vt:lpstr>
      <vt:lpstr>'Фун-ты_ВК_ЛСР без ст-ти мат '!Заголовки_для_печати</vt:lpstr>
      <vt:lpstr>'Фундаменты_ВК_ВОР по смете'!Область_печати</vt:lpstr>
      <vt:lpstr>'Фун-ты_ВК_ЛСР без ст-ти мат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2025-11-13T07:34:22Z</dcterms:modified>
</cp:coreProperties>
</file>