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5.Фундаменты_К2\"/>
    </mc:Choice>
  </mc:AlternateContent>
  <xr:revisionPtr revIDLastSave="0" documentId="8_{92949B81-DE03-423F-ACB2-C46B5548C21C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Фун-ты_НК(к2)_ЛСР без ст-ти мат" sheetId="1" r:id="rId1"/>
    <sheet name="Фундаменты_НК(к2)_ВОР по смете" sheetId="2" r:id="rId2"/>
  </sheets>
  <definedNames>
    <definedName name="_xlnm.Print_Titles" localSheetId="1">'Фундаменты_НК(к2)_ВОР по смете'!$5:$5</definedName>
    <definedName name="_xlnm.Print_Titles" localSheetId="0">'Фун-ты_НК(к2)_ЛСР без ст-ти мат'!$38:$38</definedName>
    <definedName name="_xlnm.Print_Area" localSheetId="1">'Фундаменты_НК(к2)_ВОР по смете'!$A$1:$H$62</definedName>
    <definedName name="_xlnm.Print_Area" localSheetId="0">'Фун-ты_НК(к2)_ЛСР без ст-ти мат'!$A$1:$N$352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2" l="1"/>
  <c r="A8" i="2"/>
  <c r="A9" i="2"/>
  <c r="A10" i="2"/>
  <c r="A11" i="2"/>
  <c r="A12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</calcChain>
</file>

<file path=xl/sharedStrings.xml><?xml version="1.0" encoding="utf-8"?>
<sst xmlns="http://schemas.openxmlformats.org/spreadsheetml/2006/main" count="1466" uniqueCount="279">
  <si>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</si>
  <si>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</si>
  <si>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</si>
  <si>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</si>
  <si>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</si>
  <si>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</si>
  <si>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</si>
  <si>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</si>
  <si>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</si>
  <si>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</si>
  <si>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</si>
  <si>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</si>
  <si>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</si>
  <si>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</si>
  <si>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</si>
  <si>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</si>
  <si>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</si>
  <si>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</si>
  <si>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25-Фундаменты.НК</t>
  </si>
  <si>
    <t>«Реконструкция М-10. Устройство фундаментов. Наружный водосток.»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</si>
  <si>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</si>
  <si>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</si>
  <si>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</si>
  <si>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</si>
  <si>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</si>
  <si>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</si>
  <si>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</si>
  <si>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</si>
  <si>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</si>
  <si>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</si>
  <si>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(80,23)</t>
  </si>
  <si>
    <t>тыс.руб.</t>
  </si>
  <si>
    <t>в том числе:</t>
  </si>
  <si>
    <t>строительных работ</t>
  </si>
  <si>
    <t>(66,86)</t>
  </si>
  <si>
    <t>Средства на оплату труда рабочих</t>
  </si>
  <si>
    <t>(16,64)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</si>
  <si>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</si>
  <si>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</si>
  <si>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</si>
  <si>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</si>
  <si>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</si>
  <si>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</si>
  <si>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</si>
  <si>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</si>
  <si>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</si>
  <si>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</si>
  <si>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</si>
  <si>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</si>
  <si>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</si>
  <si>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</si>
  <si>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</si>
  <si>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</si>
  <si>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</si>
  <si>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</si>
  <si>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</si>
  <si>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</si>
  <si>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</si>
  <si>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</si>
  <si>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</si>
  <si>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</si>
  <si>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</si>
  <si>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Объем=1073,3 / 1000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</si>
  <si>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</si>
  <si>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</si>
  <si>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</si>
  <si>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</si>
  <si>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</si>
  <si>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</si>
  <si>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</si>
  <si>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</si>
  <si>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</si>
  <si>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</si>
  <si>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</si>
  <si>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</si>
  <si>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</si>
  <si>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</si>
  <si>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</si>
  <si>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</si>
  <si>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</si>
  <si>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</si>
  <si>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</si>
  <si>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</si>
  <si>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</si>
  <si>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</si>
  <si>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</si>
  <si>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</si>
  <si>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</si>
  <si>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</si>
  <si>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 т груза</t>
  </si>
  <si>
    <t>Объем=(1073,3-1034,3)*1,6</t>
  </si>
  <si>
    <t>Прайс</t>
  </si>
  <si>
    <t>Утилизация строительного мусора (грунта)</t>
  </si>
  <si>
    <t>Объем=1362,6*10,25/1000</t>
  </si>
  <si>
    <t>ФЕР23-01-001-01</t>
  </si>
  <si>
    <t>Устройство основания под трубопроводы: песчаного</t>
  </si>
  <si>
    <t>10 м3</t>
  </si>
  <si>
    <t>Объем=28,2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</si>
  <si>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</si>
  <si>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</si>
  <si>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</si>
  <si>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</si>
  <si>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5</t>
  </si>
  <si>
    <t>Песок</t>
  </si>
  <si>
    <t>м3</t>
  </si>
  <si>
    <t>6</t>
  </si>
  <si>
    <t>ФЕР01-02-061-01</t>
  </si>
  <si>
    <t>Засыпка вручную траншей, пазух котлованов и ям, группа грунтов: 1</t>
  </si>
  <si>
    <t>100 м3</t>
  </si>
  <si>
    <t>Объем=1034,3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</si>
  <si>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</si>
  <si>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</si>
  <si>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</si>
  <si>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</si>
  <si>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Итого по разделу 1 Земляные работы</t>
  </si>
  <si>
    <t>Раздел 2. Наружная канализация К2</t>
  </si>
  <si>
    <t>7</t>
  </si>
  <si>
    <t>ФЕР23-01-030-03</t>
  </si>
  <si>
    <t>Укладка трубопроводов канализации из полиэтиленовых труб диаметром: 225 мм/применит. 200мм, 250мм</t>
  </si>
  <si>
    <t>100 м</t>
  </si>
  <si>
    <t>Объем=(21+93) / 100</t>
  </si>
  <si>
    <t>Труба КОРСИС ПРО DN/OD 200 SN16</t>
  </si>
  <si>
    <t>м</t>
  </si>
  <si>
    <t>Объем=21*1,01</t>
  </si>
  <si>
    <t>Муфта соединительная для труб КОРСИС ПРО DN/OD 200 SN16</t>
  </si>
  <si>
    <t>шт</t>
  </si>
  <si>
    <t>Труба КОРСИС ПРО DN/OD 250 SN16</t>
  </si>
  <si>
    <t>Объем=93*1,01</t>
  </si>
  <si>
    <t>Кольцо уплотнительное для труб КОРСИС ПРО DN/OD 250 SN16</t>
  </si>
  <si>
    <t>8</t>
  </si>
  <si>
    <t>ФЕР23-01-030-06</t>
  </si>
  <si>
    <t>Укладка трубопроводов канализации из полиэтиленовых труб диаметром: 315 мм</t>
  </si>
  <si>
    <t>Объем=63 / 100</t>
  </si>
  <si>
    <t>Труба КОРСИС ПРО DN/OD 315 SN16</t>
  </si>
  <si>
    <t>Кольцо уплотнительное для труб КОРСИС ПРО DN/OD 315 SN16</t>
  </si>
  <si>
    <t>9</t>
  </si>
  <si>
    <t>ФЕР23-01-030-08</t>
  </si>
  <si>
    <t>Укладка трубопроводов канализации из полиэтиленовых труб диаметром: 400 мм/применит. 350мм, 400мм</t>
  </si>
  <si>
    <t>Объем=(108+16) / 100</t>
  </si>
  <si>
    <t>Труба КОРСИС ПРО DN/OD 350 SN16</t>
  </si>
  <si>
    <t>Объем=108*1,01</t>
  </si>
  <si>
    <t>Труба КОРСИС ПРО DN/OD 400 SN16</t>
  </si>
  <si>
    <t>Объем=16*1,01</t>
  </si>
  <si>
    <t>Кольцо уплотнительное для труб КОРСИС ПРО DN/OD 350 SN16</t>
  </si>
  <si>
    <t>Кольцо уплотнительное для труб КОРСИС ПРО DN/OD 400 SN16</t>
  </si>
  <si>
    <t>10</t>
  </si>
  <si>
    <t>ФЕР16-07-006-02</t>
  </si>
  <si>
    <t>Заделка сальников при проходе труб через фундаменты или стены подвала диаметром: до 200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</si>
  <si>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</si>
  <si>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</si>
  <si>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</si>
  <si>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</si>
  <si>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Муфта Корсис для прохода через ЖБИ DN/OD 200</t>
  </si>
  <si>
    <t>11</t>
  </si>
  <si>
    <t>ФЕР16-07-006-03</t>
  </si>
  <si>
    <t>Заделка сальников при проходе труб через фундаменты или стены подвала диаметром: до 300 мм</t>
  </si>
  <si>
    <t>Объем=12+4</t>
  </si>
  <si>
    <t>Муфта Корсис для прохода через ЖБИ DN/OD 250</t>
  </si>
  <si>
    <t>Муфта Корсис для прохода через ЖБИ DN/OD 315</t>
  </si>
  <si>
    <t>12</t>
  </si>
  <si>
    <t>ФЕР16-07-006-04</t>
  </si>
  <si>
    <t>Заделка сальников при проходе труб через фундаменты или стены подвала диаметром: до 400 мм</t>
  </si>
  <si>
    <t>Объем=8+2</t>
  </si>
  <si>
    <t>Муфта Корсис для прохода через ЖБИ DN/OD 350</t>
  </si>
  <si>
    <t>Муфта Корсис для прохода через ЖБИ DN/OD 400</t>
  </si>
  <si>
    <t>13</t>
  </si>
  <si>
    <t>ФЕР22-01-015-02</t>
  </si>
  <si>
    <t>Укладка стальных неразрезных кожухов (футляров) в открытых траншеях диаметром: 400 мм</t>
  </si>
  <si>
    <t>Объем=(4,4+4,3) / 100</t>
  </si>
  <si>
    <t>Труба стальная d426х4,0мм (для устройства футляра)</t>
  </si>
  <si>
    <t>Объем=4,4*1,01</t>
  </si>
  <si>
    <t>Объем=4,3*1,01</t>
  </si>
  <si>
    <t>Итого по разделу 2 Наружная канализация К2</t>
  </si>
  <si>
    <t>Раздел 3. Смотровые колодцы ПКК1-ПКК6</t>
  </si>
  <si>
    <t>14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</si>
  <si>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</si>
  <si>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</si>
  <si>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Объем=(0,1*6+0,32*5+0,38*1+0,02*6+0,08*1+0,16*1+0,22*1+0,24*1+0,26*1) / 10</t>
  </si>
  <si>
    <t>15</t>
  </si>
  <si>
    <t>ФССЦ-04.1.02.05-0006</t>
  </si>
  <si>
    <t>Смеси бетонные тяжелого бетона (БСТ), класс B15 (М200)</t>
  </si>
  <si>
    <t>Бетон В15</t>
  </si>
  <si>
    <t>м.куб.</t>
  </si>
  <si>
    <t>Крышка колодца П-10-1/объем 0,1 м3</t>
  </si>
  <si>
    <t>Кольцо с дном КЦД 10-9/объем 0,32 м3</t>
  </si>
  <si>
    <t>Кольцо с дном КЦД 10-10/объем 0,38 м3</t>
  </si>
  <si>
    <t>Кольцо опорное КО-6/объем 0,02 м3</t>
  </si>
  <si>
    <t>Стеновое кольцо КС-10-3/объем 0,08 м3</t>
  </si>
  <si>
    <t>Стеновое кольцо КС-10-6/объем 0,16 м3</t>
  </si>
  <si>
    <t>Стеновое кольцо КС-10-8/объем 0,22 м3</t>
  </si>
  <si>
    <t>Стеновое кольцо КС-10-9/объем 0,24 м3</t>
  </si>
  <si>
    <t>Стеновое кольцо КС-10-10/объем 0,26 м3</t>
  </si>
  <si>
    <t>Ходовые скобы СК-1</t>
  </si>
  <si>
    <t>Люк чугунный тип Т</t>
  </si>
  <si>
    <t>16</t>
  </si>
  <si>
    <t>ФЕР34-02-016-01</t>
  </si>
  <si>
    <t>Пробивка отверстий в колодцах и коробках железобетонных</t>
  </si>
  <si>
    <t>Объем=0,2+0,4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</si>
  <si>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</si>
  <si>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</si>
  <si>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</si>
  <si>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</si>
  <si>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</si>
  <si>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</si>
  <si>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</si>
  <si>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</si>
  <si>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Объем=100,3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</si>
  <si>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</si>
  <si>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</si>
  <si>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</si>
  <si>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</si>
  <si>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Битум</t>
  </si>
  <si>
    <t>т</t>
  </si>
  <si>
    <t>18</t>
  </si>
  <si>
    <t>Мастика</t>
  </si>
  <si>
    <t>Итого по разделу 3 Смотровые колодцы ПКК1-ПКК6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</si>
  <si>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</si>
  <si>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</si>
  <si>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</si>
  <si>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</si>
  <si>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</si>
  <si>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</si>
  <si>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</si>
  <si>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</si>
  <si>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</si>
  <si>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</si>
  <si>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</si>
  <si>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</si>
  <si>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</si>
  <si>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</si>
  <si>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</si>
  <si>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</si>
  <si>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</si>
  <si>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</si>
  <si>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</si>
  <si>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</si>
  <si>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</si>
  <si>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</si>
  <si>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</si>
  <si>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</si>
  <si>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</si>
  <si>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</si>
  <si>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</si>
  <si>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</si>
  <si>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</si>
  <si>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</si>
  <si>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</si>
  <si>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</si>
  <si>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</si>
  <si>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</si>
  <si>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1 </t>
  </si>
  <si>
    <t xml:space="preserve"> </t>
  </si>
  <si>
    <t xml:space="preserve">100,3 / 100 </t>
  </si>
  <si>
    <t xml:space="preserve">0,2+0,4 </t>
  </si>
  <si>
    <t xml:space="preserve">(0,1*6+0,32*5+0,38*1+0,02*6+0,08*1+0,16*1+0,22*1+0,24*1+0,26*1) / 10 </t>
  </si>
  <si>
    <t xml:space="preserve">4,3*1,01 </t>
  </si>
  <si>
    <t xml:space="preserve">4,4*1,01 </t>
  </si>
  <si>
    <t xml:space="preserve">(4,4+4,3) / 100 </t>
  </si>
  <si>
    <t xml:space="preserve">8+2 </t>
  </si>
  <si>
    <t xml:space="preserve">12+4 </t>
  </si>
  <si>
    <t xml:space="preserve">16*1,01 </t>
  </si>
  <si>
    <t xml:space="preserve">108*1,01 </t>
  </si>
  <si>
    <t xml:space="preserve">(108+16) / 100 </t>
  </si>
  <si>
    <t xml:space="preserve">63 / 100 </t>
  </si>
  <si>
    <t xml:space="preserve">93*1,01 </t>
  </si>
  <si>
    <t xml:space="preserve">21*1,01 </t>
  </si>
  <si>
    <t xml:space="preserve">(21+93) / 100 </t>
  </si>
  <si>
    <t xml:space="preserve">1034,3 / 100 </t>
  </si>
  <si>
    <t xml:space="preserve">28,2 / 10 </t>
  </si>
  <si>
    <t xml:space="preserve">1362,6*10,25/1000 </t>
  </si>
  <si>
    <t xml:space="preserve">(1073,3-1034,3)*1,6 </t>
  </si>
  <si>
    <t xml:space="preserve">1073,3 / 1000 </t>
  </si>
  <si>
    <t>Формула расчёта, расчёт объёмов работ и расхода материалов</t>
  </si>
  <si>
    <t>Ссылки на чертежи</t>
  </si>
  <si>
    <t>Кол-во</t>
  </si>
  <si>
    <t>Ед.
изм.</t>
  </si>
  <si>
    <t>Наименование работ</t>
  </si>
  <si>
    <t>№ в ЛСР</t>
  </si>
  <si>
    <t>Ведомость объёмов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</si>
</sst>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00"/>
    <numFmt numFmtId="168" formatCode="0.000000"/>
    <numFmt numFmtId="169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b/>
      <sz val="14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/>
    <xf numFmtId="0" fontId="9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49" fontId="2" fillId="0" borderId="0" xfId="0" applyNumberFormat="1" applyFont="1"/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1" fillId="0" borderId="3" xfId="0" applyFont="1" applyBorder="1"/>
    <xf numFmtId="0" fontId="8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169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168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166" fontId="1" fillId="0" borderId="4" xfId="0" applyNumberFormat="1" applyFont="1" applyBorder="1" applyAlignment="1">
      <alignment horizontal="right" vertical="top" wrapText="1"/>
    </xf>
    <xf numFmtId="1" fontId="1" fillId="0" borderId="4" xfId="0" applyNumberFormat="1" applyFont="1" applyBorder="1" applyAlignment="1">
      <alignment horizontal="right" vertical="top" wrapText="1"/>
    </xf>
    <xf numFmtId="164" fontId="1" fillId="0" borderId="4" xfId="0" applyNumberFormat="1" applyFont="1" applyBorder="1" applyAlignment="1">
      <alignment horizontal="right" vertical="top" wrapText="1"/>
    </xf>
    <xf numFmtId="0" fontId="8" fillId="0" borderId="4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353"/>
  <sheetViews>
    <sheetView tabSelected="1" workbookViewId="0">
      <selection activeCell="A21" sqref="A21:N2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1" width="130" style="4" hidden="1" customWidth="1"/>
    <col min="162" max="165" width="34.140625" style="4" hidden="1" customWidth="1"/>
    <col min="166" max="171" width="95.85546875" style="4" hidden="1" customWidth="1"/>
    <col min="172" max="176" width="53.42578125" style="8" hidden="1" customWidth="1"/>
    <col min="177" max="181" width="55.42578125" style="9" hidden="1" customWidth="1"/>
    <col min="182" max="186" width="53.42578125" style="8" hidden="1" customWidth="1"/>
    <col min="187" max="191" width="55.42578125" style="9" hidden="1" customWidth="1"/>
    <col min="192" max="233" width="159" style="4" hidden="1" customWidth="1"/>
    <col min="234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30" t="s">
        <v>3</v>
      </c>
      <c r="H5" s="130"/>
      <c r="I5" s="130"/>
      <c r="J5" s="130"/>
      <c r="K5" s="130"/>
      <c r="L5" s="130"/>
      <c r="M5" s="130"/>
      <c r="N5" s="130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31" t="s">
        <v>6</v>
      </c>
      <c r="H6" s="131"/>
      <c r="I6" s="131"/>
      <c r="J6" s="131"/>
      <c r="K6" s="131"/>
      <c r="L6" s="131"/>
      <c r="M6" s="131"/>
      <c r="N6" s="131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32" t="s">
        <v>7</v>
      </c>
      <c r="B7" s="132"/>
      <c r="C7" s="132"/>
      <c r="D7" s="132"/>
      <c r="E7" s="132"/>
      <c r="F7" s="132"/>
      <c r="G7" s="131" t="s">
        <v>8</v>
      </c>
      <c r="H7" s="131"/>
      <c r="I7" s="131"/>
      <c r="J7" s="131"/>
      <c r="K7" s="131"/>
      <c r="L7" s="131"/>
      <c r="M7" s="131"/>
      <c r="N7" s="131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3" t="s">
        <v>9</v>
      </c>
      <c r="B8" s="133"/>
      <c r="C8" s="133"/>
      <c r="D8" s="133"/>
      <c r="E8" s="133"/>
      <c r="F8" s="133"/>
      <c r="G8" s="131"/>
      <c r="H8" s="131"/>
      <c r="I8" s="131"/>
      <c r="J8" s="131"/>
      <c r="K8" s="131"/>
      <c r="L8" s="131"/>
      <c r="M8" s="131"/>
      <c r="N8" s="131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2" t="s">
        <v>10</v>
      </c>
      <c r="B9" s="132"/>
      <c r="C9" s="132"/>
      <c r="D9" s="132"/>
      <c r="E9" s="132"/>
      <c r="F9" s="132"/>
      <c r="G9" s="131"/>
      <c r="H9" s="131"/>
      <c r="I9" s="131"/>
      <c r="J9" s="131"/>
      <c r="K9" s="131"/>
      <c r="L9" s="131"/>
      <c r="M9" s="131"/>
      <c r="N9" s="131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4" t="s">
        <v>11</v>
      </c>
      <c r="B10" s="134"/>
      <c r="C10" s="134"/>
      <c r="D10" s="134"/>
      <c r="E10" s="134"/>
      <c r="F10" s="134"/>
      <c r="G10" s="131" t="s">
        <v>12</v>
      </c>
      <c r="H10" s="131"/>
      <c r="I10" s="131"/>
      <c r="J10" s="131"/>
      <c r="K10" s="131"/>
      <c r="L10" s="131"/>
      <c r="M10" s="131"/>
      <c r="N10" s="131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4" t="s">
        <v>13</v>
      </c>
      <c r="B11" s="134"/>
      <c r="C11" s="134"/>
      <c r="D11" s="134"/>
      <c r="E11" s="134"/>
      <c r="F11" s="134"/>
      <c r="G11" s="131"/>
      <c r="H11" s="131"/>
      <c r="I11" s="131"/>
      <c r="J11" s="131"/>
      <c r="K11" s="131"/>
      <c r="L11" s="131"/>
      <c r="M11" s="131"/>
      <c r="N11" s="131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5" t="s">
        <v>14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6" t="s">
        <v>15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5" t="s">
        <v>16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6" t="s">
        <v>17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155" customFormat="1" ht="24" customHeight="1" x14ac:dyDescent="0.25">
      <c r="A18" s="137" t="s">
        <v>18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38" t="s">
        <v>19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6" t="s">
        <v>20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30" t="s">
        <v>25</v>
      </c>
      <c r="C23" s="130"/>
      <c r="D23" s="130"/>
      <c r="E23" s="130"/>
      <c r="F23" s="130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39" t="s">
        <v>26</v>
      </c>
      <c r="C24" s="139"/>
      <c r="D24" s="139"/>
      <c r="E24" s="139"/>
      <c r="F24" s="139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40" t="s">
        <v>28</v>
      </c>
      <c r="E26" s="140"/>
      <c r="F26" s="140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3132.85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2610.71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868.76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0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41">
        <v>2105.16</v>
      </c>
      <c r="M31" s="141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38</v>
      </c>
      <c r="E32" s="35" t="s">
        <v>31</v>
      </c>
      <c r="G32" s="31" t="s">
        <v>42</v>
      </c>
      <c r="I32" s="31"/>
      <c r="J32" s="31"/>
      <c r="K32" s="31"/>
      <c r="L32" s="141">
        <v>163.86</v>
      </c>
      <c r="M32" s="141"/>
      <c r="N32" s="35" t="s">
        <v>40</v>
      </c>
    </row>
    <row r="33" spans="1:162" customFormat="1" ht="12.75" customHeight="1" x14ac:dyDescent="0.25">
      <c r="A33" s="11"/>
      <c r="B33" s="40" t="s">
        <v>43</v>
      </c>
      <c r="C33" s="33">
        <v>0</v>
      </c>
      <c r="D33" s="34" t="s">
        <v>38</v>
      </c>
      <c r="E33" s="35" t="s">
        <v>31</v>
      </c>
      <c r="G33" s="31"/>
      <c r="H33" s="31"/>
      <c r="I33" s="31"/>
      <c r="J33" s="31"/>
      <c r="K33" s="31"/>
      <c r="L33" s="142" t="s">
        <v>44</v>
      </c>
      <c r="M33" s="142"/>
      <c r="N33" s="31"/>
    </row>
    <row r="34" spans="1:162" customFormat="1" ht="9.75" customHeight="1" x14ac:dyDescent="0.25">
      <c r="A34" s="43"/>
    </row>
    <row r="35" spans="1:162" customFormat="1" ht="36" customHeight="1" x14ac:dyDescent="0.25">
      <c r="A35" s="143" t="s">
        <v>45</v>
      </c>
      <c r="B35" s="144" t="s">
        <v>46</v>
      </c>
      <c r="C35" s="144" t="s">
        <v>47</v>
      </c>
      <c r="D35" s="144"/>
      <c r="E35" s="144"/>
      <c r="F35" s="144" t="s">
        <v>48</v>
      </c>
      <c r="G35" s="144" t="s">
        <v>49</v>
      </c>
      <c r="H35" s="144"/>
      <c r="I35" s="144"/>
      <c r="J35" s="144" t="s">
        <v>50</v>
      </c>
      <c r="K35" s="144"/>
      <c r="L35" s="144"/>
      <c r="M35" s="144" t="s">
        <v>51</v>
      </c>
      <c r="N35" s="144" t="s">
        <v>52</v>
      </c>
    </row>
    <row r="36" spans="1:162" customFormat="1" ht="11.25" customHeight="1" x14ac:dyDescent="0.25">
      <c r="A36" s="143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</row>
    <row r="37" spans="1:162" customFormat="1" ht="34.5" customHeight="1" x14ac:dyDescent="0.25">
      <c r="A37" s="143"/>
      <c r="B37" s="144"/>
      <c r="C37" s="144"/>
      <c r="D37" s="144"/>
      <c r="E37" s="144"/>
      <c r="F37" s="144"/>
      <c r="G37" s="44" t="s">
        <v>53</v>
      </c>
      <c r="H37" s="44" t="s">
        <v>54</v>
      </c>
      <c r="I37" s="44" t="s">
        <v>55</v>
      </c>
      <c r="J37" s="44" t="s">
        <v>53</v>
      </c>
      <c r="K37" s="44" t="s">
        <v>54</v>
      </c>
      <c r="L37" s="44" t="s">
        <v>56</v>
      </c>
      <c r="M37" s="144"/>
      <c r="N37" s="144"/>
    </row>
    <row r="38" spans="1:162" customFormat="1" ht="15" x14ac:dyDescent="0.25">
      <c r="A38" s="45">
        <v>1</v>
      </c>
      <c r="B38" s="46">
        <v>2</v>
      </c>
      <c r="C38" s="145">
        <v>3</v>
      </c>
      <c r="D38" s="145"/>
      <c r="E38" s="145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2" customFormat="1" ht="15" x14ac:dyDescent="0.25">
      <c r="A39" s="146" t="s">
        <v>57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8"/>
      <c r="EZ39" s="48" t="s">
        <v>57</v>
      </c>
    </row>
    <row r="40" spans="1:162" customFormat="1" ht="45" x14ac:dyDescent="0.25">
      <c r="A40" s="49" t="s">
        <v>58</v>
      </c>
      <c r="B40" s="50" t="s">
        <v>59</v>
      </c>
      <c r="C40" s="149" t="s">
        <v>60</v>
      </c>
      <c r="D40" s="149"/>
      <c r="E40" s="149"/>
      <c r="F40" s="51" t="s">
        <v>61</v>
      </c>
      <c r="G40" s="52">
        <v>1.0732999999999999</v>
      </c>
      <c r="H40" s="53">
        <v>1</v>
      </c>
      <c r="I40" s="54">
        <v>1.0732999999999999</v>
      </c>
      <c r="J40" s="55"/>
      <c r="K40" s="52"/>
      <c r="L40" s="55"/>
      <c r="M40" s="52"/>
      <c r="N40" s="56"/>
      <c r="EZ40" s="48"/>
      <c r="FA40" s="57" t="s">
        <v>60</v>
      </c>
      <c r="FB40" s="57" t="s">
        <v>4</v>
      </c>
      <c r="FC40" s="57" t="s">
        <v>4</v>
      </c>
    </row>
    <row r="41" spans="1:162" customFormat="1" ht="15" x14ac:dyDescent="0.25">
      <c r="A41" s="58"/>
      <c r="B41" s="59"/>
      <c r="C41" s="150" t="s">
        <v>62</v>
      </c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1"/>
      <c r="EZ41" s="48"/>
      <c r="FA41" s="57"/>
      <c r="FB41" s="57"/>
      <c r="FC41" s="57"/>
      <c r="FD41" s="4" t="s">
        <v>62</v>
      </c>
    </row>
    <row r="42" spans="1:162" customFormat="1" ht="67.5" x14ac:dyDescent="0.25">
      <c r="A42" s="60"/>
      <c r="B42" s="61" t="s">
        <v>63</v>
      </c>
      <c r="C42" s="152" t="s">
        <v>64</v>
      </c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3"/>
      <c r="EZ42" s="48"/>
      <c r="FA42" s="57"/>
      <c r="FB42" s="57"/>
      <c r="FC42" s="57"/>
      <c r="FE42" s="4" t="s">
        <v>64</v>
      </c>
    </row>
    <row r="43" spans="1:162" customFormat="1" ht="67.5" x14ac:dyDescent="0.25">
      <c r="A43" s="60"/>
      <c r="B43" s="61" t="s">
        <v>65</v>
      </c>
      <c r="C43" s="152" t="s">
        <v>66</v>
      </c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3"/>
      <c r="EZ43" s="48"/>
      <c r="FA43" s="57"/>
      <c r="FB43" s="57"/>
      <c r="FC43" s="57"/>
      <c r="FE43" s="4" t="s">
        <v>66</v>
      </c>
    </row>
    <row r="44" spans="1:162" customFormat="1" ht="33.75" x14ac:dyDescent="0.25">
      <c r="A44" s="60"/>
      <c r="B44" s="61" t="s">
        <v>67</v>
      </c>
      <c r="C44" s="152" t="s">
        <v>68</v>
      </c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3"/>
      <c r="EZ44" s="48"/>
      <c r="FA44" s="57"/>
      <c r="FB44" s="57"/>
      <c r="FC44" s="57"/>
      <c r="FE44" s="4" t="s">
        <v>68</v>
      </c>
    </row>
    <row r="45" spans="1:162" customFormat="1" ht="15" x14ac:dyDescent="0.25">
      <c r="A45" s="62"/>
      <c r="B45" s="61" t="s">
        <v>58</v>
      </c>
      <c r="C45" s="150" t="s">
        <v>69</v>
      </c>
      <c r="D45" s="150"/>
      <c r="E45" s="150"/>
      <c r="F45" s="63"/>
      <c r="G45" s="64"/>
      <c r="H45" s="64"/>
      <c r="I45" s="64"/>
      <c r="J45" s="65">
        <v>76.75</v>
      </c>
      <c r="K45" s="66">
        <v>1.7250000000000001</v>
      </c>
      <c r="L45" s="65">
        <v>142.1</v>
      </c>
      <c r="M45" s="67">
        <v>52.21</v>
      </c>
      <c r="N45" s="68">
        <v>7419.04</v>
      </c>
      <c r="EZ45" s="48"/>
      <c r="FA45" s="57"/>
      <c r="FB45" s="57"/>
      <c r="FC45" s="57"/>
      <c r="FF45" s="4" t="s">
        <v>69</v>
      </c>
    </row>
    <row r="46" spans="1:162" customFormat="1" ht="15" x14ac:dyDescent="0.25">
      <c r="A46" s="62"/>
      <c r="B46" s="61" t="s">
        <v>70</v>
      </c>
      <c r="C46" s="150" t="s">
        <v>71</v>
      </c>
      <c r="D46" s="150"/>
      <c r="E46" s="150"/>
      <c r="F46" s="63"/>
      <c r="G46" s="64"/>
      <c r="H46" s="64"/>
      <c r="I46" s="64"/>
      <c r="J46" s="69">
        <v>3030.55</v>
      </c>
      <c r="K46" s="66">
        <v>1.875</v>
      </c>
      <c r="L46" s="69">
        <v>6098.79</v>
      </c>
      <c r="M46" s="67">
        <v>15.71</v>
      </c>
      <c r="N46" s="68">
        <v>95811.99</v>
      </c>
      <c r="EZ46" s="48"/>
      <c r="FA46" s="57"/>
      <c r="FB46" s="57"/>
      <c r="FC46" s="57"/>
      <c r="FF46" s="4" t="s">
        <v>71</v>
      </c>
    </row>
    <row r="47" spans="1:162" customFormat="1" ht="15" x14ac:dyDescent="0.25">
      <c r="A47" s="62"/>
      <c r="B47" s="61" t="s">
        <v>72</v>
      </c>
      <c r="C47" s="150" t="s">
        <v>73</v>
      </c>
      <c r="D47" s="150"/>
      <c r="E47" s="150"/>
      <c r="F47" s="63"/>
      <c r="G47" s="64"/>
      <c r="H47" s="64"/>
      <c r="I47" s="64"/>
      <c r="J47" s="65">
        <v>385.16</v>
      </c>
      <c r="K47" s="66">
        <v>1.875</v>
      </c>
      <c r="L47" s="65">
        <v>775.11</v>
      </c>
      <c r="M47" s="67">
        <v>52.21</v>
      </c>
      <c r="N47" s="68">
        <v>40468.49</v>
      </c>
      <c r="EZ47" s="48"/>
      <c r="FA47" s="57"/>
      <c r="FB47" s="57"/>
      <c r="FC47" s="57"/>
      <c r="FF47" s="4" t="s">
        <v>73</v>
      </c>
    </row>
    <row r="48" spans="1:162" customFormat="1" ht="15" x14ac:dyDescent="0.25">
      <c r="A48" s="62"/>
      <c r="B48" s="61" t="s">
        <v>74</v>
      </c>
      <c r="C48" s="150" t="s">
        <v>75</v>
      </c>
      <c r="D48" s="150"/>
      <c r="E48" s="150"/>
      <c r="F48" s="63"/>
      <c r="G48" s="64"/>
      <c r="H48" s="64"/>
      <c r="I48" s="64"/>
      <c r="J48" s="65">
        <v>4.34</v>
      </c>
      <c r="K48" s="64"/>
      <c r="L48" s="65">
        <v>4.66</v>
      </c>
      <c r="M48" s="70">
        <v>9.5</v>
      </c>
      <c r="N48" s="71">
        <v>44.27</v>
      </c>
      <c r="EZ48" s="48"/>
      <c r="FA48" s="57"/>
      <c r="FB48" s="57"/>
      <c r="FC48" s="57"/>
      <c r="FF48" s="4" t="s">
        <v>75</v>
      </c>
    </row>
    <row r="49" spans="1:165" customFormat="1" ht="15" x14ac:dyDescent="0.25">
      <c r="A49" s="72"/>
      <c r="B49" s="61"/>
      <c r="C49" s="150" t="s">
        <v>76</v>
      </c>
      <c r="D49" s="150"/>
      <c r="E49" s="150"/>
      <c r="F49" s="63" t="s">
        <v>77</v>
      </c>
      <c r="G49" s="67">
        <v>9.84</v>
      </c>
      <c r="H49" s="66">
        <v>1.7250000000000001</v>
      </c>
      <c r="I49" s="73">
        <v>18.218194199999999</v>
      </c>
      <c r="J49" s="9"/>
      <c r="K49" s="64"/>
      <c r="L49" s="9"/>
      <c r="M49" s="64"/>
      <c r="N49" s="74"/>
      <c r="EZ49" s="48"/>
      <c r="FA49" s="57"/>
      <c r="FB49" s="57"/>
      <c r="FC49" s="57"/>
      <c r="FG49" s="4" t="s">
        <v>76</v>
      </c>
    </row>
    <row r="50" spans="1:165" customFormat="1" ht="15" x14ac:dyDescent="0.25">
      <c r="A50" s="72"/>
      <c r="B50" s="61"/>
      <c r="C50" s="150" t="s">
        <v>78</v>
      </c>
      <c r="D50" s="150"/>
      <c r="E50" s="150"/>
      <c r="F50" s="63" t="s">
        <v>77</v>
      </c>
      <c r="G50" s="67">
        <v>28.53</v>
      </c>
      <c r="H50" s="66">
        <v>1.875</v>
      </c>
      <c r="I50" s="73">
        <v>57.414841899999999</v>
      </c>
      <c r="J50" s="9"/>
      <c r="K50" s="64"/>
      <c r="L50" s="9"/>
      <c r="M50" s="64"/>
      <c r="N50" s="74"/>
      <c r="EZ50" s="48"/>
      <c r="FA50" s="57"/>
      <c r="FB50" s="57"/>
      <c r="FC50" s="57"/>
      <c r="FG50" s="4" t="s">
        <v>78</v>
      </c>
    </row>
    <row r="51" spans="1:165" customFormat="1" ht="15" x14ac:dyDescent="0.25">
      <c r="A51" s="58"/>
      <c r="B51" s="61"/>
      <c r="C51" s="154" t="s">
        <v>79</v>
      </c>
      <c r="D51" s="154"/>
      <c r="E51" s="154"/>
      <c r="F51" s="75"/>
      <c r="G51" s="76"/>
      <c r="H51" s="76"/>
      <c r="I51" s="76"/>
      <c r="J51" s="77">
        <v>3111.64</v>
      </c>
      <c r="K51" s="76"/>
      <c r="L51" s="77">
        <v>6245.55</v>
      </c>
      <c r="M51" s="76"/>
      <c r="N51" s="78">
        <v>103275.3</v>
      </c>
      <c r="EZ51" s="48"/>
      <c r="FA51" s="57"/>
      <c r="FB51" s="57"/>
      <c r="FC51" s="57"/>
      <c r="FH51" s="4" t="s">
        <v>79</v>
      </c>
    </row>
    <row r="52" spans="1:165" customFormat="1" ht="15" x14ac:dyDescent="0.25">
      <c r="A52" s="72"/>
      <c r="B52" s="61"/>
      <c r="C52" s="150" t="s">
        <v>80</v>
      </c>
      <c r="D52" s="150"/>
      <c r="E52" s="150"/>
      <c r="F52" s="63"/>
      <c r="G52" s="64"/>
      <c r="H52" s="64"/>
      <c r="I52" s="64"/>
      <c r="J52" s="9"/>
      <c r="K52" s="64"/>
      <c r="L52" s="65">
        <v>917.21</v>
      </c>
      <c r="M52" s="64"/>
      <c r="N52" s="68">
        <v>47887.53</v>
      </c>
      <c r="EZ52" s="48"/>
      <c r="FA52" s="57"/>
      <c r="FB52" s="57"/>
      <c r="FC52" s="57"/>
      <c r="FG52" s="4" t="s">
        <v>80</v>
      </c>
    </row>
    <row r="53" spans="1:165" customFormat="1" ht="22.5" x14ac:dyDescent="0.25">
      <c r="A53" s="72"/>
      <c r="B53" s="61" t="s">
        <v>81</v>
      </c>
      <c r="C53" s="150" t="s">
        <v>82</v>
      </c>
      <c r="D53" s="150"/>
      <c r="E53" s="150"/>
      <c r="F53" s="63" t="s">
        <v>83</v>
      </c>
      <c r="G53" s="79">
        <v>92</v>
      </c>
      <c r="H53" s="64"/>
      <c r="I53" s="79">
        <v>92</v>
      </c>
      <c r="J53" s="9"/>
      <c r="K53" s="64"/>
      <c r="L53" s="65">
        <v>843.83</v>
      </c>
      <c r="M53" s="64"/>
      <c r="N53" s="68">
        <v>44056.53</v>
      </c>
      <c r="EZ53" s="48"/>
      <c r="FA53" s="57"/>
      <c r="FB53" s="57"/>
      <c r="FC53" s="57"/>
      <c r="FG53" s="4" t="s">
        <v>82</v>
      </c>
    </row>
    <row r="54" spans="1:165" customFormat="1" ht="45" x14ac:dyDescent="0.25">
      <c r="A54" s="72"/>
      <c r="B54" s="61" t="s">
        <v>84</v>
      </c>
      <c r="C54" s="150" t="s">
        <v>85</v>
      </c>
      <c r="D54" s="150"/>
      <c r="E54" s="150"/>
      <c r="F54" s="63" t="s">
        <v>83</v>
      </c>
      <c r="G54" s="79">
        <v>46</v>
      </c>
      <c r="H54" s="67">
        <v>0.85</v>
      </c>
      <c r="I54" s="70">
        <v>39.1</v>
      </c>
      <c r="J54" s="9"/>
      <c r="K54" s="64"/>
      <c r="L54" s="65">
        <v>358.63</v>
      </c>
      <c r="M54" s="64"/>
      <c r="N54" s="68">
        <v>18724.02</v>
      </c>
      <c r="EZ54" s="48"/>
      <c r="FA54" s="57"/>
      <c r="FB54" s="57"/>
      <c r="FC54" s="57"/>
      <c r="FG54" s="4" t="s">
        <v>85</v>
      </c>
    </row>
    <row r="55" spans="1:165" customFormat="1" ht="15" x14ac:dyDescent="0.25">
      <c r="A55" s="80"/>
      <c r="B55" s="81"/>
      <c r="C55" s="149" t="s">
        <v>86</v>
      </c>
      <c r="D55" s="149"/>
      <c r="E55" s="149"/>
      <c r="F55" s="51"/>
      <c r="G55" s="52"/>
      <c r="H55" s="52"/>
      <c r="I55" s="52"/>
      <c r="J55" s="55"/>
      <c r="K55" s="52"/>
      <c r="L55" s="82">
        <v>7448.01</v>
      </c>
      <c r="M55" s="76"/>
      <c r="N55" s="83">
        <v>166055.85</v>
      </c>
      <c r="EZ55" s="48"/>
      <c r="FA55" s="57"/>
      <c r="FB55" s="57"/>
      <c r="FC55" s="57"/>
      <c r="FI55" s="57" t="s">
        <v>86</v>
      </c>
    </row>
    <row r="56" spans="1:165" customFormat="1" ht="45" x14ac:dyDescent="0.25">
      <c r="A56" s="49" t="s">
        <v>70</v>
      </c>
      <c r="B56" s="50" t="s">
        <v>87</v>
      </c>
      <c r="C56" s="149" t="s">
        <v>88</v>
      </c>
      <c r="D56" s="149"/>
      <c r="E56" s="149"/>
      <c r="F56" s="51" t="s">
        <v>89</v>
      </c>
      <c r="G56" s="52">
        <v>62.4</v>
      </c>
      <c r="H56" s="53">
        <v>1</v>
      </c>
      <c r="I56" s="84">
        <v>62.4</v>
      </c>
      <c r="J56" s="85">
        <v>2.91</v>
      </c>
      <c r="K56" s="52"/>
      <c r="L56" s="85">
        <v>181.58</v>
      </c>
      <c r="M56" s="86">
        <v>16.22</v>
      </c>
      <c r="N56" s="83">
        <v>2945.23</v>
      </c>
      <c r="EZ56" s="48"/>
      <c r="FA56" s="57" t="s">
        <v>88</v>
      </c>
      <c r="FB56" s="57" t="s">
        <v>4</v>
      </c>
      <c r="FC56" s="57" t="s">
        <v>4</v>
      </c>
      <c r="FI56" s="57"/>
    </row>
    <row r="57" spans="1:165" customFormat="1" ht="15" x14ac:dyDescent="0.25">
      <c r="A57" s="58"/>
      <c r="B57" s="59"/>
      <c r="C57" s="150" t="s">
        <v>90</v>
      </c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1"/>
      <c r="EZ57" s="48"/>
      <c r="FA57" s="57"/>
      <c r="FB57" s="57"/>
      <c r="FC57" s="57"/>
      <c r="FD57" s="4" t="s">
        <v>90</v>
      </c>
      <c r="FI57" s="57"/>
    </row>
    <row r="58" spans="1:165" customFormat="1" ht="15" x14ac:dyDescent="0.25">
      <c r="A58" s="80"/>
      <c r="B58" s="81"/>
      <c r="C58" s="149" t="s">
        <v>86</v>
      </c>
      <c r="D58" s="149"/>
      <c r="E58" s="149"/>
      <c r="F58" s="51"/>
      <c r="G58" s="52"/>
      <c r="H58" s="52"/>
      <c r="I58" s="52"/>
      <c r="J58" s="55"/>
      <c r="K58" s="52"/>
      <c r="L58" s="85">
        <v>181.58</v>
      </c>
      <c r="M58" s="76"/>
      <c r="N58" s="83">
        <v>2945.23</v>
      </c>
      <c r="EZ58" s="48"/>
      <c r="FA58" s="57"/>
      <c r="FB58" s="57"/>
      <c r="FC58" s="57"/>
      <c r="FI58" s="57" t="s">
        <v>86</v>
      </c>
    </row>
    <row r="59" spans="1:165" customFormat="1" ht="22.5" x14ac:dyDescent="0.25">
      <c r="A59" s="49" t="s">
        <v>72</v>
      </c>
      <c r="B59" s="50" t="s">
        <v>91</v>
      </c>
      <c r="C59" s="149" t="s">
        <v>92</v>
      </c>
      <c r="D59" s="149"/>
      <c r="E59" s="149"/>
      <c r="F59" s="51" t="s">
        <v>89</v>
      </c>
      <c r="G59" s="52">
        <v>13.967000000000001</v>
      </c>
      <c r="H59" s="53">
        <v>1</v>
      </c>
      <c r="I59" s="87">
        <v>13.967000000000001</v>
      </c>
      <c r="J59" s="55"/>
      <c r="K59" s="52"/>
      <c r="L59" s="55"/>
      <c r="M59" s="86">
        <v>16.22</v>
      </c>
      <c r="N59" s="56"/>
      <c r="EZ59" s="48"/>
      <c r="FA59" s="57" t="s">
        <v>92</v>
      </c>
      <c r="FB59" s="57" t="s">
        <v>4</v>
      </c>
      <c r="FC59" s="57" t="s">
        <v>4</v>
      </c>
      <c r="FI59" s="57"/>
    </row>
    <row r="60" spans="1:165" customFormat="1" ht="15" x14ac:dyDescent="0.25">
      <c r="A60" s="58"/>
      <c r="B60" s="59"/>
      <c r="C60" s="150" t="s">
        <v>93</v>
      </c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1"/>
      <c r="EZ60" s="48"/>
      <c r="FA60" s="57"/>
      <c r="FB60" s="57"/>
      <c r="FC60" s="57"/>
      <c r="FD60" s="4" t="s">
        <v>93</v>
      </c>
      <c r="FI60" s="57"/>
    </row>
    <row r="61" spans="1:165" customFormat="1" ht="15" x14ac:dyDescent="0.25">
      <c r="A61" s="80"/>
      <c r="B61" s="81"/>
      <c r="C61" s="149" t="s">
        <v>86</v>
      </c>
      <c r="D61" s="149"/>
      <c r="E61" s="149"/>
      <c r="F61" s="51"/>
      <c r="G61" s="52"/>
      <c r="H61" s="52"/>
      <c r="I61" s="52"/>
      <c r="J61" s="55"/>
      <c r="K61" s="52"/>
      <c r="L61" s="85">
        <v>0</v>
      </c>
      <c r="M61" s="76"/>
      <c r="N61" s="88">
        <v>0</v>
      </c>
      <c r="EZ61" s="48"/>
      <c r="FA61" s="57"/>
      <c r="FB61" s="57"/>
      <c r="FC61" s="57"/>
      <c r="FI61" s="57" t="s">
        <v>86</v>
      </c>
    </row>
    <row r="62" spans="1:165" customFormat="1" ht="22.5" x14ac:dyDescent="0.25">
      <c r="A62" s="49" t="s">
        <v>74</v>
      </c>
      <c r="B62" s="50" t="s">
        <v>94</v>
      </c>
      <c r="C62" s="149" t="s">
        <v>95</v>
      </c>
      <c r="D62" s="149"/>
      <c r="E62" s="149"/>
      <c r="F62" s="51" t="s">
        <v>96</v>
      </c>
      <c r="G62" s="52">
        <v>2.82</v>
      </c>
      <c r="H62" s="53">
        <v>1</v>
      </c>
      <c r="I62" s="86">
        <v>2.82</v>
      </c>
      <c r="J62" s="55"/>
      <c r="K62" s="52"/>
      <c r="L62" s="55"/>
      <c r="M62" s="52"/>
      <c r="N62" s="56"/>
      <c r="EZ62" s="48"/>
      <c r="FA62" s="57" t="s">
        <v>95</v>
      </c>
      <c r="FB62" s="57" t="s">
        <v>4</v>
      </c>
      <c r="FC62" s="57" t="s">
        <v>4</v>
      </c>
      <c r="FI62" s="57"/>
    </row>
    <row r="63" spans="1:165" customFormat="1" ht="15" x14ac:dyDescent="0.25">
      <c r="A63" s="58"/>
      <c r="B63" s="59"/>
      <c r="C63" s="150" t="s">
        <v>97</v>
      </c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1"/>
      <c r="EZ63" s="48"/>
      <c r="FA63" s="57"/>
      <c r="FB63" s="57"/>
      <c r="FC63" s="57"/>
      <c r="FD63" s="4" t="s">
        <v>97</v>
      </c>
      <c r="FI63" s="57"/>
    </row>
    <row r="64" spans="1:165" customFormat="1" ht="67.5" x14ac:dyDescent="0.25">
      <c r="A64" s="60"/>
      <c r="B64" s="61" t="s">
        <v>63</v>
      </c>
      <c r="C64" s="152" t="s">
        <v>64</v>
      </c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3"/>
      <c r="EZ64" s="48"/>
      <c r="FA64" s="57"/>
      <c r="FB64" s="57"/>
      <c r="FC64" s="57"/>
      <c r="FE64" s="4" t="s">
        <v>64</v>
      </c>
      <c r="FI64" s="57"/>
    </row>
    <row r="65" spans="1:165" customFormat="1" ht="67.5" x14ac:dyDescent="0.25">
      <c r="A65" s="60"/>
      <c r="B65" s="61" t="s">
        <v>65</v>
      </c>
      <c r="C65" s="152" t="s">
        <v>66</v>
      </c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3"/>
      <c r="EZ65" s="48"/>
      <c r="FA65" s="57"/>
      <c r="FB65" s="57"/>
      <c r="FC65" s="57"/>
      <c r="FE65" s="4" t="s">
        <v>66</v>
      </c>
      <c r="FI65" s="57"/>
    </row>
    <row r="66" spans="1:165" customFormat="1" ht="33.75" x14ac:dyDescent="0.25">
      <c r="A66" s="60"/>
      <c r="B66" s="61" t="s">
        <v>67</v>
      </c>
      <c r="C66" s="152" t="s">
        <v>68</v>
      </c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3"/>
      <c r="EZ66" s="48"/>
      <c r="FA66" s="57"/>
      <c r="FB66" s="57"/>
      <c r="FC66" s="57"/>
      <c r="FE66" s="4" t="s">
        <v>68</v>
      </c>
      <c r="FI66" s="57"/>
    </row>
    <row r="67" spans="1:165" customFormat="1" ht="15" x14ac:dyDescent="0.25">
      <c r="A67" s="62"/>
      <c r="B67" s="61" t="s">
        <v>58</v>
      </c>
      <c r="C67" s="150" t="s">
        <v>69</v>
      </c>
      <c r="D67" s="150"/>
      <c r="E67" s="150"/>
      <c r="F67" s="63"/>
      <c r="G67" s="64"/>
      <c r="H67" s="64"/>
      <c r="I67" s="64"/>
      <c r="J67" s="65">
        <v>83.33</v>
      </c>
      <c r="K67" s="66">
        <v>1.7250000000000001</v>
      </c>
      <c r="L67" s="65">
        <v>405.36</v>
      </c>
      <c r="M67" s="67">
        <v>52.21</v>
      </c>
      <c r="N67" s="68">
        <v>21163.85</v>
      </c>
      <c r="EZ67" s="48"/>
      <c r="FA67" s="57"/>
      <c r="FB67" s="57"/>
      <c r="FC67" s="57"/>
      <c r="FF67" s="4" t="s">
        <v>69</v>
      </c>
      <c r="FI67" s="57"/>
    </row>
    <row r="68" spans="1:165" customFormat="1" ht="15" x14ac:dyDescent="0.25">
      <c r="A68" s="62"/>
      <c r="B68" s="61" t="s">
        <v>70</v>
      </c>
      <c r="C68" s="150" t="s">
        <v>71</v>
      </c>
      <c r="D68" s="150"/>
      <c r="E68" s="150"/>
      <c r="F68" s="63"/>
      <c r="G68" s="64"/>
      <c r="H68" s="64"/>
      <c r="I68" s="64"/>
      <c r="J68" s="65">
        <v>28.8</v>
      </c>
      <c r="K68" s="66">
        <v>1.875</v>
      </c>
      <c r="L68" s="65">
        <v>152.28</v>
      </c>
      <c r="M68" s="67">
        <v>15.71</v>
      </c>
      <c r="N68" s="68">
        <v>2392.3200000000002</v>
      </c>
      <c r="EZ68" s="48"/>
      <c r="FA68" s="57"/>
      <c r="FB68" s="57"/>
      <c r="FC68" s="57"/>
      <c r="FF68" s="4" t="s">
        <v>71</v>
      </c>
      <c r="FI68" s="57"/>
    </row>
    <row r="69" spans="1:165" customFormat="1" ht="15" x14ac:dyDescent="0.25">
      <c r="A69" s="62"/>
      <c r="B69" s="61" t="s">
        <v>72</v>
      </c>
      <c r="C69" s="150" t="s">
        <v>73</v>
      </c>
      <c r="D69" s="150"/>
      <c r="E69" s="150"/>
      <c r="F69" s="63"/>
      <c r="G69" s="64"/>
      <c r="H69" s="64"/>
      <c r="I69" s="64"/>
      <c r="J69" s="65">
        <v>3.22</v>
      </c>
      <c r="K69" s="66">
        <v>1.875</v>
      </c>
      <c r="L69" s="65">
        <v>17.03</v>
      </c>
      <c r="M69" s="67">
        <v>52.21</v>
      </c>
      <c r="N69" s="71">
        <v>889.14</v>
      </c>
      <c r="EZ69" s="48"/>
      <c r="FA69" s="57"/>
      <c r="FB69" s="57"/>
      <c r="FC69" s="57"/>
      <c r="FF69" s="4" t="s">
        <v>73</v>
      </c>
      <c r="FI69" s="57"/>
    </row>
    <row r="70" spans="1:165" customFormat="1" ht="15" x14ac:dyDescent="0.25">
      <c r="A70" s="72"/>
      <c r="B70" s="61"/>
      <c r="C70" s="150" t="s">
        <v>76</v>
      </c>
      <c r="D70" s="150"/>
      <c r="E70" s="150"/>
      <c r="F70" s="63" t="s">
        <v>77</v>
      </c>
      <c r="G70" s="70">
        <v>10.199999999999999</v>
      </c>
      <c r="H70" s="66">
        <v>1.7250000000000001</v>
      </c>
      <c r="I70" s="89">
        <v>49.617899999999999</v>
      </c>
      <c r="J70" s="9"/>
      <c r="K70" s="64"/>
      <c r="L70" s="9"/>
      <c r="M70" s="64"/>
      <c r="N70" s="74"/>
      <c r="EZ70" s="48"/>
      <c r="FA70" s="57"/>
      <c r="FB70" s="57"/>
      <c r="FC70" s="57"/>
      <c r="FG70" s="4" t="s">
        <v>76</v>
      </c>
      <c r="FI70" s="57"/>
    </row>
    <row r="71" spans="1:165" customFormat="1" ht="15" x14ac:dyDescent="0.25">
      <c r="A71" s="72"/>
      <c r="B71" s="61"/>
      <c r="C71" s="150" t="s">
        <v>78</v>
      </c>
      <c r="D71" s="150"/>
      <c r="E71" s="150"/>
      <c r="F71" s="63" t="s">
        <v>77</v>
      </c>
      <c r="G71" s="67">
        <v>0.32</v>
      </c>
      <c r="H71" s="66">
        <v>1.875</v>
      </c>
      <c r="I71" s="66">
        <v>1.6919999999999999</v>
      </c>
      <c r="J71" s="9"/>
      <c r="K71" s="64"/>
      <c r="L71" s="9"/>
      <c r="M71" s="64"/>
      <c r="N71" s="74"/>
      <c r="EZ71" s="48"/>
      <c r="FA71" s="57"/>
      <c r="FB71" s="57"/>
      <c r="FC71" s="57"/>
      <c r="FG71" s="4" t="s">
        <v>78</v>
      </c>
      <c r="FI71" s="57"/>
    </row>
    <row r="72" spans="1:165" customFormat="1" ht="15" x14ac:dyDescent="0.25">
      <c r="A72" s="58"/>
      <c r="B72" s="61"/>
      <c r="C72" s="154" t="s">
        <v>79</v>
      </c>
      <c r="D72" s="154"/>
      <c r="E72" s="154"/>
      <c r="F72" s="75"/>
      <c r="G72" s="76"/>
      <c r="H72" s="76"/>
      <c r="I72" s="76"/>
      <c r="J72" s="90">
        <v>112.13</v>
      </c>
      <c r="K72" s="76"/>
      <c r="L72" s="90">
        <v>557.64</v>
      </c>
      <c r="M72" s="76"/>
      <c r="N72" s="78">
        <v>23556.17</v>
      </c>
      <c r="EZ72" s="48"/>
      <c r="FA72" s="57"/>
      <c r="FB72" s="57"/>
      <c r="FC72" s="57"/>
      <c r="FH72" s="4" t="s">
        <v>79</v>
      </c>
      <c r="FI72" s="57"/>
    </row>
    <row r="73" spans="1:165" customFormat="1" ht="15" x14ac:dyDescent="0.25">
      <c r="A73" s="72"/>
      <c r="B73" s="61"/>
      <c r="C73" s="150" t="s">
        <v>80</v>
      </c>
      <c r="D73" s="150"/>
      <c r="E73" s="150"/>
      <c r="F73" s="63"/>
      <c r="G73" s="64"/>
      <c r="H73" s="64"/>
      <c r="I73" s="64"/>
      <c r="J73" s="9"/>
      <c r="K73" s="64"/>
      <c r="L73" s="65">
        <v>422.39</v>
      </c>
      <c r="M73" s="64"/>
      <c r="N73" s="68">
        <v>22052.99</v>
      </c>
      <c r="EZ73" s="48"/>
      <c r="FA73" s="57"/>
      <c r="FB73" s="57"/>
      <c r="FC73" s="57"/>
      <c r="FG73" s="4" t="s">
        <v>80</v>
      </c>
      <c r="FI73" s="57"/>
    </row>
    <row r="74" spans="1:165" customFormat="1" ht="22.5" x14ac:dyDescent="0.25">
      <c r="A74" s="72"/>
      <c r="B74" s="61" t="s">
        <v>98</v>
      </c>
      <c r="C74" s="150" t="s">
        <v>99</v>
      </c>
      <c r="D74" s="150"/>
      <c r="E74" s="150"/>
      <c r="F74" s="63" t="s">
        <v>83</v>
      </c>
      <c r="G74" s="79">
        <v>117</v>
      </c>
      <c r="H74" s="64"/>
      <c r="I74" s="79">
        <v>117</v>
      </c>
      <c r="J74" s="9"/>
      <c r="K74" s="64"/>
      <c r="L74" s="65">
        <v>494.2</v>
      </c>
      <c r="M74" s="64"/>
      <c r="N74" s="68">
        <v>25802</v>
      </c>
      <c r="EZ74" s="48"/>
      <c r="FA74" s="57"/>
      <c r="FB74" s="57"/>
      <c r="FC74" s="57"/>
      <c r="FG74" s="4" t="s">
        <v>99</v>
      </c>
      <c r="FI74" s="57"/>
    </row>
    <row r="75" spans="1:165" customFormat="1" ht="45" x14ac:dyDescent="0.25">
      <c r="A75" s="72"/>
      <c r="B75" s="61" t="s">
        <v>100</v>
      </c>
      <c r="C75" s="150" t="s">
        <v>101</v>
      </c>
      <c r="D75" s="150"/>
      <c r="E75" s="150"/>
      <c r="F75" s="63" t="s">
        <v>83</v>
      </c>
      <c r="G75" s="79">
        <v>74</v>
      </c>
      <c r="H75" s="67">
        <v>0.85</v>
      </c>
      <c r="I75" s="70">
        <v>62.9</v>
      </c>
      <c r="J75" s="9"/>
      <c r="K75" s="64"/>
      <c r="L75" s="65">
        <v>265.68</v>
      </c>
      <c r="M75" s="64"/>
      <c r="N75" s="68">
        <v>13871.33</v>
      </c>
      <c r="EZ75" s="48"/>
      <c r="FA75" s="57"/>
      <c r="FB75" s="57"/>
      <c r="FC75" s="57"/>
      <c r="FG75" s="4" t="s">
        <v>101</v>
      </c>
      <c r="FI75" s="57"/>
    </row>
    <row r="76" spans="1:165" customFormat="1" ht="15" x14ac:dyDescent="0.25">
      <c r="A76" s="80"/>
      <c r="B76" s="81"/>
      <c r="C76" s="149" t="s">
        <v>86</v>
      </c>
      <c r="D76" s="149"/>
      <c r="E76" s="149"/>
      <c r="F76" s="51"/>
      <c r="G76" s="52"/>
      <c r="H76" s="52"/>
      <c r="I76" s="52"/>
      <c r="J76" s="55"/>
      <c r="K76" s="52"/>
      <c r="L76" s="82">
        <v>1317.52</v>
      </c>
      <c r="M76" s="76"/>
      <c r="N76" s="83">
        <v>63229.5</v>
      </c>
      <c r="EZ76" s="48"/>
      <c r="FA76" s="57"/>
      <c r="FB76" s="57"/>
      <c r="FC76" s="57"/>
      <c r="FI76" s="57" t="s">
        <v>86</v>
      </c>
    </row>
    <row r="77" spans="1:165" customFormat="1" ht="15" x14ac:dyDescent="0.25">
      <c r="A77" s="49" t="s">
        <v>102</v>
      </c>
      <c r="B77" s="50" t="s">
        <v>91</v>
      </c>
      <c r="C77" s="149" t="s">
        <v>103</v>
      </c>
      <c r="D77" s="149"/>
      <c r="E77" s="149"/>
      <c r="F77" s="51" t="s">
        <v>104</v>
      </c>
      <c r="G77" s="52">
        <v>31.02</v>
      </c>
      <c r="H77" s="53">
        <v>1</v>
      </c>
      <c r="I77" s="86">
        <v>31.02</v>
      </c>
      <c r="J77" s="55"/>
      <c r="K77" s="52"/>
      <c r="L77" s="55"/>
      <c r="M77" s="86">
        <v>16.22</v>
      </c>
      <c r="N77" s="56"/>
      <c r="EZ77" s="48"/>
      <c r="FA77" s="57" t="s">
        <v>103</v>
      </c>
      <c r="FB77" s="57" t="s">
        <v>4</v>
      </c>
      <c r="FC77" s="57" t="s">
        <v>4</v>
      </c>
      <c r="FI77" s="57"/>
    </row>
    <row r="78" spans="1:165" customFormat="1" ht="15" x14ac:dyDescent="0.25">
      <c r="A78" s="80"/>
      <c r="B78" s="81"/>
      <c r="C78" s="149" t="s">
        <v>86</v>
      </c>
      <c r="D78" s="149"/>
      <c r="E78" s="149"/>
      <c r="F78" s="51"/>
      <c r="G78" s="52"/>
      <c r="H78" s="52"/>
      <c r="I78" s="52"/>
      <c r="J78" s="55"/>
      <c r="K78" s="52"/>
      <c r="L78" s="85">
        <v>0</v>
      </c>
      <c r="M78" s="76"/>
      <c r="N78" s="88">
        <v>0</v>
      </c>
      <c r="EZ78" s="48"/>
      <c r="FA78" s="57"/>
      <c r="FB78" s="57"/>
      <c r="FC78" s="57"/>
      <c r="FI78" s="57" t="s">
        <v>86</v>
      </c>
    </row>
    <row r="79" spans="1:165" customFormat="1" ht="22.5" x14ac:dyDescent="0.25">
      <c r="A79" s="49" t="s">
        <v>105</v>
      </c>
      <c r="B79" s="50" t="s">
        <v>106</v>
      </c>
      <c r="C79" s="149" t="s">
        <v>107</v>
      </c>
      <c r="D79" s="149"/>
      <c r="E79" s="149"/>
      <c r="F79" s="51" t="s">
        <v>108</v>
      </c>
      <c r="G79" s="52">
        <v>10.343</v>
      </c>
      <c r="H79" s="53">
        <v>1</v>
      </c>
      <c r="I79" s="87">
        <v>10.343</v>
      </c>
      <c r="J79" s="55"/>
      <c r="K79" s="52"/>
      <c r="L79" s="55"/>
      <c r="M79" s="52"/>
      <c r="N79" s="56"/>
      <c r="EZ79" s="48"/>
      <c r="FA79" s="57" t="s">
        <v>107</v>
      </c>
      <c r="FB79" s="57" t="s">
        <v>4</v>
      </c>
      <c r="FC79" s="57" t="s">
        <v>4</v>
      </c>
      <c r="FI79" s="57"/>
    </row>
    <row r="80" spans="1:165" customFormat="1" ht="15" x14ac:dyDescent="0.25">
      <c r="A80" s="58"/>
      <c r="B80" s="59"/>
      <c r="C80" s="150" t="s">
        <v>109</v>
      </c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1"/>
      <c r="EZ80" s="48"/>
      <c r="FA80" s="57"/>
      <c r="FB80" s="57"/>
      <c r="FC80" s="57"/>
      <c r="FD80" s="4" t="s">
        <v>109</v>
      </c>
      <c r="FI80" s="57"/>
    </row>
    <row r="81" spans="1:166" customFormat="1" ht="67.5" x14ac:dyDescent="0.25">
      <c r="A81" s="60"/>
      <c r="B81" s="61" t="s">
        <v>63</v>
      </c>
      <c r="C81" s="152" t="s">
        <v>64</v>
      </c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3"/>
      <c r="EZ81" s="48"/>
      <c r="FA81" s="57"/>
      <c r="FB81" s="57"/>
      <c r="FC81" s="57"/>
      <c r="FE81" s="4" t="s">
        <v>64</v>
      </c>
      <c r="FI81" s="57"/>
    </row>
    <row r="82" spans="1:166" customFormat="1" ht="67.5" x14ac:dyDescent="0.25">
      <c r="A82" s="60"/>
      <c r="B82" s="61" t="s">
        <v>65</v>
      </c>
      <c r="C82" s="152" t="s">
        <v>66</v>
      </c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3"/>
      <c r="EZ82" s="48"/>
      <c r="FA82" s="57"/>
      <c r="FB82" s="57"/>
      <c r="FC82" s="57"/>
      <c r="FE82" s="4" t="s">
        <v>66</v>
      </c>
      <c r="FI82" s="57"/>
    </row>
    <row r="83" spans="1:166" customFormat="1" ht="33.75" x14ac:dyDescent="0.25">
      <c r="A83" s="60"/>
      <c r="B83" s="61" t="s">
        <v>67</v>
      </c>
      <c r="C83" s="152" t="s">
        <v>68</v>
      </c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3"/>
      <c r="EZ83" s="48"/>
      <c r="FA83" s="57"/>
      <c r="FB83" s="57"/>
      <c r="FC83" s="57"/>
      <c r="FE83" s="4" t="s">
        <v>68</v>
      </c>
      <c r="FI83" s="57"/>
    </row>
    <row r="84" spans="1:166" customFormat="1" ht="15" x14ac:dyDescent="0.25">
      <c r="A84" s="62"/>
      <c r="B84" s="61" t="s">
        <v>58</v>
      </c>
      <c r="C84" s="150" t="s">
        <v>69</v>
      </c>
      <c r="D84" s="150"/>
      <c r="E84" s="150"/>
      <c r="F84" s="63"/>
      <c r="G84" s="64"/>
      <c r="H84" s="64"/>
      <c r="I84" s="64"/>
      <c r="J84" s="65">
        <v>663.75</v>
      </c>
      <c r="K84" s="66">
        <v>1.7250000000000001</v>
      </c>
      <c r="L84" s="69">
        <v>11842.41</v>
      </c>
      <c r="M84" s="67">
        <v>52.21</v>
      </c>
      <c r="N84" s="68">
        <v>618292.23</v>
      </c>
      <c r="EZ84" s="48"/>
      <c r="FA84" s="57"/>
      <c r="FB84" s="57"/>
      <c r="FC84" s="57"/>
      <c r="FF84" s="4" t="s">
        <v>69</v>
      </c>
      <c r="FI84" s="57"/>
    </row>
    <row r="85" spans="1:166" customFormat="1" ht="15" x14ac:dyDescent="0.25">
      <c r="A85" s="72"/>
      <c r="B85" s="61"/>
      <c r="C85" s="150" t="s">
        <v>76</v>
      </c>
      <c r="D85" s="150"/>
      <c r="E85" s="150"/>
      <c r="F85" s="63" t="s">
        <v>77</v>
      </c>
      <c r="G85" s="70">
        <v>88.5</v>
      </c>
      <c r="H85" s="66">
        <v>1.7250000000000001</v>
      </c>
      <c r="I85" s="73">
        <v>1578.9882375</v>
      </c>
      <c r="J85" s="9"/>
      <c r="K85" s="64"/>
      <c r="L85" s="9"/>
      <c r="M85" s="64"/>
      <c r="N85" s="74"/>
      <c r="EZ85" s="48"/>
      <c r="FA85" s="57"/>
      <c r="FB85" s="57"/>
      <c r="FC85" s="57"/>
      <c r="FG85" s="4" t="s">
        <v>76</v>
      </c>
      <c r="FI85" s="57"/>
    </row>
    <row r="86" spans="1:166" customFormat="1" ht="15" x14ac:dyDescent="0.25">
      <c r="A86" s="58"/>
      <c r="B86" s="61"/>
      <c r="C86" s="154" t="s">
        <v>79</v>
      </c>
      <c r="D86" s="154"/>
      <c r="E86" s="154"/>
      <c r="F86" s="75"/>
      <c r="G86" s="76"/>
      <c r="H86" s="76"/>
      <c r="I86" s="76"/>
      <c r="J86" s="90">
        <v>663.75</v>
      </c>
      <c r="K86" s="76"/>
      <c r="L86" s="77">
        <v>11842.41</v>
      </c>
      <c r="M86" s="76"/>
      <c r="N86" s="78">
        <v>618292.23</v>
      </c>
      <c r="EZ86" s="48"/>
      <c r="FA86" s="57"/>
      <c r="FB86" s="57"/>
      <c r="FC86" s="57"/>
      <c r="FH86" s="4" t="s">
        <v>79</v>
      </c>
      <c r="FI86" s="57"/>
    </row>
    <row r="87" spans="1:166" customFormat="1" ht="15" x14ac:dyDescent="0.25">
      <c r="A87" s="72"/>
      <c r="B87" s="61"/>
      <c r="C87" s="150" t="s">
        <v>80</v>
      </c>
      <c r="D87" s="150"/>
      <c r="E87" s="150"/>
      <c r="F87" s="63"/>
      <c r="G87" s="64"/>
      <c r="H87" s="64"/>
      <c r="I87" s="64"/>
      <c r="J87" s="9"/>
      <c r="K87" s="64"/>
      <c r="L87" s="69">
        <v>11842.41</v>
      </c>
      <c r="M87" s="64"/>
      <c r="N87" s="68">
        <v>618292.23</v>
      </c>
      <c r="EZ87" s="48"/>
      <c r="FA87" s="57"/>
      <c r="FB87" s="57"/>
      <c r="FC87" s="57"/>
      <c r="FG87" s="4" t="s">
        <v>80</v>
      </c>
      <c r="FI87" s="57"/>
    </row>
    <row r="88" spans="1:166" customFormat="1" ht="22.5" x14ac:dyDescent="0.25">
      <c r="A88" s="72"/>
      <c r="B88" s="61" t="s">
        <v>110</v>
      </c>
      <c r="C88" s="150" t="s">
        <v>111</v>
      </c>
      <c r="D88" s="150"/>
      <c r="E88" s="150"/>
      <c r="F88" s="63" t="s">
        <v>83</v>
      </c>
      <c r="G88" s="79">
        <v>89</v>
      </c>
      <c r="H88" s="64"/>
      <c r="I88" s="79">
        <v>89</v>
      </c>
      <c r="J88" s="9"/>
      <c r="K88" s="64"/>
      <c r="L88" s="69">
        <v>10539.74</v>
      </c>
      <c r="M88" s="64"/>
      <c r="N88" s="68">
        <v>550280.07999999996</v>
      </c>
      <c r="EZ88" s="48"/>
      <c r="FA88" s="57"/>
      <c r="FB88" s="57"/>
      <c r="FC88" s="57"/>
      <c r="FG88" s="4" t="s">
        <v>111</v>
      </c>
      <c r="FI88" s="57"/>
    </row>
    <row r="89" spans="1:166" customFormat="1" ht="45" x14ac:dyDescent="0.25">
      <c r="A89" s="72"/>
      <c r="B89" s="61" t="s">
        <v>112</v>
      </c>
      <c r="C89" s="150" t="s">
        <v>113</v>
      </c>
      <c r="D89" s="150"/>
      <c r="E89" s="150"/>
      <c r="F89" s="63" t="s">
        <v>83</v>
      </c>
      <c r="G89" s="79">
        <v>40</v>
      </c>
      <c r="H89" s="67">
        <v>0.85</v>
      </c>
      <c r="I89" s="79">
        <v>34</v>
      </c>
      <c r="J89" s="9"/>
      <c r="K89" s="64"/>
      <c r="L89" s="69">
        <v>4026.42</v>
      </c>
      <c r="M89" s="64"/>
      <c r="N89" s="68">
        <v>210219.36</v>
      </c>
      <c r="EZ89" s="48"/>
      <c r="FA89" s="57"/>
      <c r="FB89" s="57"/>
      <c r="FC89" s="57"/>
      <c r="FG89" s="4" t="s">
        <v>113</v>
      </c>
      <c r="FI89" s="57"/>
    </row>
    <row r="90" spans="1:166" customFormat="1" ht="15" x14ac:dyDescent="0.25">
      <c r="A90" s="80"/>
      <c r="B90" s="81"/>
      <c r="C90" s="149" t="s">
        <v>86</v>
      </c>
      <c r="D90" s="149"/>
      <c r="E90" s="149"/>
      <c r="F90" s="51"/>
      <c r="G90" s="52"/>
      <c r="H90" s="52"/>
      <c r="I90" s="52"/>
      <c r="J90" s="55"/>
      <c r="K90" s="52"/>
      <c r="L90" s="82">
        <v>26408.57</v>
      </c>
      <c r="M90" s="76"/>
      <c r="N90" s="83">
        <v>1378791.67</v>
      </c>
      <c r="EZ90" s="48"/>
      <c r="FA90" s="57"/>
      <c r="FB90" s="57"/>
      <c r="FC90" s="57"/>
      <c r="FI90" s="57" t="s">
        <v>86</v>
      </c>
    </row>
    <row r="91" spans="1:166" customFormat="1" ht="0" hidden="1" customHeight="1" x14ac:dyDescent="0.25">
      <c r="A91" s="91"/>
      <c r="B91" s="57"/>
      <c r="C91" s="57"/>
      <c r="D91" s="57"/>
      <c r="E91" s="57"/>
      <c r="F91" s="92"/>
      <c r="G91" s="92"/>
      <c r="H91" s="92"/>
      <c r="I91" s="92"/>
      <c r="J91" s="93"/>
      <c r="K91" s="92"/>
      <c r="L91" s="93"/>
      <c r="M91" s="64"/>
      <c r="N91" s="93"/>
      <c r="EZ91" s="48"/>
      <c r="FA91" s="57"/>
      <c r="FB91" s="57"/>
      <c r="FC91" s="57"/>
      <c r="FI91" s="57"/>
    </row>
    <row r="92" spans="1:166" customFormat="1" ht="15" x14ac:dyDescent="0.25">
      <c r="A92" s="94"/>
      <c r="B92" s="95"/>
      <c r="C92" s="149" t="s">
        <v>114</v>
      </c>
      <c r="D92" s="149"/>
      <c r="E92" s="149"/>
      <c r="F92" s="149"/>
      <c r="G92" s="149"/>
      <c r="H92" s="149"/>
      <c r="I92" s="149"/>
      <c r="J92" s="149"/>
      <c r="K92" s="149"/>
      <c r="L92" s="96">
        <v>35355.68</v>
      </c>
      <c r="M92" s="97"/>
      <c r="N92" s="98">
        <v>1611022.25</v>
      </c>
      <c r="EZ92" s="48"/>
      <c r="FA92" s="57"/>
      <c r="FB92" s="57"/>
      <c r="FC92" s="57"/>
      <c r="FI92" s="57"/>
      <c r="FJ92" s="57" t="s">
        <v>114</v>
      </c>
    </row>
    <row r="93" spans="1:166" customFormat="1" ht="15" x14ac:dyDescent="0.25">
      <c r="A93" s="146" t="s">
        <v>115</v>
      </c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8"/>
      <c r="EZ93" s="48" t="s">
        <v>115</v>
      </c>
      <c r="FA93" s="57"/>
      <c r="FB93" s="57"/>
      <c r="FC93" s="57"/>
      <c r="FI93" s="57"/>
      <c r="FJ93" s="57"/>
    </row>
    <row r="94" spans="1:166" customFormat="1" ht="33.75" x14ac:dyDescent="0.25">
      <c r="A94" s="49" t="s">
        <v>116</v>
      </c>
      <c r="B94" s="50" t="s">
        <v>117</v>
      </c>
      <c r="C94" s="149" t="s">
        <v>118</v>
      </c>
      <c r="D94" s="149"/>
      <c r="E94" s="149"/>
      <c r="F94" s="51" t="s">
        <v>119</v>
      </c>
      <c r="G94" s="52">
        <v>1.1399999999999999</v>
      </c>
      <c r="H94" s="53">
        <v>1</v>
      </c>
      <c r="I94" s="86">
        <v>1.1399999999999999</v>
      </c>
      <c r="J94" s="55"/>
      <c r="K94" s="52"/>
      <c r="L94" s="55"/>
      <c r="M94" s="52"/>
      <c r="N94" s="56"/>
      <c r="EZ94" s="48"/>
      <c r="FA94" s="57" t="s">
        <v>118</v>
      </c>
      <c r="FB94" s="57" t="s">
        <v>4</v>
      </c>
      <c r="FC94" s="57" t="s">
        <v>4</v>
      </c>
      <c r="FI94" s="57"/>
      <c r="FJ94" s="57"/>
    </row>
    <row r="95" spans="1:166" customFormat="1" ht="15" x14ac:dyDescent="0.25">
      <c r="A95" s="58"/>
      <c r="B95" s="59"/>
      <c r="C95" s="150" t="s">
        <v>120</v>
      </c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1"/>
      <c r="EZ95" s="48"/>
      <c r="FA95" s="57"/>
      <c r="FB95" s="57"/>
      <c r="FC95" s="57"/>
      <c r="FD95" s="4" t="s">
        <v>120</v>
      </c>
      <c r="FI95" s="57"/>
      <c r="FJ95" s="57"/>
    </row>
    <row r="96" spans="1:166" customFormat="1" ht="67.5" x14ac:dyDescent="0.25">
      <c r="A96" s="60"/>
      <c r="B96" s="61" t="s">
        <v>63</v>
      </c>
      <c r="C96" s="152" t="s">
        <v>64</v>
      </c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3"/>
      <c r="EZ96" s="48"/>
      <c r="FA96" s="57"/>
      <c r="FB96" s="57"/>
      <c r="FC96" s="57"/>
      <c r="FE96" s="4" t="s">
        <v>64</v>
      </c>
      <c r="FI96" s="57"/>
      <c r="FJ96" s="57"/>
    </row>
    <row r="97" spans="1:166" customFormat="1" ht="67.5" x14ac:dyDescent="0.25">
      <c r="A97" s="60"/>
      <c r="B97" s="61" t="s">
        <v>65</v>
      </c>
      <c r="C97" s="152" t="s">
        <v>66</v>
      </c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3"/>
      <c r="EZ97" s="48"/>
      <c r="FA97" s="57"/>
      <c r="FB97" s="57"/>
      <c r="FC97" s="57"/>
      <c r="FE97" s="4" t="s">
        <v>66</v>
      </c>
      <c r="FI97" s="57"/>
      <c r="FJ97" s="57"/>
    </row>
    <row r="98" spans="1:166" customFormat="1" ht="33.75" x14ac:dyDescent="0.25">
      <c r="A98" s="60"/>
      <c r="B98" s="61" t="s">
        <v>67</v>
      </c>
      <c r="C98" s="152" t="s">
        <v>68</v>
      </c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3"/>
      <c r="EZ98" s="48"/>
      <c r="FA98" s="57"/>
      <c r="FB98" s="57"/>
      <c r="FC98" s="57"/>
      <c r="FE98" s="4" t="s">
        <v>68</v>
      </c>
      <c r="FI98" s="57"/>
      <c r="FJ98" s="57"/>
    </row>
    <row r="99" spans="1:166" customFormat="1" ht="15" x14ac:dyDescent="0.25">
      <c r="A99" s="62"/>
      <c r="B99" s="61" t="s">
        <v>58</v>
      </c>
      <c r="C99" s="150" t="s">
        <v>69</v>
      </c>
      <c r="D99" s="150"/>
      <c r="E99" s="150"/>
      <c r="F99" s="63"/>
      <c r="G99" s="64"/>
      <c r="H99" s="64"/>
      <c r="I99" s="64"/>
      <c r="J99" s="65">
        <v>311.8</v>
      </c>
      <c r="K99" s="66">
        <v>1.7250000000000001</v>
      </c>
      <c r="L99" s="65">
        <v>613.15</v>
      </c>
      <c r="M99" s="67">
        <v>52.21</v>
      </c>
      <c r="N99" s="68">
        <v>32012.560000000001</v>
      </c>
      <c r="EZ99" s="48"/>
      <c r="FA99" s="57"/>
      <c r="FB99" s="57"/>
      <c r="FC99" s="57"/>
      <c r="FF99" s="4" t="s">
        <v>69</v>
      </c>
      <c r="FI99" s="57"/>
      <c r="FJ99" s="57"/>
    </row>
    <row r="100" spans="1:166" customFormat="1" ht="15" x14ac:dyDescent="0.25">
      <c r="A100" s="62"/>
      <c r="B100" s="61" t="s">
        <v>70</v>
      </c>
      <c r="C100" s="150" t="s">
        <v>71</v>
      </c>
      <c r="D100" s="150"/>
      <c r="E100" s="150"/>
      <c r="F100" s="63"/>
      <c r="G100" s="64"/>
      <c r="H100" s="64"/>
      <c r="I100" s="64"/>
      <c r="J100" s="69">
        <v>1236.55</v>
      </c>
      <c r="K100" s="66">
        <v>1.875</v>
      </c>
      <c r="L100" s="69">
        <v>2643.13</v>
      </c>
      <c r="M100" s="67">
        <v>15.71</v>
      </c>
      <c r="N100" s="68">
        <v>41523.57</v>
      </c>
      <c r="EZ100" s="48"/>
      <c r="FA100" s="57"/>
      <c r="FB100" s="57"/>
      <c r="FC100" s="57"/>
      <c r="FF100" s="4" t="s">
        <v>71</v>
      </c>
      <c r="FI100" s="57"/>
      <c r="FJ100" s="57"/>
    </row>
    <row r="101" spans="1:166" customFormat="1" ht="15" x14ac:dyDescent="0.25">
      <c r="A101" s="62"/>
      <c r="B101" s="61" t="s">
        <v>72</v>
      </c>
      <c r="C101" s="150" t="s">
        <v>73</v>
      </c>
      <c r="D101" s="150"/>
      <c r="E101" s="150"/>
      <c r="F101" s="63"/>
      <c r="G101" s="64"/>
      <c r="H101" s="64"/>
      <c r="I101" s="64"/>
      <c r="J101" s="65">
        <v>142.43</v>
      </c>
      <c r="K101" s="66">
        <v>1.875</v>
      </c>
      <c r="L101" s="65">
        <v>304.44</v>
      </c>
      <c r="M101" s="67">
        <v>52.21</v>
      </c>
      <c r="N101" s="68">
        <v>15894.81</v>
      </c>
      <c r="EZ101" s="48"/>
      <c r="FA101" s="57"/>
      <c r="FB101" s="57"/>
      <c r="FC101" s="57"/>
      <c r="FF101" s="4" t="s">
        <v>73</v>
      </c>
      <c r="FI101" s="57"/>
      <c r="FJ101" s="57"/>
    </row>
    <row r="102" spans="1:166" customFormat="1" ht="15" x14ac:dyDescent="0.25">
      <c r="A102" s="62"/>
      <c r="B102" s="61" t="s">
        <v>74</v>
      </c>
      <c r="C102" s="150" t="s">
        <v>75</v>
      </c>
      <c r="D102" s="150"/>
      <c r="E102" s="150"/>
      <c r="F102" s="63"/>
      <c r="G102" s="64"/>
      <c r="H102" s="64"/>
      <c r="I102" s="64"/>
      <c r="J102" s="65">
        <v>9.76</v>
      </c>
      <c r="K102" s="64"/>
      <c r="L102" s="65">
        <v>11.13</v>
      </c>
      <c r="M102" s="70">
        <v>9.5</v>
      </c>
      <c r="N102" s="71">
        <v>105.74</v>
      </c>
      <c r="EZ102" s="48"/>
      <c r="FA102" s="57"/>
      <c r="FB102" s="57"/>
      <c r="FC102" s="57"/>
      <c r="FF102" s="4" t="s">
        <v>75</v>
      </c>
      <c r="FI102" s="57"/>
      <c r="FJ102" s="57"/>
    </row>
    <row r="103" spans="1:166" customFormat="1" ht="15" x14ac:dyDescent="0.25">
      <c r="A103" s="72"/>
      <c r="B103" s="61"/>
      <c r="C103" s="150" t="s">
        <v>76</v>
      </c>
      <c r="D103" s="150"/>
      <c r="E103" s="150"/>
      <c r="F103" s="63" t="s">
        <v>77</v>
      </c>
      <c r="G103" s="67">
        <v>33.17</v>
      </c>
      <c r="H103" s="66">
        <v>1.7250000000000001</v>
      </c>
      <c r="I103" s="99">
        <v>65.228804999999994</v>
      </c>
      <c r="J103" s="9"/>
      <c r="K103" s="64"/>
      <c r="L103" s="9"/>
      <c r="M103" s="64"/>
      <c r="N103" s="74"/>
      <c r="EZ103" s="48"/>
      <c r="FA103" s="57"/>
      <c r="FB103" s="57"/>
      <c r="FC103" s="57"/>
      <c r="FG103" s="4" t="s">
        <v>76</v>
      </c>
      <c r="FI103" s="57"/>
      <c r="FJ103" s="57"/>
    </row>
    <row r="104" spans="1:166" customFormat="1" ht="15" x14ac:dyDescent="0.25">
      <c r="A104" s="72"/>
      <c r="B104" s="61"/>
      <c r="C104" s="150" t="s">
        <v>78</v>
      </c>
      <c r="D104" s="150"/>
      <c r="E104" s="150"/>
      <c r="F104" s="63" t="s">
        <v>77</v>
      </c>
      <c r="G104" s="67">
        <v>10.46</v>
      </c>
      <c r="H104" s="66">
        <v>1.875</v>
      </c>
      <c r="I104" s="100">
        <v>22.358250000000002</v>
      </c>
      <c r="J104" s="9"/>
      <c r="K104" s="64"/>
      <c r="L104" s="9"/>
      <c r="M104" s="64"/>
      <c r="N104" s="74"/>
      <c r="EZ104" s="48"/>
      <c r="FA104" s="57"/>
      <c r="FB104" s="57"/>
      <c r="FC104" s="57"/>
      <c r="FG104" s="4" t="s">
        <v>78</v>
      </c>
      <c r="FI104" s="57"/>
      <c r="FJ104" s="57"/>
    </row>
    <row r="105" spans="1:166" customFormat="1" ht="15" x14ac:dyDescent="0.25">
      <c r="A105" s="58"/>
      <c r="B105" s="61"/>
      <c r="C105" s="154" t="s">
        <v>79</v>
      </c>
      <c r="D105" s="154"/>
      <c r="E105" s="154"/>
      <c r="F105" s="75"/>
      <c r="G105" s="76"/>
      <c r="H105" s="76"/>
      <c r="I105" s="76"/>
      <c r="J105" s="77">
        <v>1558.11</v>
      </c>
      <c r="K105" s="76"/>
      <c r="L105" s="77">
        <v>3267.41</v>
      </c>
      <c r="M105" s="76"/>
      <c r="N105" s="78">
        <v>73641.87</v>
      </c>
      <c r="EZ105" s="48"/>
      <c r="FA105" s="57"/>
      <c r="FB105" s="57"/>
      <c r="FC105" s="57"/>
      <c r="FH105" s="4" t="s">
        <v>79</v>
      </c>
      <c r="FI105" s="57"/>
      <c r="FJ105" s="57"/>
    </row>
    <row r="106" spans="1:166" customFormat="1" ht="15" x14ac:dyDescent="0.25">
      <c r="A106" s="72"/>
      <c r="B106" s="61"/>
      <c r="C106" s="150" t="s">
        <v>80</v>
      </c>
      <c r="D106" s="150"/>
      <c r="E106" s="150"/>
      <c r="F106" s="63"/>
      <c r="G106" s="64"/>
      <c r="H106" s="64"/>
      <c r="I106" s="64"/>
      <c r="J106" s="9"/>
      <c r="K106" s="64"/>
      <c r="L106" s="65">
        <v>917.59</v>
      </c>
      <c r="M106" s="64"/>
      <c r="N106" s="68">
        <v>47907.37</v>
      </c>
      <c r="EZ106" s="48"/>
      <c r="FA106" s="57"/>
      <c r="FB106" s="57"/>
      <c r="FC106" s="57"/>
      <c r="FG106" s="4" t="s">
        <v>80</v>
      </c>
      <c r="FI106" s="57"/>
      <c r="FJ106" s="57"/>
    </row>
    <row r="107" spans="1:166" customFormat="1" ht="22.5" x14ac:dyDescent="0.25">
      <c r="A107" s="72"/>
      <c r="B107" s="61" t="s">
        <v>98</v>
      </c>
      <c r="C107" s="150" t="s">
        <v>99</v>
      </c>
      <c r="D107" s="150"/>
      <c r="E107" s="150"/>
      <c r="F107" s="63" t="s">
        <v>83</v>
      </c>
      <c r="G107" s="79">
        <v>117</v>
      </c>
      <c r="H107" s="64"/>
      <c r="I107" s="79">
        <v>117</v>
      </c>
      <c r="J107" s="9"/>
      <c r="K107" s="64"/>
      <c r="L107" s="69">
        <v>1073.58</v>
      </c>
      <c r="M107" s="64"/>
      <c r="N107" s="68">
        <v>56051.62</v>
      </c>
      <c r="EZ107" s="48"/>
      <c r="FA107" s="57"/>
      <c r="FB107" s="57"/>
      <c r="FC107" s="57"/>
      <c r="FG107" s="4" t="s">
        <v>99</v>
      </c>
      <c r="FI107" s="57"/>
      <c r="FJ107" s="57"/>
    </row>
    <row r="108" spans="1:166" customFormat="1" ht="45" x14ac:dyDescent="0.25">
      <c r="A108" s="72"/>
      <c r="B108" s="61" t="s">
        <v>100</v>
      </c>
      <c r="C108" s="150" t="s">
        <v>101</v>
      </c>
      <c r="D108" s="150"/>
      <c r="E108" s="150"/>
      <c r="F108" s="63" t="s">
        <v>83</v>
      </c>
      <c r="G108" s="79">
        <v>74</v>
      </c>
      <c r="H108" s="67">
        <v>0.85</v>
      </c>
      <c r="I108" s="70">
        <v>62.9</v>
      </c>
      <c r="J108" s="9"/>
      <c r="K108" s="64"/>
      <c r="L108" s="65">
        <v>577.16</v>
      </c>
      <c r="M108" s="64"/>
      <c r="N108" s="68">
        <v>30133.74</v>
      </c>
      <c r="EZ108" s="48"/>
      <c r="FA108" s="57"/>
      <c r="FB108" s="57"/>
      <c r="FC108" s="57"/>
      <c r="FG108" s="4" t="s">
        <v>101</v>
      </c>
      <c r="FI108" s="57"/>
      <c r="FJ108" s="57"/>
    </row>
    <row r="109" spans="1:166" customFormat="1" ht="15" x14ac:dyDescent="0.25">
      <c r="A109" s="80"/>
      <c r="B109" s="81"/>
      <c r="C109" s="149" t="s">
        <v>86</v>
      </c>
      <c r="D109" s="149"/>
      <c r="E109" s="149"/>
      <c r="F109" s="51"/>
      <c r="G109" s="52"/>
      <c r="H109" s="52"/>
      <c r="I109" s="52"/>
      <c r="J109" s="55"/>
      <c r="K109" s="52"/>
      <c r="L109" s="82">
        <v>4918.1499999999996</v>
      </c>
      <c r="M109" s="76"/>
      <c r="N109" s="83">
        <v>159827.23000000001</v>
      </c>
      <c r="EZ109" s="48"/>
      <c r="FA109" s="57"/>
      <c r="FB109" s="57"/>
      <c r="FC109" s="57"/>
      <c r="FI109" s="57" t="s">
        <v>86</v>
      </c>
      <c r="FJ109" s="57"/>
    </row>
    <row r="110" spans="1:166" customFormat="1" ht="15" x14ac:dyDescent="0.25">
      <c r="A110" s="49"/>
      <c r="B110" s="50" t="s">
        <v>91</v>
      </c>
      <c r="C110" s="149" t="s">
        <v>121</v>
      </c>
      <c r="D110" s="149"/>
      <c r="E110" s="149"/>
      <c r="F110" s="51" t="s">
        <v>122</v>
      </c>
      <c r="G110" s="52">
        <v>21.21</v>
      </c>
      <c r="H110" s="53">
        <v>1</v>
      </c>
      <c r="I110" s="86">
        <v>21.21</v>
      </c>
      <c r="J110" s="55"/>
      <c r="K110" s="52"/>
      <c r="L110" s="55"/>
      <c r="M110" s="84">
        <v>9.5</v>
      </c>
      <c r="N110" s="56"/>
      <c r="EZ110" s="48"/>
      <c r="FA110" s="57" t="s">
        <v>121</v>
      </c>
      <c r="FB110" s="57" t="s">
        <v>4</v>
      </c>
      <c r="FC110" s="57" t="s">
        <v>4</v>
      </c>
      <c r="FI110" s="57"/>
      <c r="FJ110" s="57"/>
    </row>
    <row r="111" spans="1:166" customFormat="1" ht="15" x14ac:dyDescent="0.25">
      <c r="A111" s="58"/>
      <c r="B111" s="59"/>
      <c r="C111" s="150" t="s">
        <v>123</v>
      </c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1"/>
      <c r="EZ111" s="48"/>
      <c r="FA111" s="57"/>
      <c r="FB111" s="57"/>
      <c r="FC111" s="57"/>
      <c r="FD111" s="4" t="s">
        <v>123</v>
      </c>
      <c r="FI111" s="57"/>
      <c r="FJ111" s="57"/>
    </row>
    <row r="112" spans="1:166" customFormat="1" ht="15" x14ac:dyDescent="0.25">
      <c r="A112" s="80"/>
      <c r="B112" s="81"/>
      <c r="C112" s="149" t="s">
        <v>86</v>
      </c>
      <c r="D112" s="149"/>
      <c r="E112" s="149"/>
      <c r="F112" s="51"/>
      <c r="G112" s="52"/>
      <c r="H112" s="52"/>
      <c r="I112" s="52"/>
      <c r="J112" s="55"/>
      <c r="K112" s="52"/>
      <c r="L112" s="85">
        <v>0</v>
      </c>
      <c r="M112" s="76"/>
      <c r="N112" s="88">
        <v>0</v>
      </c>
      <c r="EZ112" s="48"/>
      <c r="FA112" s="57"/>
      <c r="FB112" s="57"/>
      <c r="FC112" s="57"/>
      <c r="FI112" s="57" t="s">
        <v>86</v>
      </c>
      <c r="FJ112" s="57"/>
    </row>
    <row r="113" spans="1:166" customFormat="1" ht="22.5" x14ac:dyDescent="0.25">
      <c r="A113" s="49"/>
      <c r="B113" s="50" t="s">
        <v>91</v>
      </c>
      <c r="C113" s="149" t="s">
        <v>124</v>
      </c>
      <c r="D113" s="149"/>
      <c r="E113" s="149"/>
      <c r="F113" s="51" t="s">
        <v>125</v>
      </c>
      <c r="G113" s="52">
        <v>3</v>
      </c>
      <c r="H113" s="53">
        <v>1</v>
      </c>
      <c r="I113" s="53">
        <v>3</v>
      </c>
      <c r="J113" s="55"/>
      <c r="K113" s="52"/>
      <c r="L113" s="55"/>
      <c r="M113" s="84">
        <v>9.5</v>
      </c>
      <c r="N113" s="56"/>
      <c r="EZ113" s="48"/>
      <c r="FA113" s="57" t="s">
        <v>124</v>
      </c>
      <c r="FB113" s="57" t="s">
        <v>4</v>
      </c>
      <c r="FC113" s="57" t="s">
        <v>4</v>
      </c>
      <c r="FI113" s="57"/>
      <c r="FJ113" s="57"/>
    </row>
    <row r="114" spans="1:166" customFormat="1" ht="15" x14ac:dyDescent="0.25">
      <c r="A114" s="80"/>
      <c r="B114" s="81"/>
      <c r="C114" s="149" t="s">
        <v>86</v>
      </c>
      <c r="D114" s="149"/>
      <c r="E114" s="149"/>
      <c r="F114" s="51"/>
      <c r="G114" s="52"/>
      <c r="H114" s="52"/>
      <c r="I114" s="52"/>
      <c r="J114" s="55"/>
      <c r="K114" s="52"/>
      <c r="L114" s="85">
        <v>0</v>
      </c>
      <c r="M114" s="76"/>
      <c r="N114" s="88">
        <v>0</v>
      </c>
      <c r="EZ114" s="48"/>
      <c r="FA114" s="57"/>
      <c r="FB114" s="57"/>
      <c r="FC114" s="57"/>
      <c r="FI114" s="57" t="s">
        <v>86</v>
      </c>
      <c r="FJ114" s="57"/>
    </row>
    <row r="115" spans="1:166" customFormat="1" ht="15" x14ac:dyDescent="0.25">
      <c r="A115" s="49"/>
      <c r="B115" s="50" t="s">
        <v>91</v>
      </c>
      <c r="C115" s="149" t="s">
        <v>126</v>
      </c>
      <c r="D115" s="149"/>
      <c r="E115" s="149"/>
      <c r="F115" s="51" t="s">
        <v>122</v>
      </c>
      <c r="G115" s="52">
        <v>93.93</v>
      </c>
      <c r="H115" s="53">
        <v>1</v>
      </c>
      <c r="I115" s="86">
        <v>93.93</v>
      </c>
      <c r="J115" s="55"/>
      <c r="K115" s="52"/>
      <c r="L115" s="55"/>
      <c r="M115" s="84">
        <v>9.5</v>
      </c>
      <c r="N115" s="56"/>
      <c r="EZ115" s="48"/>
      <c r="FA115" s="57" t="s">
        <v>126</v>
      </c>
      <c r="FB115" s="57" t="s">
        <v>4</v>
      </c>
      <c r="FC115" s="57" t="s">
        <v>4</v>
      </c>
      <c r="FI115" s="57"/>
      <c r="FJ115" s="57"/>
    </row>
    <row r="116" spans="1:166" customFormat="1" ht="15" x14ac:dyDescent="0.25">
      <c r="A116" s="58"/>
      <c r="B116" s="59"/>
      <c r="C116" s="150" t="s">
        <v>127</v>
      </c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1"/>
      <c r="EZ116" s="48"/>
      <c r="FA116" s="57"/>
      <c r="FB116" s="57"/>
      <c r="FC116" s="57"/>
      <c r="FD116" s="4" t="s">
        <v>127</v>
      </c>
      <c r="FI116" s="57"/>
      <c r="FJ116" s="57"/>
    </row>
    <row r="117" spans="1:166" customFormat="1" ht="15" x14ac:dyDescent="0.25">
      <c r="A117" s="80"/>
      <c r="B117" s="81"/>
      <c r="C117" s="149" t="s">
        <v>86</v>
      </c>
      <c r="D117" s="149"/>
      <c r="E117" s="149"/>
      <c r="F117" s="51"/>
      <c r="G117" s="52"/>
      <c r="H117" s="52"/>
      <c r="I117" s="52"/>
      <c r="J117" s="55"/>
      <c r="K117" s="52"/>
      <c r="L117" s="85">
        <v>0</v>
      </c>
      <c r="M117" s="76"/>
      <c r="N117" s="88">
        <v>0</v>
      </c>
      <c r="EZ117" s="48"/>
      <c r="FA117" s="57"/>
      <c r="FB117" s="57"/>
      <c r="FC117" s="57"/>
      <c r="FI117" s="57" t="s">
        <v>86</v>
      </c>
      <c r="FJ117" s="57"/>
    </row>
    <row r="118" spans="1:166" customFormat="1" ht="22.5" x14ac:dyDescent="0.25">
      <c r="A118" s="49"/>
      <c r="B118" s="50" t="s">
        <v>91</v>
      </c>
      <c r="C118" s="149" t="s">
        <v>128</v>
      </c>
      <c r="D118" s="149"/>
      <c r="E118" s="149"/>
      <c r="F118" s="51" t="s">
        <v>125</v>
      </c>
      <c r="G118" s="52">
        <v>15</v>
      </c>
      <c r="H118" s="53">
        <v>1</v>
      </c>
      <c r="I118" s="53">
        <v>15</v>
      </c>
      <c r="J118" s="55"/>
      <c r="K118" s="52"/>
      <c r="L118" s="55"/>
      <c r="M118" s="84">
        <v>9.5</v>
      </c>
      <c r="N118" s="56"/>
      <c r="EZ118" s="48"/>
      <c r="FA118" s="57" t="s">
        <v>128</v>
      </c>
      <c r="FB118" s="57" t="s">
        <v>4</v>
      </c>
      <c r="FC118" s="57" t="s">
        <v>4</v>
      </c>
      <c r="FI118" s="57"/>
      <c r="FJ118" s="57"/>
    </row>
    <row r="119" spans="1:166" customFormat="1" ht="15" x14ac:dyDescent="0.25">
      <c r="A119" s="80"/>
      <c r="B119" s="81"/>
      <c r="C119" s="149" t="s">
        <v>86</v>
      </c>
      <c r="D119" s="149"/>
      <c r="E119" s="149"/>
      <c r="F119" s="51"/>
      <c r="G119" s="52"/>
      <c r="H119" s="52"/>
      <c r="I119" s="52"/>
      <c r="J119" s="55"/>
      <c r="K119" s="52"/>
      <c r="L119" s="85">
        <v>0</v>
      </c>
      <c r="M119" s="76"/>
      <c r="N119" s="88">
        <v>0</v>
      </c>
      <c r="EZ119" s="48"/>
      <c r="FA119" s="57"/>
      <c r="FB119" s="57"/>
      <c r="FC119" s="57"/>
      <c r="FI119" s="57" t="s">
        <v>86</v>
      </c>
      <c r="FJ119" s="57"/>
    </row>
    <row r="120" spans="1:166" customFormat="1" ht="33.75" x14ac:dyDescent="0.25">
      <c r="A120" s="49" t="s">
        <v>129</v>
      </c>
      <c r="B120" s="50" t="s">
        <v>130</v>
      </c>
      <c r="C120" s="149" t="s">
        <v>131</v>
      </c>
      <c r="D120" s="149"/>
      <c r="E120" s="149"/>
      <c r="F120" s="51" t="s">
        <v>119</v>
      </c>
      <c r="G120" s="52">
        <v>0.63</v>
      </c>
      <c r="H120" s="53">
        <v>1</v>
      </c>
      <c r="I120" s="86">
        <v>0.63</v>
      </c>
      <c r="J120" s="55"/>
      <c r="K120" s="52"/>
      <c r="L120" s="55"/>
      <c r="M120" s="52"/>
      <c r="N120" s="56"/>
      <c r="EZ120" s="48"/>
      <c r="FA120" s="57" t="s">
        <v>131</v>
      </c>
      <c r="FB120" s="57" t="s">
        <v>4</v>
      </c>
      <c r="FC120" s="57" t="s">
        <v>4</v>
      </c>
      <c r="FI120" s="57"/>
      <c r="FJ120" s="57"/>
    </row>
    <row r="121" spans="1:166" customFormat="1" ht="15" x14ac:dyDescent="0.25">
      <c r="A121" s="58"/>
      <c r="B121" s="59"/>
      <c r="C121" s="150" t="s">
        <v>132</v>
      </c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1"/>
      <c r="EZ121" s="48"/>
      <c r="FA121" s="57"/>
      <c r="FB121" s="57"/>
      <c r="FC121" s="57"/>
      <c r="FD121" s="4" t="s">
        <v>132</v>
      </c>
      <c r="FI121" s="57"/>
      <c r="FJ121" s="57"/>
    </row>
    <row r="122" spans="1:166" customFormat="1" ht="67.5" x14ac:dyDescent="0.25">
      <c r="A122" s="60"/>
      <c r="B122" s="61" t="s">
        <v>63</v>
      </c>
      <c r="C122" s="152" t="s">
        <v>64</v>
      </c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3"/>
      <c r="EZ122" s="48"/>
      <c r="FA122" s="57"/>
      <c r="FB122" s="57"/>
      <c r="FC122" s="57"/>
      <c r="FE122" s="4" t="s">
        <v>64</v>
      </c>
      <c r="FI122" s="57"/>
      <c r="FJ122" s="57"/>
    </row>
    <row r="123" spans="1:166" customFormat="1" ht="67.5" x14ac:dyDescent="0.25">
      <c r="A123" s="60"/>
      <c r="B123" s="61" t="s">
        <v>65</v>
      </c>
      <c r="C123" s="152" t="s">
        <v>66</v>
      </c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3"/>
      <c r="EZ123" s="48"/>
      <c r="FA123" s="57"/>
      <c r="FB123" s="57"/>
      <c r="FC123" s="57"/>
      <c r="FE123" s="4" t="s">
        <v>66</v>
      </c>
      <c r="FI123" s="57"/>
      <c r="FJ123" s="57"/>
    </row>
    <row r="124" spans="1:166" customFormat="1" ht="33.75" x14ac:dyDescent="0.25">
      <c r="A124" s="60"/>
      <c r="B124" s="61" t="s">
        <v>67</v>
      </c>
      <c r="C124" s="152" t="s">
        <v>68</v>
      </c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3"/>
      <c r="EZ124" s="48"/>
      <c r="FA124" s="57"/>
      <c r="FB124" s="57"/>
      <c r="FC124" s="57"/>
      <c r="FE124" s="4" t="s">
        <v>68</v>
      </c>
      <c r="FI124" s="57"/>
      <c r="FJ124" s="57"/>
    </row>
    <row r="125" spans="1:166" customFormat="1" ht="15" x14ac:dyDescent="0.25">
      <c r="A125" s="62"/>
      <c r="B125" s="61" t="s">
        <v>58</v>
      </c>
      <c r="C125" s="150" t="s">
        <v>69</v>
      </c>
      <c r="D125" s="150"/>
      <c r="E125" s="150"/>
      <c r="F125" s="63"/>
      <c r="G125" s="64"/>
      <c r="H125" s="64"/>
      <c r="I125" s="64"/>
      <c r="J125" s="65">
        <v>402.79</v>
      </c>
      <c r="K125" s="66">
        <v>1.7250000000000001</v>
      </c>
      <c r="L125" s="65">
        <v>437.73</v>
      </c>
      <c r="M125" s="67">
        <v>52.21</v>
      </c>
      <c r="N125" s="68">
        <v>22853.88</v>
      </c>
      <c r="EZ125" s="48"/>
      <c r="FA125" s="57"/>
      <c r="FB125" s="57"/>
      <c r="FC125" s="57"/>
      <c r="FF125" s="4" t="s">
        <v>69</v>
      </c>
      <c r="FI125" s="57"/>
      <c r="FJ125" s="57"/>
    </row>
    <row r="126" spans="1:166" customFormat="1" ht="15" x14ac:dyDescent="0.25">
      <c r="A126" s="62"/>
      <c r="B126" s="61" t="s">
        <v>70</v>
      </c>
      <c r="C126" s="150" t="s">
        <v>71</v>
      </c>
      <c r="D126" s="150"/>
      <c r="E126" s="150"/>
      <c r="F126" s="63"/>
      <c r="G126" s="64"/>
      <c r="H126" s="64"/>
      <c r="I126" s="64"/>
      <c r="J126" s="69">
        <v>1959.16</v>
      </c>
      <c r="K126" s="66">
        <v>1.875</v>
      </c>
      <c r="L126" s="69">
        <v>2314.2600000000002</v>
      </c>
      <c r="M126" s="67">
        <v>15.71</v>
      </c>
      <c r="N126" s="68">
        <v>36357.019999999997</v>
      </c>
      <c r="EZ126" s="48"/>
      <c r="FA126" s="57"/>
      <c r="FB126" s="57"/>
      <c r="FC126" s="57"/>
      <c r="FF126" s="4" t="s">
        <v>71</v>
      </c>
      <c r="FI126" s="57"/>
      <c r="FJ126" s="57"/>
    </row>
    <row r="127" spans="1:166" customFormat="1" ht="15" x14ac:dyDescent="0.25">
      <c r="A127" s="62"/>
      <c r="B127" s="61" t="s">
        <v>72</v>
      </c>
      <c r="C127" s="150" t="s">
        <v>73</v>
      </c>
      <c r="D127" s="150"/>
      <c r="E127" s="150"/>
      <c r="F127" s="63"/>
      <c r="G127" s="64"/>
      <c r="H127" s="64"/>
      <c r="I127" s="64"/>
      <c r="J127" s="65">
        <v>201.6</v>
      </c>
      <c r="K127" s="66">
        <v>1.875</v>
      </c>
      <c r="L127" s="65">
        <v>238.14</v>
      </c>
      <c r="M127" s="67">
        <v>52.21</v>
      </c>
      <c r="N127" s="68">
        <v>12433.29</v>
      </c>
      <c r="EZ127" s="48"/>
      <c r="FA127" s="57"/>
      <c r="FB127" s="57"/>
      <c r="FC127" s="57"/>
      <c r="FF127" s="4" t="s">
        <v>73</v>
      </c>
      <c r="FI127" s="57"/>
      <c r="FJ127" s="57"/>
    </row>
    <row r="128" spans="1:166" customFormat="1" ht="15" x14ac:dyDescent="0.25">
      <c r="A128" s="62"/>
      <c r="B128" s="61" t="s">
        <v>74</v>
      </c>
      <c r="C128" s="150" t="s">
        <v>75</v>
      </c>
      <c r="D128" s="150"/>
      <c r="E128" s="150"/>
      <c r="F128" s="63"/>
      <c r="G128" s="64"/>
      <c r="H128" s="64"/>
      <c r="I128" s="64"/>
      <c r="J128" s="65">
        <v>19.37</v>
      </c>
      <c r="K128" s="64"/>
      <c r="L128" s="65">
        <v>12.2</v>
      </c>
      <c r="M128" s="70">
        <v>9.5</v>
      </c>
      <c r="N128" s="71">
        <v>115.9</v>
      </c>
      <c r="EZ128" s="48"/>
      <c r="FA128" s="57"/>
      <c r="FB128" s="57"/>
      <c r="FC128" s="57"/>
      <c r="FF128" s="4" t="s">
        <v>75</v>
      </c>
      <c r="FI128" s="57"/>
      <c r="FJ128" s="57"/>
    </row>
    <row r="129" spans="1:166" customFormat="1" ht="15" x14ac:dyDescent="0.25">
      <c r="A129" s="72"/>
      <c r="B129" s="61"/>
      <c r="C129" s="150" t="s">
        <v>76</v>
      </c>
      <c r="D129" s="150"/>
      <c r="E129" s="150"/>
      <c r="F129" s="63" t="s">
        <v>77</v>
      </c>
      <c r="G129" s="67">
        <v>42.85</v>
      </c>
      <c r="H129" s="66">
        <v>1.7250000000000001</v>
      </c>
      <c r="I129" s="73">
        <v>46.567237499999997</v>
      </c>
      <c r="J129" s="9"/>
      <c r="K129" s="64"/>
      <c r="L129" s="9"/>
      <c r="M129" s="64"/>
      <c r="N129" s="74"/>
      <c r="EZ129" s="48"/>
      <c r="FA129" s="57"/>
      <c r="FB129" s="57"/>
      <c r="FC129" s="57"/>
      <c r="FG129" s="4" t="s">
        <v>76</v>
      </c>
      <c r="FI129" s="57"/>
      <c r="FJ129" s="57"/>
    </row>
    <row r="130" spans="1:166" customFormat="1" ht="15" x14ac:dyDescent="0.25">
      <c r="A130" s="72"/>
      <c r="B130" s="61"/>
      <c r="C130" s="150" t="s">
        <v>78</v>
      </c>
      <c r="D130" s="150"/>
      <c r="E130" s="150"/>
      <c r="F130" s="63" t="s">
        <v>77</v>
      </c>
      <c r="G130" s="70">
        <v>14.7</v>
      </c>
      <c r="H130" s="66">
        <v>1.875</v>
      </c>
      <c r="I130" s="99">
        <v>17.364374999999999</v>
      </c>
      <c r="J130" s="9"/>
      <c r="K130" s="64"/>
      <c r="L130" s="9"/>
      <c r="M130" s="64"/>
      <c r="N130" s="74"/>
      <c r="EZ130" s="48"/>
      <c r="FA130" s="57"/>
      <c r="FB130" s="57"/>
      <c r="FC130" s="57"/>
      <c r="FG130" s="4" t="s">
        <v>78</v>
      </c>
      <c r="FI130" s="57"/>
      <c r="FJ130" s="57"/>
    </row>
    <row r="131" spans="1:166" customFormat="1" ht="15" x14ac:dyDescent="0.25">
      <c r="A131" s="58"/>
      <c r="B131" s="61"/>
      <c r="C131" s="154" t="s">
        <v>79</v>
      </c>
      <c r="D131" s="154"/>
      <c r="E131" s="154"/>
      <c r="F131" s="75"/>
      <c r="G131" s="76"/>
      <c r="H131" s="76"/>
      <c r="I131" s="76"/>
      <c r="J131" s="77">
        <v>2381.3200000000002</v>
      </c>
      <c r="K131" s="76"/>
      <c r="L131" s="77">
        <v>2764.19</v>
      </c>
      <c r="M131" s="76"/>
      <c r="N131" s="78">
        <v>59326.8</v>
      </c>
      <c r="EZ131" s="48"/>
      <c r="FA131" s="57"/>
      <c r="FB131" s="57"/>
      <c r="FC131" s="57"/>
      <c r="FH131" s="4" t="s">
        <v>79</v>
      </c>
      <c r="FI131" s="57"/>
      <c r="FJ131" s="57"/>
    </row>
    <row r="132" spans="1:166" customFormat="1" ht="15" x14ac:dyDescent="0.25">
      <c r="A132" s="72"/>
      <c r="B132" s="61"/>
      <c r="C132" s="150" t="s">
        <v>80</v>
      </c>
      <c r="D132" s="150"/>
      <c r="E132" s="150"/>
      <c r="F132" s="63"/>
      <c r="G132" s="64"/>
      <c r="H132" s="64"/>
      <c r="I132" s="64"/>
      <c r="J132" s="9"/>
      <c r="K132" s="64"/>
      <c r="L132" s="65">
        <v>675.87</v>
      </c>
      <c r="M132" s="64"/>
      <c r="N132" s="68">
        <v>35287.17</v>
      </c>
      <c r="EZ132" s="48"/>
      <c r="FA132" s="57"/>
      <c r="FB132" s="57"/>
      <c r="FC132" s="57"/>
      <c r="FG132" s="4" t="s">
        <v>80</v>
      </c>
      <c r="FI132" s="57"/>
      <c r="FJ132" s="57"/>
    </row>
    <row r="133" spans="1:166" customFormat="1" ht="22.5" x14ac:dyDescent="0.25">
      <c r="A133" s="72"/>
      <c r="B133" s="61" t="s">
        <v>98</v>
      </c>
      <c r="C133" s="150" t="s">
        <v>99</v>
      </c>
      <c r="D133" s="150"/>
      <c r="E133" s="150"/>
      <c r="F133" s="63" t="s">
        <v>83</v>
      </c>
      <c r="G133" s="79">
        <v>117</v>
      </c>
      <c r="H133" s="64"/>
      <c r="I133" s="79">
        <v>117</v>
      </c>
      <c r="J133" s="9"/>
      <c r="K133" s="64"/>
      <c r="L133" s="65">
        <v>790.77</v>
      </c>
      <c r="M133" s="64"/>
      <c r="N133" s="68">
        <v>41285.99</v>
      </c>
      <c r="EZ133" s="48"/>
      <c r="FA133" s="57"/>
      <c r="FB133" s="57"/>
      <c r="FC133" s="57"/>
      <c r="FG133" s="4" t="s">
        <v>99</v>
      </c>
      <c r="FI133" s="57"/>
      <c r="FJ133" s="57"/>
    </row>
    <row r="134" spans="1:166" customFormat="1" ht="45" x14ac:dyDescent="0.25">
      <c r="A134" s="72"/>
      <c r="B134" s="61" t="s">
        <v>100</v>
      </c>
      <c r="C134" s="150" t="s">
        <v>101</v>
      </c>
      <c r="D134" s="150"/>
      <c r="E134" s="150"/>
      <c r="F134" s="63" t="s">
        <v>83</v>
      </c>
      <c r="G134" s="79">
        <v>74</v>
      </c>
      <c r="H134" s="67">
        <v>0.85</v>
      </c>
      <c r="I134" s="70">
        <v>62.9</v>
      </c>
      <c r="J134" s="9"/>
      <c r="K134" s="64"/>
      <c r="L134" s="65">
        <v>425.12</v>
      </c>
      <c r="M134" s="64"/>
      <c r="N134" s="68">
        <v>22195.63</v>
      </c>
      <c r="EZ134" s="48"/>
      <c r="FA134" s="57"/>
      <c r="FB134" s="57"/>
      <c r="FC134" s="57"/>
      <c r="FG134" s="4" t="s">
        <v>101</v>
      </c>
      <c r="FI134" s="57"/>
      <c r="FJ134" s="57"/>
    </row>
    <row r="135" spans="1:166" customFormat="1" ht="15" x14ac:dyDescent="0.25">
      <c r="A135" s="80"/>
      <c r="B135" s="81"/>
      <c r="C135" s="149" t="s">
        <v>86</v>
      </c>
      <c r="D135" s="149"/>
      <c r="E135" s="149"/>
      <c r="F135" s="51"/>
      <c r="G135" s="52"/>
      <c r="H135" s="52"/>
      <c r="I135" s="52"/>
      <c r="J135" s="55"/>
      <c r="K135" s="52"/>
      <c r="L135" s="82">
        <v>3980.08</v>
      </c>
      <c r="M135" s="76"/>
      <c r="N135" s="83">
        <v>122808.42</v>
      </c>
      <c r="EZ135" s="48"/>
      <c r="FA135" s="57"/>
      <c r="FB135" s="57"/>
      <c r="FC135" s="57"/>
      <c r="FI135" s="57" t="s">
        <v>86</v>
      </c>
      <c r="FJ135" s="57"/>
    </row>
    <row r="136" spans="1:166" customFormat="1" ht="15" x14ac:dyDescent="0.25">
      <c r="A136" s="49"/>
      <c r="B136" s="50" t="s">
        <v>91</v>
      </c>
      <c r="C136" s="149" t="s">
        <v>133</v>
      </c>
      <c r="D136" s="149"/>
      <c r="E136" s="149"/>
      <c r="F136" s="51" t="s">
        <v>122</v>
      </c>
      <c r="G136" s="52">
        <v>63.63</v>
      </c>
      <c r="H136" s="53">
        <v>1</v>
      </c>
      <c r="I136" s="86">
        <v>63.63</v>
      </c>
      <c r="J136" s="55"/>
      <c r="K136" s="52"/>
      <c r="L136" s="55"/>
      <c r="M136" s="84">
        <v>9.5</v>
      </c>
      <c r="N136" s="56"/>
      <c r="EZ136" s="48"/>
      <c r="FA136" s="57" t="s">
        <v>133</v>
      </c>
      <c r="FB136" s="57" t="s">
        <v>4</v>
      </c>
      <c r="FC136" s="57" t="s">
        <v>4</v>
      </c>
      <c r="FI136" s="57"/>
      <c r="FJ136" s="57"/>
    </row>
    <row r="137" spans="1:166" customFormat="1" ht="15" x14ac:dyDescent="0.25">
      <c r="A137" s="80"/>
      <c r="B137" s="81"/>
      <c r="C137" s="149" t="s">
        <v>86</v>
      </c>
      <c r="D137" s="149"/>
      <c r="E137" s="149"/>
      <c r="F137" s="51"/>
      <c r="G137" s="52"/>
      <c r="H137" s="52"/>
      <c r="I137" s="52"/>
      <c r="J137" s="55"/>
      <c r="K137" s="52"/>
      <c r="L137" s="85">
        <v>0</v>
      </c>
      <c r="M137" s="76"/>
      <c r="N137" s="88">
        <v>0</v>
      </c>
      <c r="EZ137" s="48"/>
      <c r="FA137" s="57"/>
      <c r="FB137" s="57"/>
      <c r="FC137" s="57"/>
      <c r="FI137" s="57" t="s">
        <v>86</v>
      </c>
      <c r="FJ137" s="57"/>
    </row>
    <row r="138" spans="1:166" customFormat="1" ht="22.5" x14ac:dyDescent="0.25">
      <c r="A138" s="49"/>
      <c r="B138" s="50" t="s">
        <v>91</v>
      </c>
      <c r="C138" s="149" t="s">
        <v>134</v>
      </c>
      <c r="D138" s="149"/>
      <c r="E138" s="149"/>
      <c r="F138" s="51" t="s">
        <v>125</v>
      </c>
      <c r="G138" s="52">
        <v>10</v>
      </c>
      <c r="H138" s="53">
        <v>1</v>
      </c>
      <c r="I138" s="53">
        <v>10</v>
      </c>
      <c r="J138" s="55"/>
      <c r="K138" s="52"/>
      <c r="L138" s="55"/>
      <c r="M138" s="84">
        <v>9.5</v>
      </c>
      <c r="N138" s="56"/>
      <c r="EZ138" s="48"/>
      <c r="FA138" s="57" t="s">
        <v>134</v>
      </c>
      <c r="FB138" s="57" t="s">
        <v>4</v>
      </c>
      <c r="FC138" s="57" t="s">
        <v>4</v>
      </c>
      <c r="FI138" s="57"/>
      <c r="FJ138" s="57"/>
    </row>
    <row r="139" spans="1:166" customFormat="1" ht="15" x14ac:dyDescent="0.25">
      <c r="A139" s="80"/>
      <c r="B139" s="81"/>
      <c r="C139" s="149" t="s">
        <v>86</v>
      </c>
      <c r="D139" s="149"/>
      <c r="E139" s="149"/>
      <c r="F139" s="51"/>
      <c r="G139" s="52"/>
      <c r="H139" s="52"/>
      <c r="I139" s="52"/>
      <c r="J139" s="55"/>
      <c r="K139" s="52"/>
      <c r="L139" s="85">
        <v>0</v>
      </c>
      <c r="M139" s="76"/>
      <c r="N139" s="88">
        <v>0</v>
      </c>
      <c r="EZ139" s="48"/>
      <c r="FA139" s="57"/>
      <c r="FB139" s="57"/>
      <c r="FC139" s="57"/>
      <c r="FI139" s="57" t="s">
        <v>86</v>
      </c>
      <c r="FJ139" s="57"/>
    </row>
    <row r="140" spans="1:166" customFormat="1" ht="33.75" x14ac:dyDescent="0.25">
      <c r="A140" s="49" t="s">
        <v>135</v>
      </c>
      <c r="B140" s="50" t="s">
        <v>136</v>
      </c>
      <c r="C140" s="149" t="s">
        <v>137</v>
      </c>
      <c r="D140" s="149"/>
      <c r="E140" s="149"/>
      <c r="F140" s="51" t="s">
        <v>119</v>
      </c>
      <c r="G140" s="52">
        <v>1.24</v>
      </c>
      <c r="H140" s="53">
        <v>1</v>
      </c>
      <c r="I140" s="86">
        <v>1.24</v>
      </c>
      <c r="J140" s="55"/>
      <c r="K140" s="52"/>
      <c r="L140" s="55"/>
      <c r="M140" s="52"/>
      <c r="N140" s="56"/>
      <c r="EZ140" s="48"/>
      <c r="FA140" s="57" t="s">
        <v>137</v>
      </c>
      <c r="FB140" s="57" t="s">
        <v>4</v>
      </c>
      <c r="FC140" s="57" t="s">
        <v>4</v>
      </c>
      <c r="FI140" s="57"/>
      <c r="FJ140" s="57"/>
    </row>
    <row r="141" spans="1:166" customFormat="1" ht="15" x14ac:dyDescent="0.25">
      <c r="A141" s="58"/>
      <c r="B141" s="59"/>
      <c r="C141" s="150" t="s">
        <v>138</v>
      </c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1"/>
      <c r="EZ141" s="48"/>
      <c r="FA141" s="57"/>
      <c r="FB141" s="57"/>
      <c r="FC141" s="57"/>
      <c r="FD141" s="4" t="s">
        <v>138</v>
      </c>
      <c r="FI141" s="57"/>
      <c r="FJ141" s="57"/>
    </row>
    <row r="142" spans="1:166" customFormat="1" ht="67.5" x14ac:dyDescent="0.25">
      <c r="A142" s="60"/>
      <c r="B142" s="61" t="s">
        <v>63</v>
      </c>
      <c r="C142" s="152" t="s">
        <v>64</v>
      </c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3"/>
      <c r="EZ142" s="48"/>
      <c r="FA142" s="57"/>
      <c r="FB142" s="57"/>
      <c r="FC142" s="57"/>
      <c r="FE142" s="4" t="s">
        <v>64</v>
      </c>
      <c r="FI142" s="57"/>
      <c r="FJ142" s="57"/>
    </row>
    <row r="143" spans="1:166" customFormat="1" ht="67.5" x14ac:dyDescent="0.25">
      <c r="A143" s="60"/>
      <c r="B143" s="61" t="s">
        <v>65</v>
      </c>
      <c r="C143" s="152" t="s">
        <v>66</v>
      </c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3"/>
      <c r="EZ143" s="48"/>
      <c r="FA143" s="57"/>
      <c r="FB143" s="57"/>
      <c r="FC143" s="57"/>
      <c r="FE143" s="4" t="s">
        <v>66</v>
      </c>
      <c r="FI143" s="57"/>
      <c r="FJ143" s="57"/>
    </row>
    <row r="144" spans="1:166" customFormat="1" ht="33.75" x14ac:dyDescent="0.25">
      <c r="A144" s="60"/>
      <c r="B144" s="61" t="s">
        <v>67</v>
      </c>
      <c r="C144" s="152" t="s">
        <v>68</v>
      </c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3"/>
      <c r="EZ144" s="48"/>
      <c r="FA144" s="57"/>
      <c r="FB144" s="57"/>
      <c r="FC144" s="57"/>
      <c r="FE144" s="4" t="s">
        <v>68</v>
      </c>
      <c r="FI144" s="57"/>
      <c r="FJ144" s="57"/>
    </row>
    <row r="145" spans="1:166" customFormat="1" ht="15" x14ac:dyDescent="0.25">
      <c r="A145" s="62"/>
      <c r="B145" s="61" t="s">
        <v>58</v>
      </c>
      <c r="C145" s="150" t="s">
        <v>69</v>
      </c>
      <c r="D145" s="150"/>
      <c r="E145" s="150"/>
      <c r="F145" s="63"/>
      <c r="G145" s="64"/>
      <c r="H145" s="64"/>
      <c r="I145" s="64"/>
      <c r="J145" s="65">
        <v>513.52</v>
      </c>
      <c r="K145" s="66">
        <v>1.7250000000000001</v>
      </c>
      <c r="L145" s="69">
        <v>1098.42</v>
      </c>
      <c r="M145" s="67">
        <v>52.21</v>
      </c>
      <c r="N145" s="68">
        <v>57348.51</v>
      </c>
      <c r="EZ145" s="48"/>
      <c r="FA145" s="57"/>
      <c r="FB145" s="57"/>
      <c r="FC145" s="57"/>
      <c r="FF145" s="4" t="s">
        <v>69</v>
      </c>
      <c r="FI145" s="57"/>
      <c r="FJ145" s="57"/>
    </row>
    <row r="146" spans="1:166" customFormat="1" ht="15" x14ac:dyDescent="0.25">
      <c r="A146" s="62"/>
      <c r="B146" s="61" t="s">
        <v>70</v>
      </c>
      <c r="C146" s="150" t="s">
        <v>71</v>
      </c>
      <c r="D146" s="150"/>
      <c r="E146" s="150"/>
      <c r="F146" s="63"/>
      <c r="G146" s="64"/>
      <c r="H146" s="64"/>
      <c r="I146" s="64"/>
      <c r="J146" s="69">
        <v>2806.28</v>
      </c>
      <c r="K146" s="66">
        <v>1.875</v>
      </c>
      <c r="L146" s="69">
        <v>6524.6</v>
      </c>
      <c r="M146" s="67">
        <v>15.71</v>
      </c>
      <c r="N146" s="68">
        <v>102501.47</v>
      </c>
      <c r="EZ146" s="48"/>
      <c r="FA146" s="57"/>
      <c r="FB146" s="57"/>
      <c r="FC146" s="57"/>
      <c r="FF146" s="4" t="s">
        <v>71</v>
      </c>
      <c r="FI146" s="57"/>
      <c r="FJ146" s="57"/>
    </row>
    <row r="147" spans="1:166" customFormat="1" ht="15" x14ac:dyDescent="0.25">
      <c r="A147" s="62"/>
      <c r="B147" s="61" t="s">
        <v>72</v>
      </c>
      <c r="C147" s="150" t="s">
        <v>73</v>
      </c>
      <c r="D147" s="150"/>
      <c r="E147" s="150"/>
      <c r="F147" s="63"/>
      <c r="G147" s="64"/>
      <c r="H147" s="64"/>
      <c r="I147" s="64"/>
      <c r="J147" s="65">
        <v>268.25</v>
      </c>
      <c r="K147" s="66">
        <v>1.875</v>
      </c>
      <c r="L147" s="65">
        <v>623.67999999999995</v>
      </c>
      <c r="M147" s="67">
        <v>52.21</v>
      </c>
      <c r="N147" s="68">
        <v>32562.33</v>
      </c>
      <c r="EZ147" s="48"/>
      <c r="FA147" s="57"/>
      <c r="FB147" s="57"/>
      <c r="FC147" s="57"/>
      <c r="FF147" s="4" t="s">
        <v>73</v>
      </c>
      <c r="FI147" s="57"/>
      <c r="FJ147" s="57"/>
    </row>
    <row r="148" spans="1:166" customFormat="1" ht="15" x14ac:dyDescent="0.25">
      <c r="A148" s="62"/>
      <c r="B148" s="61" t="s">
        <v>74</v>
      </c>
      <c r="C148" s="150" t="s">
        <v>75</v>
      </c>
      <c r="D148" s="150"/>
      <c r="E148" s="150"/>
      <c r="F148" s="63"/>
      <c r="G148" s="64"/>
      <c r="H148" s="64"/>
      <c r="I148" s="64"/>
      <c r="J148" s="65">
        <v>30.74</v>
      </c>
      <c r="K148" s="64"/>
      <c r="L148" s="65">
        <v>38.119999999999997</v>
      </c>
      <c r="M148" s="70">
        <v>9.5</v>
      </c>
      <c r="N148" s="71">
        <v>362.14</v>
      </c>
      <c r="EZ148" s="48"/>
      <c r="FA148" s="57"/>
      <c r="FB148" s="57"/>
      <c r="FC148" s="57"/>
      <c r="FF148" s="4" t="s">
        <v>75</v>
      </c>
      <c r="FI148" s="57"/>
      <c r="FJ148" s="57"/>
    </row>
    <row r="149" spans="1:166" customFormat="1" ht="15" x14ac:dyDescent="0.25">
      <c r="A149" s="72"/>
      <c r="B149" s="61"/>
      <c r="C149" s="150" t="s">
        <v>76</v>
      </c>
      <c r="D149" s="150"/>
      <c r="E149" s="150"/>
      <c r="F149" s="63" t="s">
        <v>77</v>
      </c>
      <c r="G149" s="67">
        <v>54.63</v>
      </c>
      <c r="H149" s="66">
        <v>1.7250000000000001</v>
      </c>
      <c r="I149" s="100">
        <v>116.85357</v>
      </c>
      <c r="J149" s="9"/>
      <c r="K149" s="64"/>
      <c r="L149" s="9"/>
      <c r="M149" s="64"/>
      <c r="N149" s="74"/>
      <c r="EZ149" s="48"/>
      <c r="FA149" s="57"/>
      <c r="FB149" s="57"/>
      <c r="FC149" s="57"/>
      <c r="FG149" s="4" t="s">
        <v>76</v>
      </c>
      <c r="FI149" s="57"/>
      <c r="FJ149" s="57"/>
    </row>
    <row r="150" spans="1:166" customFormat="1" ht="15" x14ac:dyDescent="0.25">
      <c r="A150" s="72"/>
      <c r="B150" s="61"/>
      <c r="C150" s="150" t="s">
        <v>78</v>
      </c>
      <c r="D150" s="150"/>
      <c r="E150" s="150"/>
      <c r="F150" s="63" t="s">
        <v>77</v>
      </c>
      <c r="G150" s="67">
        <v>19.46</v>
      </c>
      <c r="H150" s="66">
        <v>1.875</v>
      </c>
      <c r="I150" s="89">
        <v>45.244500000000002</v>
      </c>
      <c r="J150" s="9"/>
      <c r="K150" s="64"/>
      <c r="L150" s="9"/>
      <c r="M150" s="64"/>
      <c r="N150" s="74"/>
      <c r="EZ150" s="48"/>
      <c r="FA150" s="57"/>
      <c r="FB150" s="57"/>
      <c r="FC150" s="57"/>
      <c r="FG150" s="4" t="s">
        <v>78</v>
      </c>
      <c r="FI150" s="57"/>
      <c r="FJ150" s="57"/>
    </row>
    <row r="151" spans="1:166" customFormat="1" ht="15" x14ac:dyDescent="0.25">
      <c r="A151" s="58"/>
      <c r="B151" s="61"/>
      <c r="C151" s="154" t="s">
        <v>79</v>
      </c>
      <c r="D151" s="154"/>
      <c r="E151" s="154"/>
      <c r="F151" s="75"/>
      <c r="G151" s="76"/>
      <c r="H151" s="76"/>
      <c r="I151" s="76"/>
      <c r="J151" s="77">
        <v>3350.54</v>
      </c>
      <c r="K151" s="76"/>
      <c r="L151" s="77">
        <v>7661.14</v>
      </c>
      <c r="M151" s="76"/>
      <c r="N151" s="78">
        <v>160212.12</v>
      </c>
      <c r="EZ151" s="48"/>
      <c r="FA151" s="57"/>
      <c r="FB151" s="57"/>
      <c r="FC151" s="57"/>
      <c r="FH151" s="4" t="s">
        <v>79</v>
      </c>
      <c r="FI151" s="57"/>
      <c r="FJ151" s="57"/>
    </row>
    <row r="152" spans="1:166" customFormat="1" ht="15" x14ac:dyDescent="0.25">
      <c r="A152" s="72"/>
      <c r="B152" s="61"/>
      <c r="C152" s="150" t="s">
        <v>80</v>
      </c>
      <c r="D152" s="150"/>
      <c r="E152" s="150"/>
      <c r="F152" s="63"/>
      <c r="G152" s="64"/>
      <c r="H152" s="64"/>
      <c r="I152" s="64"/>
      <c r="J152" s="9"/>
      <c r="K152" s="64"/>
      <c r="L152" s="69">
        <v>1722.1</v>
      </c>
      <c r="M152" s="64"/>
      <c r="N152" s="68">
        <v>89910.84</v>
      </c>
      <c r="EZ152" s="48"/>
      <c r="FA152" s="57"/>
      <c r="FB152" s="57"/>
      <c r="FC152" s="57"/>
      <c r="FG152" s="4" t="s">
        <v>80</v>
      </c>
      <c r="FI152" s="57"/>
      <c r="FJ152" s="57"/>
    </row>
    <row r="153" spans="1:166" customFormat="1" ht="22.5" x14ac:dyDescent="0.25">
      <c r="A153" s="72"/>
      <c r="B153" s="61" t="s">
        <v>98</v>
      </c>
      <c r="C153" s="150" t="s">
        <v>99</v>
      </c>
      <c r="D153" s="150"/>
      <c r="E153" s="150"/>
      <c r="F153" s="63" t="s">
        <v>83</v>
      </c>
      <c r="G153" s="79">
        <v>117</v>
      </c>
      <c r="H153" s="64"/>
      <c r="I153" s="79">
        <v>117</v>
      </c>
      <c r="J153" s="9"/>
      <c r="K153" s="64"/>
      <c r="L153" s="69">
        <v>2014.86</v>
      </c>
      <c r="M153" s="64"/>
      <c r="N153" s="68">
        <v>105195.68</v>
      </c>
      <c r="EZ153" s="48"/>
      <c r="FA153" s="57"/>
      <c r="FB153" s="57"/>
      <c r="FC153" s="57"/>
      <c r="FG153" s="4" t="s">
        <v>99</v>
      </c>
      <c r="FI153" s="57"/>
      <c r="FJ153" s="57"/>
    </row>
    <row r="154" spans="1:166" customFormat="1" ht="45" x14ac:dyDescent="0.25">
      <c r="A154" s="72"/>
      <c r="B154" s="61" t="s">
        <v>100</v>
      </c>
      <c r="C154" s="150" t="s">
        <v>101</v>
      </c>
      <c r="D154" s="150"/>
      <c r="E154" s="150"/>
      <c r="F154" s="63" t="s">
        <v>83</v>
      </c>
      <c r="G154" s="79">
        <v>74</v>
      </c>
      <c r="H154" s="67">
        <v>0.85</v>
      </c>
      <c r="I154" s="70">
        <v>62.9</v>
      </c>
      <c r="J154" s="9"/>
      <c r="K154" s="64"/>
      <c r="L154" s="69">
        <v>1083.2</v>
      </c>
      <c r="M154" s="64"/>
      <c r="N154" s="68">
        <v>56553.919999999998</v>
      </c>
      <c r="EZ154" s="48"/>
      <c r="FA154" s="57"/>
      <c r="FB154" s="57"/>
      <c r="FC154" s="57"/>
      <c r="FG154" s="4" t="s">
        <v>101</v>
      </c>
      <c r="FI154" s="57"/>
      <c r="FJ154" s="57"/>
    </row>
    <row r="155" spans="1:166" customFormat="1" ht="15" x14ac:dyDescent="0.25">
      <c r="A155" s="80"/>
      <c r="B155" s="81"/>
      <c r="C155" s="149" t="s">
        <v>86</v>
      </c>
      <c r="D155" s="149"/>
      <c r="E155" s="149"/>
      <c r="F155" s="51"/>
      <c r="G155" s="52"/>
      <c r="H155" s="52"/>
      <c r="I155" s="52"/>
      <c r="J155" s="55"/>
      <c r="K155" s="52"/>
      <c r="L155" s="82">
        <v>10759.2</v>
      </c>
      <c r="M155" s="76"/>
      <c r="N155" s="83">
        <v>321961.71999999997</v>
      </c>
      <c r="EZ155" s="48"/>
      <c r="FA155" s="57"/>
      <c r="FB155" s="57"/>
      <c r="FC155" s="57"/>
      <c r="FI155" s="57" t="s">
        <v>86</v>
      </c>
      <c r="FJ155" s="57"/>
    </row>
    <row r="156" spans="1:166" customFormat="1" ht="15" x14ac:dyDescent="0.25">
      <c r="A156" s="49"/>
      <c r="B156" s="50" t="s">
        <v>91</v>
      </c>
      <c r="C156" s="149" t="s">
        <v>139</v>
      </c>
      <c r="D156" s="149"/>
      <c r="E156" s="149"/>
      <c r="F156" s="51" t="s">
        <v>122</v>
      </c>
      <c r="G156" s="52">
        <v>109.08</v>
      </c>
      <c r="H156" s="53">
        <v>1</v>
      </c>
      <c r="I156" s="86">
        <v>109.08</v>
      </c>
      <c r="J156" s="55"/>
      <c r="K156" s="52"/>
      <c r="L156" s="55"/>
      <c r="M156" s="84">
        <v>9.5</v>
      </c>
      <c r="N156" s="56"/>
      <c r="EZ156" s="48"/>
      <c r="FA156" s="57" t="s">
        <v>139</v>
      </c>
      <c r="FB156" s="57" t="s">
        <v>4</v>
      </c>
      <c r="FC156" s="57" t="s">
        <v>4</v>
      </c>
      <c r="FI156" s="57"/>
      <c r="FJ156" s="57"/>
    </row>
    <row r="157" spans="1:166" customFormat="1" ht="15" x14ac:dyDescent="0.25">
      <c r="A157" s="58"/>
      <c r="B157" s="59"/>
      <c r="C157" s="150" t="s">
        <v>140</v>
      </c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1"/>
      <c r="EZ157" s="48"/>
      <c r="FA157" s="57"/>
      <c r="FB157" s="57"/>
      <c r="FC157" s="57"/>
      <c r="FD157" s="4" t="s">
        <v>140</v>
      </c>
      <c r="FI157" s="57"/>
      <c r="FJ157" s="57"/>
    </row>
    <row r="158" spans="1:166" customFormat="1" ht="15" x14ac:dyDescent="0.25">
      <c r="A158" s="80"/>
      <c r="B158" s="81"/>
      <c r="C158" s="149" t="s">
        <v>86</v>
      </c>
      <c r="D158" s="149"/>
      <c r="E158" s="149"/>
      <c r="F158" s="51"/>
      <c r="G158" s="52"/>
      <c r="H158" s="52"/>
      <c r="I158" s="52"/>
      <c r="J158" s="55"/>
      <c r="K158" s="52"/>
      <c r="L158" s="85">
        <v>0</v>
      </c>
      <c r="M158" s="76"/>
      <c r="N158" s="88">
        <v>0</v>
      </c>
      <c r="EZ158" s="48"/>
      <c r="FA158" s="57"/>
      <c r="FB158" s="57"/>
      <c r="FC158" s="57"/>
      <c r="FI158" s="57" t="s">
        <v>86</v>
      </c>
      <c r="FJ158" s="57"/>
    </row>
    <row r="159" spans="1:166" customFormat="1" ht="15" x14ac:dyDescent="0.25">
      <c r="A159" s="49"/>
      <c r="B159" s="50" t="s">
        <v>91</v>
      </c>
      <c r="C159" s="149" t="s">
        <v>141</v>
      </c>
      <c r="D159" s="149"/>
      <c r="E159" s="149"/>
      <c r="F159" s="51" t="s">
        <v>122</v>
      </c>
      <c r="G159" s="52">
        <v>16.16</v>
      </c>
      <c r="H159" s="53">
        <v>1</v>
      </c>
      <c r="I159" s="86">
        <v>16.16</v>
      </c>
      <c r="J159" s="55"/>
      <c r="K159" s="52"/>
      <c r="L159" s="55"/>
      <c r="M159" s="84">
        <v>9.5</v>
      </c>
      <c r="N159" s="56"/>
      <c r="EZ159" s="48"/>
      <c r="FA159" s="57" t="s">
        <v>141</v>
      </c>
      <c r="FB159" s="57" t="s">
        <v>4</v>
      </c>
      <c r="FC159" s="57" t="s">
        <v>4</v>
      </c>
      <c r="FI159" s="57"/>
      <c r="FJ159" s="57"/>
    </row>
    <row r="160" spans="1:166" customFormat="1" ht="15" x14ac:dyDescent="0.25">
      <c r="A160" s="58"/>
      <c r="B160" s="59"/>
      <c r="C160" s="150" t="s">
        <v>142</v>
      </c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1"/>
      <c r="EZ160" s="48"/>
      <c r="FA160" s="57"/>
      <c r="FB160" s="57"/>
      <c r="FC160" s="57"/>
      <c r="FD160" s="4" t="s">
        <v>142</v>
      </c>
      <c r="FI160" s="57"/>
      <c r="FJ160" s="57"/>
    </row>
    <row r="161" spans="1:166" customFormat="1" ht="15" x14ac:dyDescent="0.25">
      <c r="A161" s="80"/>
      <c r="B161" s="81"/>
      <c r="C161" s="149" t="s">
        <v>86</v>
      </c>
      <c r="D161" s="149"/>
      <c r="E161" s="149"/>
      <c r="F161" s="51"/>
      <c r="G161" s="52"/>
      <c r="H161" s="52"/>
      <c r="I161" s="52"/>
      <c r="J161" s="55"/>
      <c r="K161" s="52"/>
      <c r="L161" s="85">
        <v>0</v>
      </c>
      <c r="M161" s="76"/>
      <c r="N161" s="88">
        <v>0</v>
      </c>
      <c r="EZ161" s="48"/>
      <c r="FA161" s="57"/>
      <c r="FB161" s="57"/>
      <c r="FC161" s="57"/>
      <c r="FI161" s="57" t="s">
        <v>86</v>
      </c>
      <c r="FJ161" s="57"/>
    </row>
    <row r="162" spans="1:166" customFormat="1" ht="22.5" x14ac:dyDescent="0.25">
      <c r="A162" s="49"/>
      <c r="B162" s="50" t="s">
        <v>91</v>
      </c>
      <c r="C162" s="149" t="s">
        <v>143</v>
      </c>
      <c r="D162" s="149"/>
      <c r="E162" s="149"/>
      <c r="F162" s="51" t="s">
        <v>125</v>
      </c>
      <c r="G162" s="52">
        <v>18</v>
      </c>
      <c r="H162" s="53">
        <v>1</v>
      </c>
      <c r="I162" s="53">
        <v>18</v>
      </c>
      <c r="J162" s="55"/>
      <c r="K162" s="52"/>
      <c r="L162" s="55"/>
      <c r="M162" s="84">
        <v>9.5</v>
      </c>
      <c r="N162" s="56"/>
      <c r="EZ162" s="48"/>
      <c r="FA162" s="57" t="s">
        <v>143</v>
      </c>
      <c r="FB162" s="57" t="s">
        <v>4</v>
      </c>
      <c r="FC162" s="57" t="s">
        <v>4</v>
      </c>
      <c r="FI162" s="57"/>
      <c r="FJ162" s="57"/>
    </row>
    <row r="163" spans="1:166" customFormat="1" ht="15" x14ac:dyDescent="0.25">
      <c r="A163" s="80"/>
      <c r="B163" s="81"/>
      <c r="C163" s="149" t="s">
        <v>86</v>
      </c>
      <c r="D163" s="149"/>
      <c r="E163" s="149"/>
      <c r="F163" s="51"/>
      <c r="G163" s="52"/>
      <c r="H163" s="52"/>
      <c r="I163" s="52"/>
      <c r="J163" s="55"/>
      <c r="K163" s="52"/>
      <c r="L163" s="85">
        <v>0</v>
      </c>
      <c r="M163" s="76"/>
      <c r="N163" s="88">
        <v>0</v>
      </c>
      <c r="EZ163" s="48"/>
      <c r="FA163" s="57"/>
      <c r="FB163" s="57"/>
      <c r="FC163" s="57"/>
      <c r="FI163" s="57" t="s">
        <v>86</v>
      </c>
      <c r="FJ163" s="57"/>
    </row>
    <row r="164" spans="1:166" customFormat="1" ht="22.5" x14ac:dyDescent="0.25">
      <c r="A164" s="49"/>
      <c r="B164" s="50" t="s">
        <v>91</v>
      </c>
      <c r="C164" s="149" t="s">
        <v>144</v>
      </c>
      <c r="D164" s="149"/>
      <c r="E164" s="149"/>
      <c r="F164" s="51" t="s">
        <v>125</v>
      </c>
      <c r="G164" s="52">
        <v>2</v>
      </c>
      <c r="H164" s="53">
        <v>1</v>
      </c>
      <c r="I164" s="53">
        <v>2</v>
      </c>
      <c r="J164" s="55"/>
      <c r="K164" s="52"/>
      <c r="L164" s="55"/>
      <c r="M164" s="84">
        <v>9.5</v>
      </c>
      <c r="N164" s="56"/>
      <c r="EZ164" s="48"/>
      <c r="FA164" s="57" t="s">
        <v>144</v>
      </c>
      <c r="FB164" s="57" t="s">
        <v>4</v>
      </c>
      <c r="FC164" s="57" t="s">
        <v>4</v>
      </c>
      <c r="FI164" s="57"/>
      <c r="FJ164" s="57"/>
    </row>
    <row r="165" spans="1:166" customFormat="1" ht="15" x14ac:dyDescent="0.25">
      <c r="A165" s="80"/>
      <c r="B165" s="81"/>
      <c r="C165" s="149" t="s">
        <v>86</v>
      </c>
      <c r="D165" s="149"/>
      <c r="E165" s="149"/>
      <c r="F165" s="51"/>
      <c r="G165" s="52"/>
      <c r="H165" s="52"/>
      <c r="I165" s="52"/>
      <c r="J165" s="55"/>
      <c r="K165" s="52"/>
      <c r="L165" s="85">
        <v>0</v>
      </c>
      <c r="M165" s="76"/>
      <c r="N165" s="88">
        <v>0</v>
      </c>
      <c r="EZ165" s="48"/>
      <c r="FA165" s="57"/>
      <c r="FB165" s="57"/>
      <c r="FC165" s="57"/>
      <c r="FI165" s="57" t="s">
        <v>86</v>
      </c>
      <c r="FJ165" s="57"/>
    </row>
    <row r="166" spans="1:166" customFormat="1" ht="33.75" x14ac:dyDescent="0.25">
      <c r="A166" s="49" t="s">
        <v>145</v>
      </c>
      <c r="B166" s="50" t="s">
        <v>146</v>
      </c>
      <c r="C166" s="149" t="s">
        <v>147</v>
      </c>
      <c r="D166" s="149"/>
      <c r="E166" s="149"/>
      <c r="F166" s="51" t="s">
        <v>125</v>
      </c>
      <c r="G166" s="52">
        <v>4</v>
      </c>
      <c r="H166" s="53">
        <v>1</v>
      </c>
      <c r="I166" s="53">
        <v>4</v>
      </c>
      <c r="J166" s="55"/>
      <c r="K166" s="52"/>
      <c r="L166" s="55"/>
      <c r="M166" s="52"/>
      <c r="N166" s="56"/>
      <c r="EZ166" s="48"/>
      <c r="FA166" s="57" t="s">
        <v>147</v>
      </c>
      <c r="FB166" s="57" t="s">
        <v>4</v>
      </c>
      <c r="FC166" s="57" t="s">
        <v>4</v>
      </c>
      <c r="FI166" s="57"/>
      <c r="FJ166" s="57"/>
    </row>
    <row r="167" spans="1:166" customFormat="1" ht="15" x14ac:dyDescent="0.25">
      <c r="A167" s="62"/>
      <c r="B167" s="61" t="s">
        <v>58</v>
      </c>
      <c r="C167" s="150" t="s">
        <v>69</v>
      </c>
      <c r="D167" s="150"/>
      <c r="E167" s="150"/>
      <c r="F167" s="63"/>
      <c r="G167" s="64"/>
      <c r="H167" s="64"/>
      <c r="I167" s="64"/>
      <c r="J167" s="65">
        <v>21.41</v>
      </c>
      <c r="K167" s="64"/>
      <c r="L167" s="65">
        <v>85.64</v>
      </c>
      <c r="M167" s="67">
        <v>52.21</v>
      </c>
      <c r="N167" s="68">
        <v>4471.26</v>
      </c>
      <c r="EZ167" s="48"/>
      <c r="FA167" s="57"/>
      <c r="FB167" s="57"/>
      <c r="FC167" s="57"/>
      <c r="FF167" s="4" t="s">
        <v>69</v>
      </c>
      <c r="FI167" s="57"/>
      <c r="FJ167" s="57"/>
    </row>
    <row r="168" spans="1:166" customFormat="1" ht="15" x14ac:dyDescent="0.25">
      <c r="A168" s="62"/>
      <c r="B168" s="61" t="s">
        <v>74</v>
      </c>
      <c r="C168" s="150" t="s">
        <v>75</v>
      </c>
      <c r="D168" s="150"/>
      <c r="E168" s="150"/>
      <c r="F168" s="63"/>
      <c r="G168" s="64"/>
      <c r="H168" s="64"/>
      <c r="I168" s="64"/>
      <c r="J168" s="65">
        <v>66.77</v>
      </c>
      <c r="K168" s="64"/>
      <c r="L168" s="65">
        <v>267.08</v>
      </c>
      <c r="M168" s="70">
        <v>9.5</v>
      </c>
      <c r="N168" s="68">
        <v>2537.2600000000002</v>
      </c>
      <c r="EZ168" s="48"/>
      <c r="FA168" s="57"/>
      <c r="FB168" s="57"/>
      <c r="FC168" s="57"/>
      <c r="FF168" s="4" t="s">
        <v>75</v>
      </c>
      <c r="FI168" s="57"/>
      <c r="FJ168" s="57"/>
    </row>
    <row r="169" spans="1:166" customFormat="1" ht="15" x14ac:dyDescent="0.25">
      <c r="A169" s="72"/>
      <c r="B169" s="61"/>
      <c r="C169" s="150" t="s">
        <v>76</v>
      </c>
      <c r="D169" s="150"/>
      <c r="E169" s="150"/>
      <c r="F169" s="63" t="s">
        <v>77</v>
      </c>
      <c r="G169" s="67">
        <v>2.36</v>
      </c>
      <c r="H169" s="64"/>
      <c r="I169" s="67">
        <v>9.44</v>
      </c>
      <c r="J169" s="9"/>
      <c r="K169" s="64"/>
      <c r="L169" s="9"/>
      <c r="M169" s="64"/>
      <c r="N169" s="74"/>
      <c r="EZ169" s="48"/>
      <c r="FA169" s="57"/>
      <c r="FB169" s="57"/>
      <c r="FC169" s="57"/>
      <c r="FG169" s="4" t="s">
        <v>76</v>
      </c>
      <c r="FI169" s="57"/>
      <c r="FJ169" s="57"/>
    </row>
    <row r="170" spans="1:166" customFormat="1" ht="15" x14ac:dyDescent="0.25">
      <c r="A170" s="58"/>
      <c r="B170" s="61"/>
      <c r="C170" s="154" t="s">
        <v>79</v>
      </c>
      <c r="D170" s="154"/>
      <c r="E170" s="154"/>
      <c r="F170" s="75"/>
      <c r="G170" s="76"/>
      <c r="H170" s="76"/>
      <c r="I170" s="76"/>
      <c r="J170" s="90">
        <v>88.18</v>
      </c>
      <c r="K170" s="76"/>
      <c r="L170" s="90">
        <v>352.72</v>
      </c>
      <c r="M170" s="76"/>
      <c r="N170" s="78">
        <v>7008.52</v>
      </c>
      <c r="EZ170" s="48"/>
      <c r="FA170" s="57"/>
      <c r="FB170" s="57"/>
      <c r="FC170" s="57"/>
      <c r="FH170" s="4" t="s">
        <v>79</v>
      </c>
      <c r="FI170" s="57"/>
      <c r="FJ170" s="57"/>
    </row>
    <row r="171" spans="1:166" customFormat="1" ht="15" x14ac:dyDescent="0.25">
      <c r="A171" s="72"/>
      <c r="B171" s="61"/>
      <c r="C171" s="150" t="s">
        <v>80</v>
      </c>
      <c r="D171" s="150"/>
      <c r="E171" s="150"/>
      <c r="F171" s="63"/>
      <c r="G171" s="64"/>
      <c r="H171" s="64"/>
      <c r="I171" s="64"/>
      <c r="J171" s="9"/>
      <c r="K171" s="64"/>
      <c r="L171" s="65">
        <v>85.64</v>
      </c>
      <c r="M171" s="64"/>
      <c r="N171" s="68">
        <v>4471.26</v>
      </c>
      <c r="EZ171" s="48"/>
      <c r="FA171" s="57"/>
      <c r="FB171" s="57"/>
      <c r="FC171" s="57"/>
      <c r="FG171" s="4" t="s">
        <v>80</v>
      </c>
      <c r="FI171" s="57"/>
      <c r="FJ171" s="57"/>
    </row>
    <row r="172" spans="1:166" customFormat="1" ht="45" x14ac:dyDescent="0.25">
      <c r="A172" s="72"/>
      <c r="B172" s="61" t="s">
        <v>148</v>
      </c>
      <c r="C172" s="150" t="s">
        <v>149</v>
      </c>
      <c r="D172" s="150"/>
      <c r="E172" s="150"/>
      <c r="F172" s="63" t="s">
        <v>83</v>
      </c>
      <c r="G172" s="79">
        <v>121</v>
      </c>
      <c r="H172" s="64"/>
      <c r="I172" s="79">
        <v>121</v>
      </c>
      <c r="J172" s="9"/>
      <c r="K172" s="64"/>
      <c r="L172" s="65">
        <v>103.62</v>
      </c>
      <c r="M172" s="64"/>
      <c r="N172" s="68">
        <v>5410.22</v>
      </c>
      <c r="EZ172" s="48"/>
      <c r="FA172" s="57"/>
      <c r="FB172" s="57"/>
      <c r="FC172" s="57"/>
      <c r="FG172" s="4" t="s">
        <v>149</v>
      </c>
      <c r="FI172" s="57"/>
      <c r="FJ172" s="57"/>
    </row>
    <row r="173" spans="1:166" customFormat="1" ht="45" x14ac:dyDescent="0.25">
      <c r="A173" s="72"/>
      <c r="B173" s="61" t="s">
        <v>150</v>
      </c>
      <c r="C173" s="150" t="s">
        <v>151</v>
      </c>
      <c r="D173" s="150"/>
      <c r="E173" s="150"/>
      <c r="F173" s="63" t="s">
        <v>83</v>
      </c>
      <c r="G173" s="79">
        <v>72</v>
      </c>
      <c r="H173" s="67">
        <v>0.85</v>
      </c>
      <c r="I173" s="70">
        <v>61.2</v>
      </c>
      <c r="J173" s="9"/>
      <c r="K173" s="64"/>
      <c r="L173" s="65">
        <v>52.41</v>
      </c>
      <c r="M173" s="64"/>
      <c r="N173" s="68">
        <v>2736.41</v>
      </c>
      <c r="EZ173" s="48"/>
      <c r="FA173" s="57"/>
      <c r="FB173" s="57"/>
      <c r="FC173" s="57"/>
      <c r="FG173" s="4" t="s">
        <v>151</v>
      </c>
      <c r="FI173" s="57"/>
      <c r="FJ173" s="57"/>
    </row>
    <row r="174" spans="1:166" customFormat="1" ht="15" x14ac:dyDescent="0.25">
      <c r="A174" s="80"/>
      <c r="B174" s="81"/>
      <c r="C174" s="149" t="s">
        <v>86</v>
      </c>
      <c r="D174" s="149"/>
      <c r="E174" s="149"/>
      <c r="F174" s="51"/>
      <c r="G174" s="52"/>
      <c r="H174" s="52"/>
      <c r="I174" s="52"/>
      <c r="J174" s="55"/>
      <c r="K174" s="52"/>
      <c r="L174" s="85">
        <v>508.75</v>
      </c>
      <c r="M174" s="76"/>
      <c r="N174" s="83">
        <v>15155.15</v>
      </c>
      <c r="EZ174" s="48"/>
      <c r="FA174" s="57"/>
      <c r="FB174" s="57"/>
      <c r="FC174" s="57"/>
      <c r="FI174" s="57" t="s">
        <v>86</v>
      </c>
      <c r="FJ174" s="57"/>
    </row>
    <row r="175" spans="1:166" customFormat="1" ht="22.5" x14ac:dyDescent="0.25">
      <c r="A175" s="49"/>
      <c r="B175" s="50" t="s">
        <v>91</v>
      </c>
      <c r="C175" s="149" t="s">
        <v>152</v>
      </c>
      <c r="D175" s="149"/>
      <c r="E175" s="149"/>
      <c r="F175" s="51" t="s">
        <v>125</v>
      </c>
      <c r="G175" s="52">
        <v>4</v>
      </c>
      <c r="H175" s="53">
        <v>1</v>
      </c>
      <c r="I175" s="53">
        <v>4</v>
      </c>
      <c r="J175" s="55"/>
      <c r="K175" s="52"/>
      <c r="L175" s="55"/>
      <c r="M175" s="84">
        <v>9.5</v>
      </c>
      <c r="N175" s="56"/>
      <c r="EZ175" s="48"/>
      <c r="FA175" s="57" t="s">
        <v>152</v>
      </c>
      <c r="FB175" s="57" t="s">
        <v>4</v>
      </c>
      <c r="FC175" s="57" t="s">
        <v>4</v>
      </c>
      <c r="FI175" s="57"/>
      <c r="FJ175" s="57"/>
    </row>
    <row r="176" spans="1:166" customFormat="1" ht="15" x14ac:dyDescent="0.25">
      <c r="A176" s="80"/>
      <c r="B176" s="81"/>
      <c r="C176" s="149" t="s">
        <v>86</v>
      </c>
      <c r="D176" s="149"/>
      <c r="E176" s="149"/>
      <c r="F176" s="51"/>
      <c r="G176" s="52"/>
      <c r="H176" s="52"/>
      <c r="I176" s="52"/>
      <c r="J176" s="55"/>
      <c r="K176" s="52"/>
      <c r="L176" s="85">
        <v>0</v>
      </c>
      <c r="M176" s="76"/>
      <c r="N176" s="88">
        <v>0</v>
      </c>
      <c r="EZ176" s="48"/>
      <c r="FA176" s="57"/>
      <c r="FB176" s="57"/>
      <c r="FC176" s="57"/>
      <c r="FI176" s="57" t="s">
        <v>86</v>
      </c>
      <c r="FJ176" s="57"/>
    </row>
    <row r="177" spans="1:166" customFormat="1" ht="33.75" x14ac:dyDescent="0.25">
      <c r="A177" s="49" t="s">
        <v>153</v>
      </c>
      <c r="B177" s="50" t="s">
        <v>154</v>
      </c>
      <c r="C177" s="149" t="s">
        <v>155</v>
      </c>
      <c r="D177" s="149"/>
      <c r="E177" s="149"/>
      <c r="F177" s="51" t="s">
        <v>125</v>
      </c>
      <c r="G177" s="52">
        <v>16</v>
      </c>
      <c r="H177" s="53">
        <v>1</v>
      </c>
      <c r="I177" s="53">
        <v>16</v>
      </c>
      <c r="J177" s="55"/>
      <c r="K177" s="52"/>
      <c r="L177" s="55"/>
      <c r="M177" s="52"/>
      <c r="N177" s="56"/>
      <c r="EZ177" s="48"/>
      <c r="FA177" s="57" t="s">
        <v>155</v>
      </c>
      <c r="FB177" s="57" t="s">
        <v>4</v>
      </c>
      <c r="FC177" s="57" t="s">
        <v>4</v>
      </c>
      <c r="FI177" s="57"/>
      <c r="FJ177" s="57"/>
    </row>
    <row r="178" spans="1:166" customFormat="1" ht="15" x14ac:dyDescent="0.25">
      <c r="A178" s="58"/>
      <c r="B178" s="59"/>
      <c r="C178" s="150" t="s">
        <v>156</v>
      </c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1"/>
      <c r="EZ178" s="48"/>
      <c r="FA178" s="57"/>
      <c r="FB178" s="57"/>
      <c r="FC178" s="57"/>
      <c r="FD178" s="4" t="s">
        <v>156</v>
      </c>
      <c r="FI178" s="57"/>
      <c r="FJ178" s="57"/>
    </row>
    <row r="179" spans="1:166" customFormat="1" ht="15" x14ac:dyDescent="0.25">
      <c r="A179" s="62"/>
      <c r="B179" s="61" t="s">
        <v>58</v>
      </c>
      <c r="C179" s="150" t="s">
        <v>69</v>
      </c>
      <c r="D179" s="150"/>
      <c r="E179" s="150"/>
      <c r="F179" s="63"/>
      <c r="G179" s="64"/>
      <c r="H179" s="64"/>
      <c r="I179" s="64"/>
      <c r="J179" s="65">
        <v>27.3</v>
      </c>
      <c r="K179" s="64"/>
      <c r="L179" s="65">
        <v>436.8</v>
      </c>
      <c r="M179" s="67">
        <v>52.21</v>
      </c>
      <c r="N179" s="68">
        <v>22805.33</v>
      </c>
      <c r="EZ179" s="48"/>
      <c r="FA179" s="57"/>
      <c r="FB179" s="57"/>
      <c r="FC179" s="57"/>
      <c r="FF179" s="4" t="s">
        <v>69</v>
      </c>
      <c r="FI179" s="57"/>
      <c r="FJ179" s="57"/>
    </row>
    <row r="180" spans="1:166" customFormat="1" ht="15" x14ac:dyDescent="0.25">
      <c r="A180" s="62"/>
      <c r="B180" s="61" t="s">
        <v>74</v>
      </c>
      <c r="C180" s="150" t="s">
        <v>75</v>
      </c>
      <c r="D180" s="150"/>
      <c r="E180" s="150"/>
      <c r="F180" s="63"/>
      <c r="G180" s="64"/>
      <c r="H180" s="64"/>
      <c r="I180" s="64"/>
      <c r="J180" s="65">
        <v>95.92</v>
      </c>
      <c r="K180" s="64"/>
      <c r="L180" s="69">
        <v>1534.72</v>
      </c>
      <c r="M180" s="70">
        <v>9.5</v>
      </c>
      <c r="N180" s="68">
        <v>14579.84</v>
      </c>
      <c r="EZ180" s="48"/>
      <c r="FA180" s="57"/>
      <c r="FB180" s="57"/>
      <c r="FC180" s="57"/>
      <c r="FF180" s="4" t="s">
        <v>75</v>
      </c>
      <c r="FI180" s="57"/>
      <c r="FJ180" s="57"/>
    </row>
    <row r="181" spans="1:166" customFormat="1" ht="15" x14ac:dyDescent="0.25">
      <c r="A181" s="72"/>
      <c r="B181" s="61"/>
      <c r="C181" s="150" t="s">
        <v>76</v>
      </c>
      <c r="D181" s="150"/>
      <c r="E181" s="150"/>
      <c r="F181" s="63" t="s">
        <v>77</v>
      </c>
      <c r="G181" s="67">
        <v>3.01</v>
      </c>
      <c r="H181" s="64"/>
      <c r="I181" s="67">
        <v>48.16</v>
      </c>
      <c r="J181" s="9"/>
      <c r="K181" s="64"/>
      <c r="L181" s="9"/>
      <c r="M181" s="64"/>
      <c r="N181" s="74"/>
      <c r="EZ181" s="48"/>
      <c r="FA181" s="57"/>
      <c r="FB181" s="57"/>
      <c r="FC181" s="57"/>
      <c r="FG181" s="4" t="s">
        <v>76</v>
      </c>
      <c r="FI181" s="57"/>
      <c r="FJ181" s="57"/>
    </row>
    <row r="182" spans="1:166" customFormat="1" ht="15" x14ac:dyDescent="0.25">
      <c r="A182" s="58"/>
      <c r="B182" s="61"/>
      <c r="C182" s="154" t="s">
        <v>79</v>
      </c>
      <c r="D182" s="154"/>
      <c r="E182" s="154"/>
      <c r="F182" s="75"/>
      <c r="G182" s="76"/>
      <c r="H182" s="76"/>
      <c r="I182" s="76"/>
      <c r="J182" s="90">
        <v>123.22</v>
      </c>
      <c r="K182" s="76"/>
      <c r="L182" s="77">
        <v>1971.52</v>
      </c>
      <c r="M182" s="76"/>
      <c r="N182" s="78">
        <v>37385.17</v>
      </c>
      <c r="EZ182" s="48"/>
      <c r="FA182" s="57"/>
      <c r="FB182" s="57"/>
      <c r="FC182" s="57"/>
      <c r="FH182" s="4" t="s">
        <v>79</v>
      </c>
      <c r="FI182" s="57"/>
      <c r="FJ182" s="57"/>
    </row>
    <row r="183" spans="1:166" customFormat="1" ht="15" x14ac:dyDescent="0.25">
      <c r="A183" s="72"/>
      <c r="B183" s="61"/>
      <c r="C183" s="150" t="s">
        <v>80</v>
      </c>
      <c r="D183" s="150"/>
      <c r="E183" s="150"/>
      <c r="F183" s="63"/>
      <c r="G183" s="64"/>
      <c r="H183" s="64"/>
      <c r="I183" s="64"/>
      <c r="J183" s="9"/>
      <c r="K183" s="64"/>
      <c r="L183" s="65">
        <v>436.8</v>
      </c>
      <c r="M183" s="64"/>
      <c r="N183" s="68">
        <v>22805.33</v>
      </c>
      <c r="EZ183" s="48"/>
      <c r="FA183" s="57"/>
      <c r="FB183" s="57"/>
      <c r="FC183" s="57"/>
      <c r="FG183" s="4" t="s">
        <v>80</v>
      </c>
      <c r="FI183" s="57"/>
      <c r="FJ183" s="57"/>
    </row>
    <row r="184" spans="1:166" customFormat="1" ht="45" x14ac:dyDescent="0.25">
      <c r="A184" s="72"/>
      <c r="B184" s="61" t="s">
        <v>148</v>
      </c>
      <c r="C184" s="150" t="s">
        <v>149</v>
      </c>
      <c r="D184" s="150"/>
      <c r="E184" s="150"/>
      <c r="F184" s="63" t="s">
        <v>83</v>
      </c>
      <c r="G184" s="79">
        <v>121</v>
      </c>
      <c r="H184" s="64"/>
      <c r="I184" s="79">
        <v>121</v>
      </c>
      <c r="J184" s="9"/>
      <c r="K184" s="64"/>
      <c r="L184" s="65">
        <v>528.53</v>
      </c>
      <c r="M184" s="64"/>
      <c r="N184" s="68">
        <v>27594.45</v>
      </c>
      <c r="EZ184" s="48"/>
      <c r="FA184" s="57"/>
      <c r="FB184" s="57"/>
      <c r="FC184" s="57"/>
      <c r="FG184" s="4" t="s">
        <v>149</v>
      </c>
      <c r="FI184" s="57"/>
      <c r="FJ184" s="57"/>
    </row>
    <row r="185" spans="1:166" customFormat="1" ht="45" x14ac:dyDescent="0.25">
      <c r="A185" s="72"/>
      <c r="B185" s="61" t="s">
        <v>150</v>
      </c>
      <c r="C185" s="150" t="s">
        <v>151</v>
      </c>
      <c r="D185" s="150"/>
      <c r="E185" s="150"/>
      <c r="F185" s="63" t="s">
        <v>83</v>
      </c>
      <c r="G185" s="79">
        <v>72</v>
      </c>
      <c r="H185" s="67">
        <v>0.85</v>
      </c>
      <c r="I185" s="70">
        <v>61.2</v>
      </c>
      <c r="J185" s="9"/>
      <c r="K185" s="64"/>
      <c r="L185" s="65">
        <v>267.32</v>
      </c>
      <c r="M185" s="64"/>
      <c r="N185" s="68">
        <v>13956.86</v>
      </c>
      <c r="EZ185" s="48"/>
      <c r="FA185" s="57"/>
      <c r="FB185" s="57"/>
      <c r="FC185" s="57"/>
      <c r="FG185" s="4" t="s">
        <v>151</v>
      </c>
      <c r="FI185" s="57"/>
      <c r="FJ185" s="57"/>
    </row>
    <row r="186" spans="1:166" customFormat="1" ht="15" x14ac:dyDescent="0.25">
      <c r="A186" s="80"/>
      <c r="B186" s="81"/>
      <c r="C186" s="149" t="s">
        <v>86</v>
      </c>
      <c r="D186" s="149"/>
      <c r="E186" s="149"/>
      <c r="F186" s="51"/>
      <c r="G186" s="52"/>
      <c r="H186" s="52"/>
      <c r="I186" s="52"/>
      <c r="J186" s="55"/>
      <c r="K186" s="52"/>
      <c r="L186" s="82">
        <v>2767.37</v>
      </c>
      <c r="M186" s="76"/>
      <c r="N186" s="83">
        <v>78936.479999999996</v>
      </c>
      <c r="EZ186" s="48"/>
      <c r="FA186" s="57"/>
      <c r="FB186" s="57"/>
      <c r="FC186" s="57"/>
      <c r="FI186" s="57" t="s">
        <v>86</v>
      </c>
      <c r="FJ186" s="57"/>
    </row>
    <row r="187" spans="1:166" customFormat="1" ht="22.5" x14ac:dyDescent="0.25">
      <c r="A187" s="49"/>
      <c r="B187" s="50" t="s">
        <v>91</v>
      </c>
      <c r="C187" s="149" t="s">
        <v>157</v>
      </c>
      <c r="D187" s="149"/>
      <c r="E187" s="149"/>
      <c r="F187" s="51" t="s">
        <v>125</v>
      </c>
      <c r="G187" s="52">
        <v>12</v>
      </c>
      <c r="H187" s="53">
        <v>1</v>
      </c>
      <c r="I187" s="53">
        <v>12</v>
      </c>
      <c r="J187" s="55"/>
      <c r="K187" s="52"/>
      <c r="L187" s="55"/>
      <c r="M187" s="84">
        <v>9.5</v>
      </c>
      <c r="N187" s="56"/>
      <c r="EZ187" s="48"/>
      <c r="FA187" s="57" t="s">
        <v>157</v>
      </c>
      <c r="FB187" s="57" t="s">
        <v>4</v>
      </c>
      <c r="FC187" s="57" t="s">
        <v>4</v>
      </c>
      <c r="FI187" s="57"/>
      <c r="FJ187" s="57"/>
    </row>
    <row r="188" spans="1:166" customFormat="1" ht="15" x14ac:dyDescent="0.25">
      <c r="A188" s="80"/>
      <c r="B188" s="81"/>
      <c r="C188" s="149" t="s">
        <v>86</v>
      </c>
      <c r="D188" s="149"/>
      <c r="E188" s="149"/>
      <c r="F188" s="51"/>
      <c r="G188" s="52"/>
      <c r="H188" s="52"/>
      <c r="I188" s="52"/>
      <c r="J188" s="55"/>
      <c r="K188" s="52"/>
      <c r="L188" s="85">
        <v>0</v>
      </c>
      <c r="M188" s="76"/>
      <c r="N188" s="88">
        <v>0</v>
      </c>
      <c r="EZ188" s="48"/>
      <c r="FA188" s="57"/>
      <c r="FB188" s="57"/>
      <c r="FC188" s="57"/>
      <c r="FI188" s="57" t="s">
        <v>86</v>
      </c>
      <c r="FJ188" s="57"/>
    </row>
    <row r="189" spans="1:166" customFormat="1" ht="22.5" x14ac:dyDescent="0.25">
      <c r="A189" s="49"/>
      <c r="B189" s="50" t="s">
        <v>91</v>
      </c>
      <c r="C189" s="149" t="s">
        <v>158</v>
      </c>
      <c r="D189" s="149"/>
      <c r="E189" s="149"/>
      <c r="F189" s="51" t="s">
        <v>125</v>
      </c>
      <c r="G189" s="52">
        <v>4</v>
      </c>
      <c r="H189" s="53">
        <v>1</v>
      </c>
      <c r="I189" s="53">
        <v>4</v>
      </c>
      <c r="J189" s="55"/>
      <c r="K189" s="52"/>
      <c r="L189" s="55"/>
      <c r="M189" s="84">
        <v>9.5</v>
      </c>
      <c r="N189" s="56"/>
      <c r="EZ189" s="48"/>
      <c r="FA189" s="57" t="s">
        <v>158</v>
      </c>
      <c r="FB189" s="57" t="s">
        <v>4</v>
      </c>
      <c r="FC189" s="57" t="s">
        <v>4</v>
      </c>
      <c r="FI189" s="57"/>
      <c r="FJ189" s="57"/>
    </row>
    <row r="190" spans="1:166" customFormat="1" ht="15" x14ac:dyDescent="0.25">
      <c r="A190" s="80"/>
      <c r="B190" s="81"/>
      <c r="C190" s="149" t="s">
        <v>86</v>
      </c>
      <c r="D190" s="149"/>
      <c r="E190" s="149"/>
      <c r="F190" s="51"/>
      <c r="G190" s="52"/>
      <c r="H190" s="52"/>
      <c r="I190" s="52"/>
      <c r="J190" s="55"/>
      <c r="K190" s="52"/>
      <c r="L190" s="85">
        <v>0</v>
      </c>
      <c r="M190" s="76"/>
      <c r="N190" s="88">
        <v>0</v>
      </c>
      <c r="EZ190" s="48"/>
      <c r="FA190" s="57"/>
      <c r="FB190" s="57"/>
      <c r="FC190" s="57"/>
      <c r="FI190" s="57" t="s">
        <v>86</v>
      </c>
      <c r="FJ190" s="57"/>
    </row>
    <row r="191" spans="1:166" customFormat="1" ht="33.75" x14ac:dyDescent="0.25">
      <c r="A191" s="49" t="s">
        <v>159</v>
      </c>
      <c r="B191" s="50" t="s">
        <v>160</v>
      </c>
      <c r="C191" s="149" t="s">
        <v>161</v>
      </c>
      <c r="D191" s="149"/>
      <c r="E191" s="149"/>
      <c r="F191" s="51" t="s">
        <v>125</v>
      </c>
      <c r="G191" s="52">
        <v>10</v>
      </c>
      <c r="H191" s="53">
        <v>1</v>
      </c>
      <c r="I191" s="53">
        <v>10</v>
      </c>
      <c r="J191" s="55"/>
      <c r="K191" s="52"/>
      <c r="L191" s="55"/>
      <c r="M191" s="52"/>
      <c r="N191" s="56"/>
      <c r="EZ191" s="48"/>
      <c r="FA191" s="57" t="s">
        <v>161</v>
      </c>
      <c r="FB191" s="57" t="s">
        <v>4</v>
      </c>
      <c r="FC191" s="57" t="s">
        <v>4</v>
      </c>
      <c r="FI191" s="57"/>
      <c r="FJ191" s="57"/>
    </row>
    <row r="192" spans="1:166" customFormat="1" ht="15" x14ac:dyDescent="0.25">
      <c r="A192" s="58"/>
      <c r="B192" s="59"/>
      <c r="C192" s="150" t="s">
        <v>162</v>
      </c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1"/>
      <c r="EZ192" s="48"/>
      <c r="FA192" s="57"/>
      <c r="FB192" s="57"/>
      <c r="FC192" s="57"/>
      <c r="FD192" s="4" t="s">
        <v>162</v>
      </c>
      <c r="FI192" s="57"/>
      <c r="FJ192" s="57"/>
    </row>
    <row r="193" spans="1:166" customFormat="1" ht="15" x14ac:dyDescent="0.25">
      <c r="A193" s="62"/>
      <c r="B193" s="61" t="s">
        <v>58</v>
      </c>
      <c r="C193" s="150" t="s">
        <v>69</v>
      </c>
      <c r="D193" s="150"/>
      <c r="E193" s="150"/>
      <c r="F193" s="63"/>
      <c r="G193" s="64"/>
      <c r="H193" s="64"/>
      <c r="I193" s="64"/>
      <c r="J193" s="65">
        <v>32.29</v>
      </c>
      <c r="K193" s="64"/>
      <c r="L193" s="65">
        <v>322.89999999999998</v>
      </c>
      <c r="M193" s="67">
        <v>52.21</v>
      </c>
      <c r="N193" s="68">
        <v>16858.61</v>
      </c>
      <c r="EZ193" s="48"/>
      <c r="FA193" s="57"/>
      <c r="FB193" s="57"/>
      <c r="FC193" s="57"/>
      <c r="FF193" s="4" t="s">
        <v>69</v>
      </c>
      <c r="FI193" s="57"/>
      <c r="FJ193" s="57"/>
    </row>
    <row r="194" spans="1:166" customFormat="1" ht="15" x14ac:dyDescent="0.25">
      <c r="A194" s="62"/>
      <c r="B194" s="61" t="s">
        <v>70</v>
      </c>
      <c r="C194" s="150" t="s">
        <v>71</v>
      </c>
      <c r="D194" s="150"/>
      <c r="E194" s="150"/>
      <c r="F194" s="63"/>
      <c r="G194" s="64"/>
      <c r="H194" s="64"/>
      <c r="I194" s="64"/>
      <c r="J194" s="65">
        <v>0.66</v>
      </c>
      <c r="K194" s="64"/>
      <c r="L194" s="65">
        <v>6.6</v>
      </c>
      <c r="M194" s="67">
        <v>15.71</v>
      </c>
      <c r="N194" s="71">
        <v>103.69</v>
      </c>
      <c r="EZ194" s="48"/>
      <c r="FA194" s="57"/>
      <c r="FB194" s="57"/>
      <c r="FC194" s="57"/>
      <c r="FF194" s="4" t="s">
        <v>71</v>
      </c>
      <c r="FI194" s="57"/>
      <c r="FJ194" s="57"/>
    </row>
    <row r="195" spans="1:166" customFormat="1" ht="15" x14ac:dyDescent="0.25">
      <c r="A195" s="62"/>
      <c r="B195" s="61" t="s">
        <v>72</v>
      </c>
      <c r="C195" s="150" t="s">
        <v>73</v>
      </c>
      <c r="D195" s="150"/>
      <c r="E195" s="150"/>
      <c r="F195" s="63"/>
      <c r="G195" s="64"/>
      <c r="H195" s="64"/>
      <c r="I195" s="64"/>
      <c r="J195" s="65">
        <v>0.12</v>
      </c>
      <c r="K195" s="64"/>
      <c r="L195" s="65">
        <v>1.2</v>
      </c>
      <c r="M195" s="67">
        <v>52.21</v>
      </c>
      <c r="N195" s="71">
        <v>62.65</v>
      </c>
      <c r="EZ195" s="48"/>
      <c r="FA195" s="57"/>
      <c r="FB195" s="57"/>
      <c r="FC195" s="57"/>
      <c r="FF195" s="4" t="s">
        <v>73</v>
      </c>
      <c r="FI195" s="57"/>
      <c r="FJ195" s="57"/>
    </row>
    <row r="196" spans="1:166" customFormat="1" ht="15" x14ac:dyDescent="0.25">
      <c r="A196" s="62"/>
      <c r="B196" s="61" t="s">
        <v>74</v>
      </c>
      <c r="C196" s="150" t="s">
        <v>75</v>
      </c>
      <c r="D196" s="150"/>
      <c r="E196" s="150"/>
      <c r="F196" s="63"/>
      <c r="G196" s="64"/>
      <c r="H196" s="64"/>
      <c r="I196" s="64"/>
      <c r="J196" s="65">
        <v>123.34</v>
      </c>
      <c r="K196" s="64"/>
      <c r="L196" s="69">
        <v>1233.4000000000001</v>
      </c>
      <c r="M196" s="70">
        <v>9.5</v>
      </c>
      <c r="N196" s="68">
        <v>11717.3</v>
      </c>
      <c r="EZ196" s="48"/>
      <c r="FA196" s="57"/>
      <c r="FB196" s="57"/>
      <c r="FC196" s="57"/>
      <c r="FF196" s="4" t="s">
        <v>75</v>
      </c>
      <c r="FI196" s="57"/>
      <c r="FJ196" s="57"/>
    </row>
    <row r="197" spans="1:166" customFormat="1" ht="15" x14ac:dyDescent="0.25">
      <c r="A197" s="72"/>
      <c r="B197" s="61"/>
      <c r="C197" s="150" t="s">
        <v>76</v>
      </c>
      <c r="D197" s="150"/>
      <c r="E197" s="150"/>
      <c r="F197" s="63" t="s">
        <v>77</v>
      </c>
      <c r="G197" s="67">
        <v>3.56</v>
      </c>
      <c r="H197" s="64"/>
      <c r="I197" s="70">
        <v>35.6</v>
      </c>
      <c r="J197" s="9"/>
      <c r="K197" s="64"/>
      <c r="L197" s="9"/>
      <c r="M197" s="64"/>
      <c r="N197" s="74"/>
      <c r="EZ197" s="48"/>
      <c r="FA197" s="57"/>
      <c r="FB197" s="57"/>
      <c r="FC197" s="57"/>
      <c r="FG197" s="4" t="s">
        <v>76</v>
      </c>
      <c r="FI197" s="57"/>
      <c r="FJ197" s="57"/>
    </row>
    <row r="198" spans="1:166" customFormat="1" ht="15" x14ac:dyDescent="0.25">
      <c r="A198" s="72"/>
      <c r="B198" s="61"/>
      <c r="C198" s="150" t="s">
        <v>78</v>
      </c>
      <c r="D198" s="150"/>
      <c r="E198" s="150"/>
      <c r="F198" s="63" t="s">
        <v>77</v>
      </c>
      <c r="G198" s="67">
        <v>0.01</v>
      </c>
      <c r="H198" s="64"/>
      <c r="I198" s="70">
        <v>0.1</v>
      </c>
      <c r="J198" s="9"/>
      <c r="K198" s="64"/>
      <c r="L198" s="9"/>
      <c r="M198" s="64"/>
      <c r="N198" s="74"/>
      <c r="EZ198" s="48"/>
      <c r="FA198" s="57"/>
      <c r="FB198" s="57"/>
      <c r="FC198" s="57"/>
      <c r="FG198" s="4" t="s">
        <v>78</v>
      </c>
      <c r="FI198" s="57"/>
      <c r="FJ198" s="57"/>
    </row>
    <row r="199" spans="1:166" customFormat="1" ht="15" x14ac:dyDescent="0.25">
      <c r="A199" s="58"/>
      <c r="B199" s="61"/>
      <c r="C199" s="154" t="s">
        <v>79</v>
      </c>
      <c r="D199" s="154"/>
      <c r="E199" s="154"/>
      <c r="F199" s="75"/>
      <c r="G199" s="76"/>
      <c r="H199" s="76"/>
      <c r="I199" s="76"/>
      <c r="J199" s="90">
        <v>156.29</v>
      </c>
      <c r="K199" s="76"/>
      <c r="L199" s="77">
        <v>1562.9</v>
      </c>
      <c r="M199" s="76"/>
      <c r="N199" s="78">
        <v>28679.599999999999</v>
      </c>
      <c r="EZ199" s="48"/>
      <c r="FA199" s="57"/>
      <c r="FB199" s="57"/>
      <c r="FC199" s="57"/>
      <c r="FH199" s="4" t="s">
        <v>79</v>
      </c>
      <c r="FI199" s="57"/>
      <c r="FJ199" s="57"/>
    </row>
    <row r="200" spans="1:166" customFormat="1" ht="15" x14ac:dyDescent="0.25">
      <c r="A200" s="72"/>
      <c r="B200" s="61"/>
      <c r="C200" s="150" t="s">
        <v>80</v>
      </c>
      <c r="D200" s="150"/>
      <c r="E200" s="150"/>
      <c r="F200" s="63"/>
      <c r="G200" s="64"/>
      <c r="H200" s="64"/>
      <c r="I200" s="64"/>
      <c r="J200" s="9"/>
      <c r="K200" s="64"/>
      <c r="L200" s="65">
        <v>324.10000000000002</v>
      </c>
      <c r="M200" s="64"/>
      <c r="N200" s="68">
        <v>16921.259999999998</v>
      </c>
      <c r="EZ200" s="48"/>
      <c r="FA200" s="57"/>
      <c r="FB200" s="57"/>
      <c r="FC200" s="57"/>
      <c r="FG200" s="4" t="s">
        <v>80</v>
      </c>
      <c r="FI200" s="57"/>
      <c r="FJ200" s="57"/>
    </row>
    <row r="201" spans="1:166" customFormat="1" ht="45" x14ac:dyDescent="0.25">
      <c r="A201" s="72"/>
      <c r="B201" s="61" t="s">
        <v>148</v>
      </c>
      <c r="C201" s="150" t="s">
        <v>149</v>
      </c>
      <c r="D201" s="150"/>
      <c r="E201" s="150"/>
      <c r="F201" s="63" t="s">
        <v>83</v>
      </c>
      <c r="G201" s="79">
        <v>121</v>
      </c>
      <c r="H201" s="64"/>
      <c r="I201" s="79">
        <v>121</v>
      </c>
      <c r="J201" s="9"/>
      <c r="K201" s="64"/>
      <c r="L201" s="65">
        <v>392.16</v>
      </c>
      <c r="M201" s="64"/>
      <c r="N201" s="68">
        <v>20474.72</v>
      </c>
      <c r="EZ201" s="48"/>
      <c r="FA201" s="57"/>
      <c r="FB201" s="57"/>
      <c r="FC201" s="57"/>
      <c r="FG201" s="4" t="s">
        <v>149</v>
      </c>
      <c r="FI201" s="57"/>
      <c r="FJ201" s="57"/>
    </row>
    <row r="202" spans="1:166" customFormat="1" ht="45" x14ac:dyDescent="0.25">
      <c r="A202" s="72"/>
      <c r="B202" s="61" t="s">
        <v>150</v>
      </c>
      <c r="C202" s="150" t="s">
        <v>151</v>
      </c>
      <c r="D202" s="150"/>
      <c r="E202" s="150"/>
      <c r="F202" s="63" t="s">
        <v>83</v>
      </c>
      <c r="G202" s="79">
        <v>72</v>
      </c>
      <c r="H202" s="67">
        <v>0.85</v>
      </c>
      <c r="I202" s="70">
        <v>61.2</v>
      </c>
      <c r="J202" s="9"/>
      <c r="K202" s="64"/>
      <c r="L202" s="65">
        <v>198.35</v>
      </c>
      <c r="M202" s="64"/>
      <c r="N202" s="68">
        <v>10355.81</v>
      </c>
      <c r="EZ202" s="48"/>
      <c r="FA202" s="57"/>
      <c r="FB202" s="57"/>
      <c r="FC202" s="57"/>
      <c r="FG202" s="4" t="s">
        <v>151</v>
      </c>
      <c r="FI202" s="57"/>
      <c r="FJ202" s="57"/>
    </row>
    <row r="203" spans="1:166" customFormat="1" ht="15" x14ac:dyDescent="0.25">
      <c r="A203" s="80"/>
      <c r="B203" s="81"/>
      <c r="C203" s="149" t="s">
        <v>86</v>
      </c>
      <c r="D203" s="149"/>
      <c r="E203" s="149"/>
      <c r="F203" s="51"/>
      <c r="G203" s="52"/>
      <c r="H203" s="52"/>
      <c r="I203" s="52"/>
      <c r="J203" s="55"/>
      <c r="K203" s="52"/>
      <c r="L203" s="82">
        <v>2153.41</v>
      </c>
      <c r="M203" s="76"/>
      <c r="N203" s="83">
        <v>59510.13</v>
      </c>
      <c r="EZ203" s="48"/>
      <c r="FA203" s="57"/>
      <c r="FB203" s="57"/>
      <c r="FC203" s="57"/>
      <c r="FI203" s="57" t="s">
        <v>86</v>
      </c>
      <c r="FJ203" s="57"/>
    </row>
    <row r="204" spans="1:166" customFormat="1" ht="22.5" x14ac:dyDescent="0.25">
      <c r="A204" s="49"/>
      <c r="B204" s="50" t="s">
        <v>91</v>
      </c>
      <c r="C204" s="149" t="s">
        <v>163</v>
      </c>
      <c r="D204" s="149"/>
      <c r="E204" s="149"/>
      <c r="F204" s="51" t="s">
        <v>125</v>
      </c>
      <c r="G204" s="52">
        <v>8</v>
      </c>
      <c r="H204" s="53">
        <v>1</v>
      </c>
      <c r="I204" s="53">
        <v>8</v>
      </c>
      <c r="J204" s="55"/>
      <c r="K204" s="52"/>
      <c r="L204" s="55"/>
      <c r="M204" s="84">
        <v>9.5</v>
      </c>
      <c r="N204" s="56"/>
      <c r="EZ204" s="48"/>
      <c r="FA204" s="57" t="s">
        <v>163</v>
      </c>
      <c r="FB204" s="57" t="s">
        <v>4</v>
      </c>
      <c r="FC204" s="57" t="s">
        <v>4</v>
      </c>
      <c r="FI204" s="57"/>
      <c r="FJ204" s="57"/>
    </row>
    <row r="205" spans="1:166" customFormat="1" ht="15" x14ac:dyDescent="0.25">
      <c r="A205" s="80"/>
      <c r="B205" s="81"/>
      <c r="C205" s="149" t="s">
        <v>86</v>
      </c>
      <c r="D205" s="149"/>
      <c r="E205" s="149"/>
      <c r="F205" s="51"/>
      <c r="G205" s="52"/>
      <c r="H205" s="52"/>
      <c r="I205" s="52"/>
      <c r="J205" s="55"/>
      <c r="K205" s="52"/>
      <c r="L205" s="85">
        <v>0</v>
      </c>
      <c r="M205" s="76"/>
      <c r="N205" s="88">
        <v>0</v>
      </c>
      <c r="EZ205" s="48"/>
      <c r="FA205" s="57"/>
      <c r="FB205" s="57"/>
      <c r="FC205" s="57"/>
      <c r="FI205" s="57" t="s">
        <v>86</v>
      </c>
      <c r="FJ205" s="57"/>
    </row>
    <row r="206" spans="1:166" customFormat="1" ht="22.5" x14ac:dyDescent="0.25">
      <c r="A206" s="49"/>
      <c r="B206" s="50" t="s">
        <v>91</v>
      </c>
      <c r="C206" s="149" t="s">
        <v>164</v>
      </c>
      <c r="D206" s="149"/>
      <c r="E206" s="149"/>
      <c r="F206" s="51" t="s">
        <v>125</v>
      </c>
      <c r="G206" s="52">
        <v>2</v>
      </c>
      <c r="H206" s="53">
        <v>1</v>
      </c>
      <c r="I206" s="53">
        <v>2</v>
      </c>
      <c r="J206" s="55"/>
      <c r="K206" s="52"/>
      <c r="L206" s="55"/>
      <c r="M206" s="84">
        <v>9.5</v>
      </c>
      <c r="N206" s="56"/>
      <c r="EZ206" s="48"/>
      <c r="FA206" s="57" t="s">
        <v>164</v>
      </c>
      <c r="FB206" s="57" t="s">
        <v>4</v>
      </c>
      <c r="FC206" s="57" t="s">
        <v>4</v>
      </c>
      <c r="FI206" s="57"/>
      <c r="FJ206" s="57"/>
    </row>
    <row r="207" spans="1:166" customFormat="1" ht="15" x14ac:dyDescent="0.25">
      <c r="A207" s="80"/>
      <c r="B207" s="81"/>
      <c r="C207" s="149" t="s">
        <v>86</v>
      </c>
      <c r="D207" s="149"/>
      <c r="E207" s="149"/>
      <c r="F207" s="51"/>
      <c r="G207" s="52"/>
      <c r="H207" s="52"/>
      <c r="I207" s="52"/>
      <c r="J207" s="55"/>
      <c r="K207" s="52"/>
      <c r="L207" s="85">
        <v>0</v>
      </c>
      <c r="M207" s="76"/>
      <c r="N207" s="88">
        <v>0</v>
      </c>
      <c r="EZ207" s="48"/>
      <c r="FA207" s="57"/>
      <c r="FB207" s="57"/>
      <c r="FC207" s="57"/>
      <c r="FI207" s="57" t="s">
        <v>86</v>
      </c>
      <c r="FJ207" s="57"/>
    </row>
    <row r="208" spans="1:166" customFormat="1" ht="33.75" x14ac:dyDescent="0.25">
      <c r="A208" s="49" t="s">
        <v>165</v>
      </c>
      <c r="B208" s="50" t="s">
        <v>166</v>
      </c>
      <c r="C208" s="149" t="s">
        <v>167</v>
      </c>
      <c r="D208" s="149"/>
      <c r="E208" s="149"/>
      <c r="F208" s="51" t="s">
        <v>119</v>
      </c>
      <c r="G208" s="52">
        <v>8.6999999999999994E-2</v>
      </c>
      <c r="H208" s="53">
        <v>1</v>
      </c>
      <c r="I208" s="87">
        <v>8.6999999999999994E-2</v>
      </c>
      <c r="J208" s="55"/>
      <c r="K208" s="52"/>
      <c r="L208" s="55"/>
      <c r="M208" s="52"/>
      <c r="N208" s="56"/>
      <c r="EZ208" s="48"/>
      <c r="FA208" s="57" t="s">
        <v>167</v>
      </c>
      <c r="FB208" s="57" t="s">
        <v>4</v>
      </c>
      <c r="FC208" s="57" t="s">
        <v>4</v>
      </c>
      <c r="FI208" s="57"/>
      <c r="FJ208" s="57"/>
    </row>
    <row r="209" spans="1:166" customFormat="1" ht="15" x14ac:dyDescent="0.25">
      <c r="A209" s="58"/>
      <c r="B209" s="59"/>
      <c r="C209" s="150" t="s">
        <v>168</v>
      </c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1"/>
      <c r="EZ209" s="48"/>
      <c r="FA209" s="57"/>
      <c r="FB209" s="57"/>
      <c r="FC209" s="57"/>
      <c r="FD209" s="4" t="s">
        <v>168</v>
      </c>
      <c r="FI209" s="57"/>
      <c r="FJ209" s="57"/>
    </row>
    <row r="210" spans="1:166" customFormat="1" ht="67.5" x14ac:dyDescent="0.25">
      <c r="A210" s="60"/>
      <c r="B210" s="61" t="s">
        <v>63</v>
      </c>
      <c r="C210" s="152" t="s">
        <v>64</v>
      </c>
      <c r="D210" s="152"/>
      <c r="E210" s="152"/>
      <c r="F210" s="152"/>
      <c r="G210" s="152"/>
      <c r="H210" s="152"/>
      <c r="I210" s="152"/>
      <c r="J210" s="152"/>
      <c r="K210" s="152"/>
      <c r="L210" s="152"/>
      <c r="M210" s="152"/>
      <c r="N210" s="153"/>
      <c r="EZ210" s="48"/>
      <c r="FA210" s="57"/>
      <c r="FB210" s="57"/>
      <c r="FC210" s="57"/>
      <c r="FE210" s="4" t="s">
        <v>64</v>
      </c>
      <c r="FI210" s="57"/>
      <c r="FJ210" s="57"/>
    </row>
    <row r="211" spans="1:166" customFormat="1" ht="67.5" x14ac:dyDescent="0.25">
      <c r="A211" s="60"/>
      <c r="B211" s="61" t="s">
        <v>65</v>
      </c>
      <c r="C211" s="152" t="s">
        <v>66</v>
      </c>
      <c r="D211" s="152"/>
      <c r="E211" s="152"/>
      <c r="F211" s="152"/>
      <c r="G211" s="152"/>
      <c r="H211" s="152"/>
      <c r="I211" s="152"/>
      <c r="J211" s="152"/>
      <c r="K211" s="152"/>
      <c r="L211" s="152"/>
      <c r="M211" s="152"/>
      <c r="N211" s="153"/>
      <c r="EZ211" s="48"/>
      <c r="FA211" s="57"/>
      <c r="FB211" s="57"/>
      <c r="FC211" s="57"/>
      <c r="FE211" s="4" t="s">
        <v>66</v>
      </c>
      <c r="FI211" s="57"/>
      <c r="FJ211" s="57"/>
    </row>
    <row r="212" spans="1:166" customFormat="1" ht="33.75" x14ac:dyDescent="0.25">
      <c r="A212" s="60"/>
      <c r="B212" s="61" t="s">
        <v>67</v>
      </c>
      <c r="C212" s="152" t="s">
        <v>68</v>
      </c>
      <c r="D212" s="152"/>
      <c r="E212" s="152"/>
      <c r="F212" s="152"/>
      <c r="G212" s="152"/>
      <c r="H212" s="152"/>
      <c r="I212" s="152"/>
      <c r="J212" s="152"/>
      <c r="K212" s="152"/>
      <c r="L212" s="152"/>
      <c r="M212" s="152"/>
      <c r="N212" s="153"/>
      <c r="EZ212" s="48"/>
      <c r="FA212" s="57"/>
      <c r="FB212" s="57"/>
      <c r="FC212" s="57"/>
      <c r="FE212" s="4" t="s">
        <v>68</v>
      </c>
      <c r="FI212" s="57"/>
      <c r="FJ212" s="57"/>
    </row>
    <row r="213" spans="1:166" customFormat="1" ht="15" x14ac:dyDescent="0.25">
      <c r="A213" s="62"/>
      <c r="B213" s="61" t="s">
        <v>58</v>
      </c>
      <c r="C213" s="150" t="s">
        <v>69</v>
      </c>
      <c r="D213" s="150"/>
      <c r="E213" s="150"/>
      <c r="F213" s="63"/>
      <c r="G213" s="64"/>
      <c r="H213" s="64"/>
      <c r="I213" s="64"/>
      <c r="J213" s="65">
        <v>457.05</v>
      </c>
      <c r="K213" s="66">
        <v>1.7250000000000001</v>
      </c>
      <c r="L213" s="65">
        <v>68.59</v>
      </c>
      <c r="M213" s="67">
        <v>52.21</v>
      </c>
      <c r="N213" s="68">
        <v>3581.08</v>
      </c>
      <c r="EZ213" s="48"/>
      <c r="FA213" s="57"/>
      <c r="FB213" s="57"/>
      <c r="FC213" s="57"/>
      <c r="FF213" s="4" t="s">
        <v>69</v>
      </c>
      <c r="FI213" s="57"/>
      <c r="FJ213" s="57"/>
    </row>
    <row r="214" spans="1:166" customFormat="1" ht="15" x14ac:dyDescent="0.25">
      <c r="A214" s="62"/>
      <c r="B214" s="61" t="s">
        <v>70</v>
      </c>
      <c r="C214" s="150" t="s">
        <v>71</v>
      </c>
      <c r="D214" s="150"/>
      <c r="E214" s="150"/>
      <c r="F214" s="63"/>
      <c r="G214" s="64"/>
      <c r="H214" s="64"/>
      <c r="I214" s="64"/>
      <c r="J214" s="69">
        <v>1664.41</v>
      </c>
      <c r="K214" s="66">
        <v>1.875</v>
      </c>
      <c r="L214" s="65">
        <v>271.51</v>
      </c>
      <c r="M214" s="67">
        <v>15.71</v>
      </c>
      <c r="N214" s="68">
        <v>4265.42</v>
      </c>
      <c r="EZ214" s="48"/>
      <c r="FA214" s="57"/>
      <c r="FB214" s="57"/>
      <c r="FC214" s="57"/>
      <c r="FF214" s="4" t="s">
        <v>71</v>
      </c>
      <c r="FI214" s="57"/>
      <c r="FJ214" s="57"/>
    </row>
    <row r="215" spans="1:166" customFormat="1" ht="15" x14ac:dyDescent="0.25">
      <c r="A215" s="62"/>
      <c r="B215" s="61" t="s">
        <v>72</v>
      </c>
      <c r="C215" s="150" t="s">
        <v>73</v>
      </c>
      <c r="D215" s="150"/>
      <c r="E215" s="150"/>
      <c r="F215" s="63"/>
      <c r="G215" s="64"/>
      <c r="H215" s="64"/>
      <c r="I215" s="64"/>
      <c r="J215" s="65">
        <v>140.94999999999999</v>
      </c>
      <c r="K215" s="66">
        <v>1.875</v>
      </c>
      <c r="L215" s="65">
        <v>22.99</v>
      </c>
      <c r="M215" s="67">
        <v>52.21</v>
      </c>
      <c r="N215" s="68">
        <v>1200.31</v>
      </c>
      <c r="EZ215" s="48"/>
      <c r="FA215" s="57"/>
      <c r="FB215" s="57"/>
      <c r="FC215" s="57"/>
      <c r="FF215" s="4" t="s">
        <v>73</v>
      </c>
      <c r="FI215" s="57"/>
      <c r="FJ215" s="57"/>
    </row>
    <row r="216" spans="1:166" customFormat="1" ht="15" x14ac:dyDescent="0.25">
      <c r="A216" s="62"/>
      <c r="B216" s="61" t="s">
        <v>74</v>
      </c>
      <c r="C216" s="150" t="s">
        <v>75</v>
      </c>
      <c r="D216" s="150"/>
      <c r="E216" s="150"/>
      <c r="F216" s="63"/>
      <c r="G216" s="64"/>
      <c r="H216" s="64"/>
      <c r="I216" s="64"/>
      <c r="J216" s="65">
        <v>113.36</v>
      </c>
      <c r="K216" s="64"/>
      <c r="L216" s="65">
        <v>9.86</v>
      </c>
      <c r="M216" s="70">
        <v>9.5</v>
      </c>
      <c r="N216" s="71">
        <v>93.67</v>
      </c>
      <c r="EZ216" s="48"/>
      <c r="FA216" s="57"/>
      <c r="FB216" s="57"/>
      <c r="FC216" s="57"/>
      <c r="FF216" s="4" t="s">
        <v>75</v>
      </c>
      <c r="FI216" s="57"/>
      <c r="FJ216" s="57"/>
    </row>
    <row r="217" spans="1:166" customFormat="1" ht="15" x14ac:dyDescent="0.25">
      <c r="A217" s="72"/>
      <c r="B217" s="61"/>
      <c r="C217" s="150" t="s">
        <v>76</v>
      </c>
      <c r="D217" s="150"/>
      <c r="E217" s="150"/>
      <c r="F217" s="63" t="s">
        <v>77</v>
      </c>
      <c r="G217" s="67">
        <v>47.51</v>
      </c>
      <c r="H217" s="66">
        <v>1.7250000000000001</v>
      </c>
      <c r="I217" s="73">
        <v>7.1300632999999998</v>
      </c>
      <c r="J217" s="9"/>
      <c r="K217" s="64"/>
      <c r="L217" s="9"/>
      <c r="M217" s="64"/>
      <c r="N217" s="74"/>
      <c r="EZ217" s="48"/>
      <c r="FA217" s="57"/>
      <c r="FB217" s="57"/>
      <c r="FC217" s="57"/>
      <c r="FG217" s="4" t="s">
        <v>76</v>
      </c>
      <c r="FI217" s="57"/>
      <c r="FJ217" s="57"/>
    </row>
    <row r="218" spans="1:166" customFormat="1" ht="15" x14ac:dyDescent="0.25">
      <c r="A218" s="72"/>
      <c r="B218" s="61"/>
      <c r="C218" s="150" t="s">
        <v>78</v>
      </c>
      <c r="D218" s="150"/>
      <c r="E218" s="150"/>
      <c r="F218" s="63" t="s">
        <v>77</v>
      </c>
      <c r="G218" s="67">
        <v>9.7899999999999991</v>
      </c>
      <c r="H218" s="66">
        <v>1.875</v>
      </c>
      <c r="I218" s="73">
        <v>1.5969937999999999</v>
      </c>
      <c r="J218" s="9"/>
      <c r="K218" s="64"/>
      <c r="L218" s="9"/>
      <c r="M218" s="64"/>
      <c r="N218" s="74"/>
      <c r="EZ218" s="48"/>
      <c r="FA218" s="57"/>
      <c r="FB218" s="57"/>
      <c r="FC218" s="57"/>
      <c r="FG218" s="4" t="s">
        <v>78</v>
      </c>
      <c r="FI218" s="57"/>
      <c r="FJ218" s="57"/>
    </row>
    <row r="219" spans="1:166" customFormat="1" ht="15" x14ac:dyDescent="0.25">
      <c r="A219" s="58"/>
      <c r="B219" s="61"/>
      <c r="C219" s="154" t="s">
        <v>79</v>
      </c>
      <c r="D219" s="154"/>
      <c r="E219" s="154"/>
      <c r="F219" s="75"/>
      <c r="G219" s="76"/>
      <c r="H219" s="76"/>
      <c r="I219" s="76"/>
      <c r="J219" s="77">
        <v>2234.8200000000002</v>
      </c>
      <c r="K219" s="76"/>
      <c r="L219" s="90">
        <v>349.96</v>
      </c>
      <c r="M219" s="76"/>
      <c r="N219" s="78">
        <v>7940.17</v>
      </c>
      <c r="EZ219" s="48"/>
      <c r="FA219" s="57"/>
      <c r="FB219" s="57"/>
      <c r="FC219" s="57"/>
      <c r="FH219" s="4" t="s">
        <v>79</v>
      </c>
      <c r="FI219" s="57"/>
      <c r="FJ219" s="57"/>
    </row>
    <row r="220" spans="1:166" customFormat="1" ht="15" x14ac:dyDescent="0.25">
      <c r="A220" s="72"/>
      <c r="B220" s="61"/>
      <c r="C220" s="150" t="s">
        <v>80</v>
      </c>
      <c r="D220" s="150"/>
      <c r="E220" s="150"/>
      <c r="F220" s="63"/>
      <c r="G220" s="64"/>
      <c r="H220" s="64"/>
      <c r="I220" s="64"/>
      <c r="J220" s="9"/>
      <c r="K220" s="64"/>
      <c r="L220" s="65">
        <v>91.58</v>
      </c>
      <c r="M220" s="64"/>
      <c r="N220" s="68">
        <v>4781.3900000000003</v>
      </c>
      <c r="EZ220" s="48"/>
      <c r="FA220" s="57"/>
      <c r="FB220" s="57"/>
      <c r="FC220" s="57"/>
      <c r="FG220" s="4" t="s">
        <v>80</v>
      </c>
      <c r="FI220" s="57"/>
      <c r="FJ220" s="57"/>
    </row>
    <row r="221" spans="1:166" customFormat="1" ht="22.5" x14ac:dyDescent="0.25">
      <c r="A221" s="72"/>
      <c r="B221" s="61" t="s">
        <v>98</v>
      </c>
      <c r="C221" s="150" t="s">
        <v>99</v>
      </c>
      <c r="D221" s="150"/>
      <c r="E221" s="150"/>
      <c r="F221" s="63" t="s">
        <v>83</v>
      </c>
      <c r="G221" s="79">
        <v>117</v>
      </c>
      <c r="H221" s="64"/>
      <c r="I221" s="79">
        <v>117</v>
      </c>
      <c r="J221" s="9"/>
      <c r="K221" s="64"/>
      <c r="L221" s="65">
        <v>107.15</v>
      </c>
      <c r="M221" s="64"/>
      <c r="N221" s="68">
        <v>5594.23</v>
      </c>
      <c r="EZ221" s="48"/>
      <c r="FA221" s="57"/>
      <c r="FB221" s="57"/>
      <c r="FC221" s="57"/>
      <c r="FG221" s="4" t="s">
        <v>99</v>
      </c>
      <c r="FI221" s="57"/>
      <c r="FJ221" s="57"/>
    </row>
    <row r="222" spans="1:166" customFormat="1" ht="45" x14ac:dyDescent="0.25">
      <c r="A222" s="72"/>
      <c r="B222" s="61" t="s">
        <v>100</v>
      </c>
      <c r="C222" s="150" t="s">
        <v>101</v>
      </c>
      <c r="D222" s="150"/>
      <c r="E222" s="150"/>
      <c r="F222" s="63" t="s">
        <v>83</v>
      </c>
      <c r="G222" s="79">
        <v>74</v>
      </c>
      <c r="H222" s="67">
        <v>0.85</v>
      </c>
      <c r="I222" s="70">
        <v>62.9</v>
      </c>
      <c r="J222" s="9"/>
      <c r="K222" s="64"/>
      <c r="L222" s="65">
        <v>57.6</v>
      </c>
      <c r="M222" s="64"/>
      <c r="N222" s="68">
        <v>3007.49</v>
      </c>
      <c r="EZ222" s="48"/>
      <c r="FA222" s="57"/>
      <c r="FB222" s="57"/>
      <c r="FC222" s="57"/>
      <c r="FG222" s="4" t="s">
        <v>101</v>
      </c>
      <c r="FI222" s="57"/>
      <c r="FJ222" s="57"/>
    </row>
    <row r="223" spans="1:166" customFormat="1" ht="15" x14ac:dyDescent="0.25">
      <c r="A223" s="80"/>
      <c r="B223" s="81"/>
      <c r="C223" s="149" t="s">
        <v>86</v>
      </c>
      <c r="D223" s="149"/>
      <c r="E223" s="149"/>
      <c r="F223" s="51"/>
      <c r="G223" s="52"/>
      <c r="H223" s="52"/>
      <c r="I223" s="52"/>
      <c r="J223" s="55"/>
      <c r="K223" s="52"/>
      <c r="L223" s="85">
        <v>514.71</v>
      </c>
      <c r="M223" s="76"/>
      <c r="N223" s="83">
        <v>16541.89</v>
      </c>
      <c r="EZ223" s="48"/>
      <c r="FA223" s="57"/>
      <c r="FB223" s="57"/>
      <c r="FC223" s="57"/>
      <c r="FI223" s="57" t="s">
        <v>86</v>
      </c>
      <c r="FJ223" s="57"/>
    </row>
    <row r="224" spans="1:166" customFormat="1" ht="22.5" x14ac:dyDescent="0.25">
      <c r="A224" s="49"/>
      <c r="B224" s="50" t="s">
        <v>91</v>
      </c>
      <c r="C224" s="149" t="s">
        <v>169</v>
      </c>
      <c r="D224" s="149"/>
      <c r="E224" s="149"/>
      <c r="F224" s="51" t="s">
        <v>122</v>
      </c>
      <c r="G224" s="52">
        <v>4.444</v>
      </c>
      <c r="H224" s="53">
        <v>1</v>
      </c>
      <c r="I224" s="87">
        <v>4.444</v>
      </c>
      <c r="J224" s="55"/>
      <c r="K224" s="52"/>
      <c r="L224" s="55"/>
      <c r="M224" s="84">
        <v>9.5</v>
      </c>
      <c r="N224" s="56"/>
      <c r="EZ224" s="48"/>
      <c r="FA224" s="57" t="s">
        <v>169</v>
      </c>
      <c r="FB224" s="57" t="s">
        <v>4</v>
      </c>
      <c r="FC224" s="57" t="s">
        <v>4</v>
      </c>
      <c r="FI224" s="57"/>
      <c r="FJ224" s="57"/>
    </row>
    <row r="225" spans="1:166" customFormat="1" ht="15" x14ac:dyDescent="0.25">
      <c r="A225" s="58"/>
      <c r="B225" s="59"/>
      <c r="C225" s="150" t="s">
        <v>170</v>
      </c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1"/>
      <c r="EZ225" s="48"/>
      <c r="FA225" s="57"/>
      <c r="FB225" s="57"/>
      <c r="FC225" s="57"/>
      <c r="FD225" s="4" t="s">
        <v>170</v>
      </c>
      <c r="FI225" s="57"/>
      <c r="FJ225" s="57"/>
    </row>
    <row r="226" spans="1:166" customFormat="1" ht="15" x14ac:dyDescent="0.25">
      <c r="A226" s="80"/>
      <c r="B226" s="81"/>
      <c r="C226" s="149" t="s">
        <v>86</v>
      </c>
      <c r="D226" s="149"/>
      <c r="E226" s="149"/>
      <c r="F226" s="51"/>
      <c r="G226" s="52"/>
      <c r="H226" s="52"/>
      <c r="I226" s="52"/>
      <c r="J226" s="55"/>
      <c r="K226" s="52"/>
      <c r="L226" s="85">
        <v>0</v>
      </c>
      <c r="M226" s="76"/>
      <c r="N226" s="88">
        <v>0</v>
      </c>
      <c r="EZ226" s="48"/>
      <c r="FA226" s="57"/>
      <c r="FB226" s="57"/>
      <c r="FC226" s="57"/>
      <c r="FI226" s="57" t="s">
        <v>86</v>
      </c>
      <c r="FJ226" s="57"/>
    </row>
    <row r="227" spans="1:166" customFormat="1" ht="22.5" x14ac:dyDescent="0.25">
      <c r="A227" s="49"/>
      <c r="B227" s="50" t="s">
        <v>91</v>
      </c>
      <c r="C227" s="149" t="s">
        <v>169</v>
      </c>
      <c r="D227" s="149"/>
      <c r="E227" s="149"/>
      <c r="F227" s="51" t="s">
        <v>122</v>
      </c>
      <c r="G227" s="52">
        <v>4.343</v>
      </c>
      <c r="H227" s="53">
        <v>1</v>
      </c>
      <c r="I227" s="87">
        <v>4.343</v>
      </c>
      <c r="J227" s="55"/>
      <c r="K227" s="52"/>
      <c r="L227" s="55"/>
      <c r="M227" s="84">
        <v>9.5</v>
      </c>
      <c r="N227" s="56"/>
      <c r="EZ227" s="48"/>
      <c r="FA227" s="57" t="s">
        <v>169</v>
      </c>
      <c r="FB227" s="57" t="s">
        <v>4</v>
      </c>
      <c r="FC227" s="57" t="s">
        <v>4</v>
      </c>
      <c r="FI227" s="57"/>
      <c r="FJ227" s="57"/>
    </row>
    <row r="228" spans="1:166" customFormat="1" ht="15" x14ac:dyDescent="0.25">
      <c r="A228" s="58"/>
      <c r="B228" s="59"/>
      <c r="C228" s="150" t="s">
        <v>171</v>
      </c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1"/>
      <c r="EZ228" s="48"/>
      <c r="FA228" s="57"/>
      <c r="FB228" s="57"/>
      <c r="FC228" s="57"/>
      <c r="FD228" s="4" t="s">
        <v>171</v>
      </c>
      <c r="FI228" s="57"/>
      <c r="FJ228" s="57"/>
    </row>
    <row r="229" spans="1:166" customFormat="1" ht="15" x14ac:dyDescent="0.25">
      <c r="A229" s="80"/>
      <c r="B229" s="81"/>
      <c r="C229" s="149" t="s">
        <v>86</v>
      </c>
      <c r="D229" s="149"/>
      <c r="E229" s="149"/>
      <c r="F229" s="51"/>
      <c r="G229" s="52"/>
      <c r="H229" s="52"/>
      <c r="I229" s="52"/>
      <c r="J229" s="55"/>
      <c r="K229" s="52"/>
      <c r="L229" s="85">
        <v>0</v>
      </c>
      <c r="M229" s="76"/>
      <c r="N229" s="88">
        <v>0</v>
      </c>
      <c r="EZ229" s="48"/>
      <c r="FA229" s="57"/>
      <c r="FB229" s="57"/>
      <c r="FC229" s="57"/>
      <c r="FI229" s="57" t="s">
        <v>86</v>
      </c>
      <c r="FJ229" s="57"/>
    </row>
    <row r="230" spans="1:166" customFormat="1" ht="0" hidden="1" customHeight="1" x14ac:dyDescent="0.25">
      <c r="A230" s="91"/>
      <c r="B230" s="57"/>
      <c r="C230" s="57"/>
      <c r="D230" s="57"/>
      <c r="E230" s="57"/>
      <c r="F230" s="92"/>
      <c r="G230" s="92"/>
      <c r="H230" s="92"/>
      <c r="I230" s="92"/>
      <c r="J230" s="93"/>
      <c r="K230" s="92"/>
      <c r="L230" s="93"/>
      <c r="M230" s="64"/>
      <c r="N230" s="93"/>
      <c r="EZ230" s="48"/>
      <c r="FA230" s="57"/>
      <c r="FB230" s="57"/>
      <c r="FC230" s="57"/>
      <c r="FI230" s="57"/>
      <c r="FJ230" s="57"/>
    </row>
    <row r="231" spans="1:166" customFormat="1" ht="15" x14ac:dyDescent="0.25">
      <c r="A231" s="94"/>
      <c r="B231" s="95"/>
      <c r="C231" s="149" t="s">
        <v>172</v>
      </c>
      <c r="D231" s="149"/>
      <c r="E231" s="149"/>
      <c r="F231" s="149"/>
      <c r="G231" s="149"/>
      <c r="H231" s="149"/>
      <c r="I231" s="149"/>
      <c r="J231" s="149"/>
      <c r="K231" s="149"/>
      <c r="L231" s="96">
        <v>25601.67</v>
      </c>
      <c r="M231" s="97"/>
      <c r="N231" s="98">
        <v>774741.02</v>
      </c>
      <c r="EZ231" s="48"/>
      <c r="FA231" s="57"/>
      <c r="FB231" s="57"/>
      <c r="FC231" s="57"/>
      <c r="FI231" s="57"/>
      <c r="FJ231" s="57" t="s">
        <v>172</v>
      </c>
    </row>
    <row r="232" spans="1:166" customFormat="1" ht="15" x14ac:dyDescent="0.25">
      <c r="A232" s="146" t="s">
        <v>173</v>
      </c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8"/>
      <c r="EZ232" s="48" t="s">
        <v>173</v>
      </c>
      <c r="FA232" s="57"/>
      <c r="FB232" s="57"/>
      <c r="FC232" s="57"/>
      <c r="FI232" s="57"/>
      <c r="FJ232" s="57"/>
    </row>
    <row r="233" spans="1:166" customFormat="1" ht="45" x14ac:dyDescent="0.25">
      <c r="A233" s="49" t="s">
        <v>174</v>
      </c>
      <c r="B233" s="50" t="s">
        <v>175</v>
      </c>
      <c r="C233" s="149" t="s">
        <v>176</v>
      </c>
      <c r="D233" s="149"/>
      <c r="E233" s="149"/>
      <c r="F233" s="51" t="s">
        <v>96</v>
      </c>
      <c r="G233" s="52">
        <v>0.36599999999999999</v>
      </c>
      <c r="H233" s="53">
        <v>1</v>
      </c>
      <c r="I233" s="87">
        <v>0.36599999999999999</v>
      </c>
      <c r="J233" s="55"/>
      <c r="K233" s="52"/>
      <c r="L233" s="55"/>
      <c r="M233" s="52"/>
      <c r="N233" s="56"/>
      <c r="EZ233" s="48"/>
      <c r="FA233" s="57" t="s">
        <v>176</v>
      </c>
      <c r="FB233" s="57" t="s">
        <v>4</v>
      </c>
      <c r="FC233" s="57" t="s">
        <v>4</v>
      </c>
      <c r="FI233" s="57"/>
      <c r="FJ233" s="57"/>
    </row>
    <row r="234" spans="1:166" customFormat="1" ht="15" x14ac:dyDescent="0.25">
      <c r="A234" s="58"/>
      <c r="B234" s="59"/>
      <c r="C234" s="150" t="s">
        <v>177</v>
      </c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1"/>
      <c r="EZ234" s="48"/>
      <c r="FA234" s="57"/>
      <c r="FB234" s="57"/>
      <c r="FC234" s="57"/>
      <c r="FD234" s="4" t="s">
        <v>177</v>
      </c>
      <c r="FI234" s="57"/>
      <c r="FJ234" s="57"/>
    </row>
    <row r="235" spans="1:166" customFormat="1" ht="67.5" x14ac:dyDescent="0.25">
      <c r="A235" s="60"/>
      <c r="B235" s="61" t="s">
        <v>63</v>
      </c>
      <c r="C235" s="152" t="s">
        <v>64</v>
      </c>
      <c r="D235" s="152"/>
      <c r="E235" s="152"/>
      <c r="F235" s="152"/>
      <c r="G235" s="152"/>
      <c r="H235" s="152"/>
      <c r="I235" s="152"/>
      <c r="J235" s="152"/>
      <c r="K235" s="152"/>
      <c r="L235" s="152"/>
      <c r="M235" s="152"/>
      <c r="N235" s="153"/>
      <c r="EZ235" s="48"/>
      <c r="FA235" s="57"/>
      <c r="FB235" s="57"/>
      <c r="FC235" s="57"/>
      <c r="FE235" s="4" t="s">
        <v>64</v>
      </c>
      <c r="FI235" s="57"/>
      <c r="FJ235" s="57"/>
    </row>
    <row r="236" spans="1:166" customFormat="1" ht="67.5" x14ac:dyDescent="0.25">
      <c r="A236" s="60"/>
      <c r="B236" s="61" t="s">
        <v>65</v>
      </c>
      <c r="C236" s="152" t="s">
        <v>66</v>
      </c>
      <c r="D236" s="152"/>
      <c r="E236" s="152"/>
      <c r="F236" s="152"/>
      <c r="G236" s="152"/>
      <c r="H236" s="152"/>
      <c r="I236" s="152"/>
      <c r="J236" s="152"/>
      <c r="K236" s="152"/>
      <c r="L236" s="152"/>
      <c r="M236" s="152"/>
      <c r="N236" s="153"/>
      <c r="EZ236" s="48"/>
      <c r="FA236" s="57"/>
      <c r="FB236" s="57"/>
      <c r="FC236" s="57"/>
      <c r="FE236" s="4" t="s">
        <v>66</v>
      </c>
      <c r="FI236" s="57"/>
      <c r="FJ236" s="57"/>
    </row>
    <row r="237" spans="1:166" customFormat="1" ht="33.75" x14ac:dyDescent="0.25">
      <c r="A237" s="60"/>
      <c r="B237" s="61" t="s">
        <v>67</v>
      </c>
      <c r="C237" s="152" t="s">
        <v>68</v>
      </c>
      <c r="D237" s="152"/>
      <c r="E237" s="152"/>
      <c r="F237" s="152"/>
      <c r="G237" s="152"/>
      <c r="H237" s="152"/>
      <c r="I237" s="152"/>
      <c r="J237" s="152"/>
      <c r="K237" s="152"/>
      <c r="L237" s="152"/>
      <c r="M237" s="152"/>
      <c r="N237" s="153"/>
      <c r="EZ237" s="48"/>
      <c r="FA237" s="57"/>
      <c r="FB237" s="57"/>
      <c r="FC237" s="57"/>
      <c r="FE237" s="4" t="s">
        <v>68</v>
      </c>
      <c r="FI237" s="57"/>
      <c r="FJ237" s="57"/>
    </row>
    <row r="238" spans="1:166" customFormat="1" ht="15" x14ac:dyDescent="0.25">
      <c r="A238" s="62"/>
      <c r="B238" s="61" t="s">
        <v>58</v>
      </c>
      <c r="C238" s="150" t="s">
        <v>69</v>
      </c>
      <c r="D238" s="150"/>
      <c r="E238" s="150"/>
      <c r="F238" s="63"/>
      <c r="G238" s="64"/>
      <c r="H238" s="64"/>
      <c r="I238" s="64"/>
      <c r="J238" s="69">
        <v>1257.92</v>
      </c>
      <c r="K238" s="66">
        <v>1.7250000000000001</v>
      </c>
      <c r="L238" s="65">
        <v>794.19</v>
      </c>
      <c r="M238" s="67">
        <v>52.21</v>
      </c>
      <c r="N238" s="68">
        <v>41464.660000000003</v>
      </c>
      <c r="EZ238" s="48"/>
      <c r="FA238" s="57"/>
      <c r="FB238" s="57"/>
      <c r="FC238" s="57"/>
      <c r="FF238" s="4" t="s">
        <v>69</v>
      </c>
      <c r="FI238" s="57"/>
      <c r="FJ238" s="57"/>
    </row>
    <row r="239" spans="1:166" customFormat="1" ht="15" x14ac:dyDescent="0.25">
      <c r="A239" s="62"/>
      <c r="B239" s="61" t="s">
        <v>70</v>
      </c>
      <c r="C239" s="150" t="s">
        <v>71</v>
      </c>
      <c r="D239" s="150"/>
      <c r="E239" s="150"/>
      <c r="F239" s="63"/>
      <c r="G239" s="64"/>
      <c r="H239" s="64"/>
      <c r="I239" s="64"/>
      <c r="J239" s="69">
        <v>2297.79</v>
      </c>
      <c r="K239" s="66">
        <v>1.875</v>
      </c>
      <c r="L239" s="69">
        <v>1576.86</v>
      </c>
      <c r="M239" s="67">
        <v>15.71</v>
      </c>
      <c r="N239" s="68">
        <v>24772.47</v>
      </c>
      <c r="EZ239" s="48"/>
      <c r="FA239" s="57"/>
      <c r="FB239" s="57"/>
      <c r="FC239" s="57"/>
      <c r="FF239" s="4" t="s">
        <v>71</v>
      </c>
      <c r="FI239" s="57"/>
      <c r="FJ239" s="57"/>
    </row>
    <row r="240" spans="1:166" customFormat="1" ht="15" x14ac:dyDescent="0.25">
      <c r="A240" s="62"/>
      <c r="B240" s="61" t="s">
        <v>72</v>
      </c>
      <c r="C240" s="150" t="s">
        <v>73</v>
      </c>
      <c r="D240" s="150"/>
      <c r="E240" s="150"/>
      <c r="F240" s="63"/>
      <c r="G240" s="64"/>
      <c r="H240" s="64"/>
      <c r="I240" s="64"/>
      <c r="J240" s="65">
        <v>286.33999999999997</v>
      </c>
      <c r="K240" s="66">
        <v>1.875</v>
      </c>
      <c r="L240" s="65">
        <v>196.5</v>
      </c>
      <c r="M240" s="67">
        <v>52.21</v>
      </c>
      <c r="N240" s="68">
        <v>10259.27</v>
      </c>
      <c r="EZ240" s="48"/>
      <c r="FA240" s="57"/>
      <c r="FB240" s="57"/>
      <c r="FC240" s="57"/>
      <c r="FF240" s="4" t="s">
        <v>73</v>
      </c>
      <c r="FI240" s="57"/>
      <c r="FJ240" s="57"/>
    </row>
    <row r="241" spans="1:166" customFormat="1" ht="15" x14ac:dyDescent="0.25">
      <c r="A241" s="62"/>
      <c r="B241" s="61" t="s">
        <v>74</v>
      </c>
      <c r="C241" s="150" t="s">
        <v>75</v>
      </c>
      <c r="D241" s="150"/>
      <c r="E241" s="150"/>
      <c r="F241" s="63"/>
      <c r="G241" s="64"/>
      <c r="H241" s="64"/>
      <c r="I241" s="64"/>
      <c r="J241" s="69">
        <v>3018.09</v>
      </c>
      <c r="K241" s="64"/>
      <c r="L241" s="69">
        <v>1104.6199999999999</v>
      </c>
      <c r="M241" s="70">
        <v>9.5</v>
      </c>
      <c r="N241" s="68">
        <v>10493.89</v>
      </c>
      <c r="EZ241" s="48"/>
      <c r="FA241" s="57"/>
      <c r="FB241" s="57"/>
      <c r="FC241" s="57"/>
      <c r="FF241" s="4" t="s">
        <v>75</v>
      </c>
      <c r="FI241" s="57"/>
      <c r="FJ241" s="57"/>
    </row>
    <row r="242" spans="1:166" customFormat="1" ht="15" x14ac:dyDescent="0.25">
      <c r="A242" s="72"/>
      <c r="B242" s="61"/>
      <c r="C242" s="150" t="s">
        <v>76</v>
      </c>
      <c r="D242" s="150"/>
      <c r="E242" s="150"/>
      <c r="F242" s="63" t="s">
        <v>77</v>
      </c>
      <c r="G242" s="67">
        <v>138.69</v>
      </c>
      <c r="H242" s="66">
        <v>1.7250000000000001</v>
      </c>
      <c r="I242" s="73">
        <v>87.5619315</v>
      </c>
      <c r="J242" s="9"/>
      <c r="K242" s="64"/>
      <c r="L242" s="9"/>
      <c r="M242" s="64"/>
      <c r="N242" s="74"/>
      <c r="EZ242" s="48"/>
      <c r="FA242" s="57"/>
      <c r="FB242" s="57"/>
      <c r="FC242" s="57"/>
      <c r="FG242" s="4" t="s">
        <v>76</v>
      </c>
      <c r="FI242" s="57"/>
      <c r="FJ242" s="57"/>
    </row>
    <row r="243" spans="1:166" customFormat="1" ht="15" x14ac:dyDescent="0.25">
      <c r="A243" s="72"/>
      <c r="B243" s="61"/>
      <c r="C243" s="150" t="s">
        <v>78</v>
      </c>
      <c r="D243" s="150"/>
      <c r="E243" s="150"/>
      <c r="F243" s="63" t="s">
        <v>77</v>
      </c>
      <c r="G243" s="67">
        <v>21.87</v>
      </c>
      <c r="H243" s="66">
        <v>1.875</v>
      </c>
      <c r="I243" s="73">
        <v>15.0082875</v>
      </c>
      <c r="J243" s="9"/>
      <c r="K243" s="64"/>
      <c r="L243" s="9"/>
      <c r="M243" s="64"/>
      <c r="N243" s="74"/>
      <c r="EZ243" s="48"/>
      <c r="FA243" s="57"/>
      <c r="FB243" s="57"/>
      <c r="FC243" s="57"/>
      <c r="FG243" s="4" t="s">
        <v>78</v>
      </c>
      <c r="FI243" s="57"/>
      <c r="FJ243" s="57"/>
    </row>
    <row r="244" spans="1:166" customFormat="1" ht="15" x14ac:dyDescent="0.25">
      <c r="A244" s="58"/>
      <c r="B244" s="61"/>
      <c r="C244" s="154" t="s">
        <v>79</v>
      </c>
      <c r="D244" s="154"/>
      <c r="E244" s="154"/>
      <c r="F244" s="75"/>
      <c r="G244" s="76"/>
      <c r="H244" s="76"/>
      <c r="I244" s="76"/>
      <c r="J244" s="77">
        <v>6573.8</v>
      </c>
      <c r="K244" s="76"/>
      <c r="L244" s="77">
        <v>3475.67</v>
      </c>
      <c r="M244" s="76"/>
      <c r="N244" s="78">
        <v>76731.02</v>
      </c>
      <c r="EZ244" s="48"/>
      <c r="FA244" s="57"/>
      <c r="FB244" s="57"/>
      <c r="FC244" s="57"/>
      <c r="FH244" s="4" t="s">
        <v>79</v>
      </c>
      <c r="FI244" s="57"/>
      <c r="FJ244" s="57"/>
    </row>
    <row r="245" spans="1:166" customFormat="1" ht="15" x14ac:dyDescent="0.25">
      <c r="A245" s="72"/>
      <c r="B245" s="61"/>
      <c r="C245" s="150" t="s">
        <v>80</v>
      </c>
      <c r="D245" s="150"/>
      <c r="E245" s="150"/>
      <c r="F245" s="63"/>
      <c r="G245" s="64"/>
      <c r="H245" s="64"/>
      <c r="I245" s="64"/>
      <c r="J245" s="9"/>
      <c r="K245" s="64"/>
      <c r="L245" s="65">
        <v>990.69</v>
      </c>
      <c r="M245" s="64"/>
      <c r="N245" s="68">
        <v>51723.93</v>
      </c>
      <c r="EZ245" s="48"/>
      <c r="FA245" s="57"/>
      <c r="FB245" s="57"/>
      <c r="FC245" s="57"/>
      <c r="FG245" s="4" t="s">
        <v>80</v>
      </c>
      <c r="FI245" s="57"/>
      <c r="FJ245" s="57"/>
    </row>
    <row r="246" spans="1:166" customFormat="1" ht="22.5" x14ac:dyDescent="0.25">
      <c r="A246" s="72"/>
      <c r="B246" s="61" t="s">
        <v>98</v>
      </c>
      <c r="C246" s="150" t="s">
        <v>99</v>
      </c>
      <c r="D246" s="150"/>
      <c r="E246" s="150"/>
      <c r="F246" s="63" t="s">
        <v>83</v>
      </c>
      <c r="G246" s="79">
        <v>117</v>
      </c>
      <c r="H246" s="64"/>
      <c r="I246" s="79">
        <v>117</v>
      </c>
      <c r="J246" s="9"/>
      <c r="K246" s="64"/>
      <c r="L246" s="69">
        <v>1159.1099999999999</v>
      </c>
      <c r="M246" s="64"/>
      <c r="N246" s="68">
        <v>60517</v>
      </c>
      <c r="EZ246" s="48"/>
      <c r="FA246" s="57"/>
      <c r="FB246" s="57"/>
      <c r="FC246" s="57"/>
      <c r="FG246" s="4" t="s">
        <v>99</v>
      </c>
      <c r="FI246" s="57"/>
      <c r="FJ246" s="57"/>
    </row>
    <row r="247" spans="1:166" customFormat="1" ht="45" x14ac:dyDescent="0.25">
      <c r="A247" s="72"/>
      <c r="B247" s="61" t="s">
        <v>100</v>
      </c>
      <c r="C247" s="150" t="s">
        <v>101</v>
      </c>
      <c r="D247" s="150"/>
      <c r="E247" s="150"/>
      <c r="F247" s="63" t="s">
        <v>83</v>
      </c>
      <c r="G247" s="79">
        <v>74</v>
      </c>
      <c r="H247" s="67">
        <v>0.85</v>
      </c>
      <c r="I247" s="70">
        <v>62.9</v>
      </c>
      <c r="J247" s="9"/>
      <c r="K247" s="64"/>
      <c r="L247" s="65">
        <v>623.14</v>
      </c>
      <c r="M247" s="64"/>
      <c r="N247" s="68">
        <v>32534.35</v>
      </c>
      <c r="EZ247" s="48"/>
      <c r="FA247" s="57"/>
      <c r="FB247" s="57"/>
      <c r="FC247" s="57"/>
      <c r="FG247" s="4" t="s">
        <v>101</v>
      </c>
      <c r="FI247" s="57"/>
      <c r="FJ247" s="57"/>
    </row>
    <row r="248" spans="1:166" customFormat="1" ht="15" x14ac:dyDescent="0.25">
      <c r="A248" s="80"/>
      <c r="B248" s="81"/>
      <c r="C248" s="149" t="s">
        <v>86</v>
      </c>
      <c r="D248" s="149"/>
      <c r="E248" s="149"/>
      <c r="F248" s="51"/>
      <c r="G248" s="52"/>
      <c r="H248" s="52"/>
      <c r="I248" s="52"/>
      <c r="J248" s="55"/>
      <c r="K248" s="52"/>
      <c r="L248" s="82">
        <v>5257.92</v>
      </c>
      <c r="M248" s="76"/>
      <c r="N248" s="83">
        <v>169782.37</v>
      </c>
      <c r="EZ248" s="48"/>
      <c r="FA248" s="57"/>
      <c r="FB248" s="57"/>
      <c r="FC248" s="57"/>
      <c r="FI248" s="57" t="s">
        <v>86</v>
      </c>
      <c r="FJ248" s="57"/>
    </row>
    <row r="249" spans="1:166" customFormat="1" ht="22.5" x14ac:dyDescent="0.25">
      <c r="A249" s="49" t="s">
        <v>178</v>
      </c>
      <c r="B249" s="50" t="s">
        <v>179</v>
      </c>
      <c r="C249" s="149" t="s">
        <v>180</v>
      </c>
      <c r="D249" s="149"/>
      <c r="E249" s="149"/>
      <c r="F249" s="51" t="s">
        <v>104</v>
      </c>
      <c r="G249" s="52">
        <v>-1.5005999999999999</v>
      </c>
      <c r="H249" s="53">
        <v>1</v>
      </c>
      <c r="I249" s="54">
        <v>-1.5005999999999999</v>
      </c>
      <c r="J249" s="85">
        <v>592.76</v>
      </c>
      <c r="K249" s="52"/>
      <c r="L249" s="85">
        <v>-889.5</v>
      </c>
      <c r="M249" s="84">
        <v>9.5</v>
      </c>
      <c r="N249" s="83">
        <v>-8450.25</v>
      </c>
      <c r="EZ249" s="48"/>
      <c r="FA249" s="57" t="s">
        <v>180</v>
      </c>
      <c r="FB249" s="57" t="s">
        <v>4</v>
      </c>
      <c r="FC249" s="57" t="s">
        <v>4</v>
      </c>
      <c r="FI249" s="57"/>
      <c r="FJ249" s="57"/>
    </row>
    <row r="250" spans="1:166" customFormat="1" ht="15" x14ac:dyDescent="0.25">
      <c r="A250" s="80"/>
      <c r="B250" s="81"/>
      <c r="C250" s="149" t="s">
        <v>86</v>
      </c>
      <c r="D250" s="149"/>
      <c r="E250" s="149"/>
      <c r="F250" s="51"/>
      <c r="G250" s="52"/>
      <c r="H250" s="52"/>
      <c r="I250" s="52"/>
      <c r="J250" s="55"/>
      <c r="K250" s="52"/>
      <c r="L250" s="85">
        <v>-889.5</v>
      </c>
      <c r="M250" s="76"/>
      <c r="N250" s="83">
        <v>-8450.25</v>
      </c>
      <c r="EZ250" s="48"/>
      <c r="FA250" s="57"/>
      <c r="FB250" s="57"/>
      <c r="FC250" s="57"/>
      <c r="FI250" s="57" t="s">
        <v>86</v>
      </c>
      <c r="FJ250" s="57"/>
    </row>
    <row r="251" spans="1:166" customFormat="1" ht="15" x14ac:dyDescent="0.25">
      <c r="A251" s="49"/>
      <c r="B251" s="50" t="s">
        <v>91</v>
      </c>
      <c r="C251" s="149" t="s">
        <v>181</v>
      </c>
      <c r="D251" s="149"/>
      <c r="E251" s="149"/>
      <c r="F251" s="51" t="s">
        <v>182</v>
      </c>
      <c r="G251" s="52">
        <v>0.9</v>
      </c>
      <c r="H251" s="53">
        <v>1</v>
      </c>
      <c r="I251" s="84">
        <v>0.9</v>
      </c>
      <c r="J251" s="55"/>
      <c r="K251" s="52"/>
      <c r="L251" s="55"/>
      <c r="M251" s="84">
        <v>9.5</v>
      </c>
      <c r="N251" s="56"/>
      <c r="EZ251" s="48"/>
      <c r="FA251" s="57" t="s">
        <v>181</v>
      </c>
      <c r="FB251" s="57" t="s">
        <v>4</v>
      </c>
      <c r="FC251" s="57" t="s">
        <v>4</v>
      </c>
      <c r="FI251" s="57"/>
      <c r="FJ251" s="57"/>
    </row>
    <row r="252" spans="1:166" customFormat="1" ht="15" x14ac:dyDescent="0.25">
      <c r="A252" s="80"/>
      <c r="B252" s="81"/>
      <c r="C252" s="149" t="s">
        <v>86</v>
      </c>
      <c r="D252" s="149"/>
      <c r="E252" s="149"/>
      <c r="F252" s="51"/>
      <c r="G252" s="52"/>
      <c r="H252" s="52"/>
      <c r="I252" s="52"/>
      <c r="J252" s="55"/>
      <c r="K252" s="52"/>
      <c r="L252" s="85">
        <v>0</v>
      </c>
      <c r="M252" s="76"/>
      <c r="N252" s="88">
        <v>0</v>
      </c>
      <c r="EZ252" s="48"/>
      <c r="FA252" s="57"/>
      <c r="FB252" s="57"/>
      <c r="FC252" s="57"/>
      <c r="FI252" s="57" t="s">
        <v>86</v>
      </c>
      <c r="FJ252" s="57"/>
    </row>
    <row r="253" spans="1:166" customFormat="1" ht="15" x14ac:dyDescent="0.25">
      <c r="A253" s="49"/>
      <c r="B253" s="50" t="s">
        <v>91</v>
      </c>
      <c r="C253" s="149" t="s">
        <v>183</v>
      </c>
      <c r="D253" s="149"/>
      <c r="E253" s="149"/>
      <c r="F253" s="51" t="s">
        <v>125</v>
      </c>
      <c r="G253" s="52">
        <v>6</v>
      </c>
      <c r="H253" s="53">
        <v>1</v>
      </c>
      <c r="I253" s="53">
        <v>6</v>
      </c>
      <c r="J253" s="55"/>
      <c r="K253" s="52"/>
      <c r="L253" s="55"/>
      <c r="M253" s="84">
        <v>9.5</v>
      </c>
      <c r="N253" s="56"/>
      <c r="EZ253" s="48"/>
      <c r="FA253" s="57" t="s">
        <v>183</v>
      </c>
      <c r="FB253" s="57" t="s">
        <v>4</v>
      </c>
      <c r="FC253" s="57" t="s">
        <v>4</v>
      </c>
      <c r="FI253" s="57"/>
      <c r="FJ253" s="57"/>
    </row>
    <row r="254" spans="1:166" customFormat="1" ht="15" x14ac:dyDescent="0.25">
      <c r="A254" s="80"/>
      <c r="B254" s="81"/>
      <c r="C254" s="149" t="s">
        <v>86</v>
      </c>
      <c r="D254" s="149"/>
      <c r="E254" s="149"/>
      <c r="F254" s="51"/>
      <c r="G254" s="52"/>
      <c r="H254" s="52"/>
      <c r="I254" s="52"/>
      <c r="J254" s="55"/>
      <c r="K254" s="52"/>
      <c r="L254" s="85">
        <v>0</v>
      </c>
      <c r="M254" s="76"/>
      <c r="N254" s="88">
        <v>0</v>
      </c>
      <c r="EZ254" s="48"/>
      <c r="FA254" s="57"/>
      <c r="FB254" s="57"/>
      <c r="FC254" s="57"/>
      <c r="FI254" s="57" t="s">
        <v>86</v>
      </c>
      <c r="FJ254" s="57"/>
    </row>
    <row r="255" spans="1:166" customFormat="1" ht="15" x14ac:dyDescent="0.25">
      <c r="A255" s="49"/>
      <c r="B255" s="50" t="s">
        <v>91</v>
      </c>
      <c r="C255" s="149" t="s">
        <v>184</v>
      </c>
      <c r="D255" s="149"/>
      <c r="E255" s="149"/>
      <c r="F255" s="51" t="s">
        <v>125</v>
      </c>
      <c r="G255" s="52">
        <v>5</v>
      </c>
      <c r="H255" s="53">
        <v>1</v>
      </c>
      <c r="I255" s="53">
        <v>5</v>
      </c>
      <c r="J255" s="55"/>
      <c r="K255" s="52"/>
      <c r="L255" s="55"/>
      <c r="M255" s="84">
        <v>9.5</v>
      </c>
      <c r="N255" s="56"/>
      <c r="EZ255" s="48"/>
      <c r="FA255" s="57" t="s">
        <v>184</v>
      </c>
      <c r="FB255" s="57" t="s">
        <v>4</v>
      </c>
      <c r="FC255" s="57" t="s">
        <v>4</v>
      </c>
      <c r="FI255" s="57"/>
      <c r="FJ255" s="57"/>
    </row>
    <row r="256" spans="1:166" customFormat="1" ht="15" x14ac:dyDescent="0.25">
      <c r="A256" s="80"/>
      <c r="B256" s="81"/>
      <c r="C256" s="149" t="s">
        <v>86</v>
      </c>
      <c r="D256" s="149"/>
      <c r="E256" s="149"/>
      <c r="F256" s="51"/>
      <c r="G256" s="52"/>
      <c r="H256" s="52"/>
      <c r="I256" s="52"/>
      <c r="J256" s="55"/>
      <c r="K256" s="52"/>
      <c r="L256" s="85">
        <v>0</v>
      </c>
      <c r="M256" s="76"/>
      <c r="N256" s="88">
        <v>0</v>
      </c>
      <c r="EZ256" s="48"/>
      <c r="FA256" s="57"/>
      <c r="FB256" s="57"/>
      <c r="FC256" s="57"/>
      <c r="FI256" s="57" t="s">
        <v>86</v>
      </c>
      <c r="FJ256" s="57"/>
    </row>
    <row r="257" spans="1:166" customFormat="1" ht="15" x14ac:dyDescent="0.25">
      <c r="A257" s="49"/>
      <c r="B257" s="50" t="s">
        <v>91</v>
      </c>
      <c r="C257" s="149" t="s">
        <v>185</v>
      </c>
      <c r="D257" s="149"/>
      <c r="E257" s="149"/>
      <c r="F257" s="51" t="s">
        <v>125</v>
      </c>
      <c r="G257" s="52">
        <v>1</v>
      </c>
      <c r="H257" s="53">
        <v>1</v>
      </c>
      <c r="I257" s="53">
        <v>1</v>
      </c>
      <c r="J257" s="55"/>
      <c r="K257" s="52"/>
      <c r="L257" s="55"/>
      <c r="M257" s="84">
        <v>9.5</v>
      </c>
      <c r="N257" s="56"/>
      <c r="EZ257" s="48"/>
      <c r="FA257" s="57" t="s">
        <v>185</v>
      </c>
      <c r="FB257" s="57" t="s">
        <v>4</v>
      </c>
      <c r="FC257" s="57" t="s">
        <v>4</v>
      </c>
      <c r="FI257" s="57"/>
      <c r="FJ257" s="57"/>
    </row>
    <row r="258" spans="1:166" customFormat="1" ht="15" x14ac:dyDescent="0.25">
      <c r="A258" s="80"/>
      <c r="B258" s="81"/>
      <c r="C258" s="149" t="s">
        <v>86</v>
      </c>
      <c r="D258" s="149"/>
      <c r="E258" s="149"/>
      <c r="F258" s="51"/>
      <c r="G258" s="52"/>
      <c r="H258" s="52"/>
      <c r="I258" s="52"/>
      <c r="J258" s="55"/>
      <c r="K258" s="52"/>
      <c r="L258" s="85">
        <v>0</v>
      </c>
      <c r="M258" s="76"/>
      <c r="N258" s="88">
        <v>0</v>
      </c>
      <c r="EZ258" s="48"/>
      <c r="FA258" s="57"/>
      <c r="FB258" s="57"/>
      <c r="FC258" s="57"/>
      <c r="FI258" s="57" t="s">
        <v>86</v>
      </c>
      <c r="FJ258" s="57"/>
    </row>
    <row r="259" spans="1:166" customFormat="1" ht="15" x14ac:dyDescent="0.25">
      <c r="A259" s="49"/>
      <c r="B259" s="50" t="s">
        <v>91</v>
      </c>
      <c r="C259" s="149" t="s">
        <v>186</v>
      </c>
      <c r="D259" s="149"/>
      <c r="E259" s="149"/>
      <c r="F259" s="51" t="s">
        <v>125</v>
      </c>
      <c r="G259" s="52">
        <v>6</v>
      </c>
      <c r="H259" s="53">
        <v>1</v>
      </c>
      <c r="I259" s="53">
        <v>6</v>
      </c>
      <c r="J259" s="55"/>
      <c r="K259" s="52"/>
      <c r="L259" s="55"/>
      <c r="M259" s="84">
        <v>9.5</v>
      </c>
      <c r="N259" s="56"/>
      <c r="EZ259" s="48"/>
      <c r="FA259" s="57" t="s">
        <v>186</v>
      </c>
      <c r="FB259" s="57" t="s">
        <v>4</v>
      </c>
      <c r="FC259" s="57" t="s">
        <v>4</v>
      </c>
      <c r="FI259" s="57"/>
      <c r="FJ259" s="57"/>
    </row>
    <row r="260" spans="1:166" customFormat="1" ht="15" x14ac:dyDescent="0.25">
      <c r="A260" s="80"/>
      <c r="B260" s="81"/>
      <c r="C260" s="149" t="s">
        <v>86</v>
      </c>
      <c r="D260" s="149"/>
      <c r="E260" s="149"/>
      <c r="F260" s="51"/>
      <c r="G260" s="52"/>
      <c r="H260" s="52"/>
      <c r="I260" s="52"/>
      <c r="J260" s="55"/>
      <c r="K260" s="52"/>
      <c r="L260" s="85">
        <v>0</v>
      </c>
      <c r="M260" s="76"/>
      <c r="N260" s="88">
        <v>0</v>
      </c>
      <c r="EZ260" s="48"/>
      <c r="FA260" s="57"/>
      <c r="FB260" s="57"/>
      <c r="FC260" s="57"/>
      <c r="FI260" s="57" t="s">
        <v>86</v>
      </c>
      <c r="FJ260" s="57"/>
    </row>
    <row r="261" spans="1:166" customFormat="1" ht="15" x14ac:dyDescent="0.25">
      <c r="A261" s="49"/>
      <c r="B261" s="50" t="s">
        <v>91</v>
      </c>
      <c r="C261" s="149" t="s">
        <v>187</v>
      </c>
      <c r="D261" s="149"/>
      <c r="E261" s="149"/>
      <c r="F261" s="51" t="s">
        <v>125</v>
      </c>
      <c r="G261" s="52">
        <v>1</v>
      </c>
      <c r="H261" s="53">
        <v>1</v>
      </c>
      <c r="I261" s="53">
        <v>1</v>
      </c>
      <c r="J261" s="55"/>
      <c r="K261" s="52"/>
      <c r="L261" s="55"/>
      <c r="M261" s="84">
        <v>9.5</v>
      </c>
      <c r="N261" s="56"/>
      <c r="EZ261" s="48"/>
      <c r="FA261" s="57" t="s">
        <v>187</v>
      </c>
      <c r="FB261" s="57" t="s">
        <v>4</v>
      </c>
      <c r="FC261" s="57" t="s">
        <v>4</v>
      </c>
      <c r="FI261" s="57"/>
      <c r="FJ261" s="57"/>
    </row>
    <row r="262" spans="1:166" customFormat="1" ht="15" x14ac:dyDescent="0.25">
      <c r="A262" s="80"/>
      <c r="B262" s="81"/>
      <c r="C262" s="149" t="s">
        <v>86</v>
      </c>
      <c r="D262" s="149"/>
      <c r="E262" s="149"/>
      <c r="F262" s="51"/>
      <c r="G262" s="52"/>
      <c r="H262" s="52"/>
      <c r="I262" s="52"/>
      <c r="J262" s="55"/>
      <c r="K262" s="52"/>
      <c r="L262" s="85">
        <v>0</v>
      </c>
      <c r="M262" s="76"/>
      <c r="N262" s="88">
        <v>0</v>
      </c>
      <c r="EZ262" s="48"/>
      <c r="FA262" s="57"/>
      <c r="FB262" s="57"/>
      <c r="FC262" s="57"/>
      <c r="FI262" s="57" t="s">
        <v>86</v>
      </c>
      <c r="FJ262" s="57"/>
    </row>
    <row r="263" spans="1:166" customFormat="1" ht="15" x14ac:dyDescent="0.25">
      <c r="A263" s="49"/>
      <c r="B263" s="50" t="s">
        <v>91</v>
      </c>
      <c r="C263" s="149" t="s">
        <v>188</v>
      </c>
      <c r="D263" s="149"/>
      <c r="E263" s="149"/>
      <c r="F263" s="51" t="s">
        <v>125</v>
      </c>
      <c r="G263" s="52">
        <v>1</v>
      </c>
      <c r="H263" s="53">
        <v>1</v>
      </c>
      <c r="I263" s="53">
        <v>1</v>
      </c>
      <c r="J263" s="55"/>
      <c r="K263" s="52"/>
      <c r="L263" s="55"/>
      <c r="M263" s="84">
        <v>9.5</v>
      </c>
      <c r="N263" s="56"/>
      <c r="EZ263" s="48"/>
      <c r="FA263" s="57" t="s">
        <v>188</v>
      </c>
      <c r="FB263" s="57" t="s">
        <v>4</v>
      </c>
      <c r="FC263" s="57" t="s">
        <v>4</v>
      </c>
      <c r="FI263" s="57"/>
      <c r="FJ263" s="57"/>
    </row>
    <row r="264" spans="1:166" customFormat="1" ht="15" x14ac:dyDescent="0.25">
      <c r="A264" s="80"/>
      <c r="B264" s="81"/>
      <c r="C264" s="149" t="s">
        <v>86</v>
      </c>
      <c r="D264" s="149"/>
      <c r="E264" s="149"/>
      <c r="F264" s="51"/>
      <c r="G264" s="52"/>
      <c r="H264" s="52"/>
      <c r="I264" s="52"/>
      <c r="J264" s="55"/>
      <c r="K264" s="52"/>
      <c r="L264" s="85">
        <v>0</v>
      </c>
      <c r="M264" s="76"/>
      <c r="N264" s="88">
        <v>0</v>
      </c>
      <c r="EZ264" s="48"/>
      <c r="FA264" s="57"/>
      <c r="FB264" s="57"/>
      <c r="FC264" s="57"/>
      <c r="FI264" s="57" t="s">
        <v>86</v>
      </c>
      <c r="FJ264" s="57"/>
    </row>
    <row r="265" spans="1:166" customFormat="1" ht="15" x14ac:dyDescent="0.25">
      <c r="A265" s="49"/>
      <c r="B265" s="50" t="s">
        <v>91</v>
      </c>
      <c r="C265" s="149" t="s">
        <v>189</v>
      </c>
      <c r="D265" s="149"/>
      <c r="E265" s="149"/>
      <c r="F265" s="51" t="s">
        <v>125</v>
      </c>
      <c r="G265" s="52">
        <v>1</v>
      </c>
      <c r="H265" s="53">
        <v>1</v>
      </c>
      <c r="I265" s="53">
        <v>1</v>
      </c>
      <c r="J265" s="55"/>
      <c r="K265" s="52"/>
      <c r="L265" s="55"/>
      <c r="M265" s="84">
        <v>9.5</v>
      </c>
      <c r="N265" s="56"/>
      <c r="EZ265" s="48"/>
      <c r="FA265" s="57" t="s">
        <v>189</v>
      </c>
      <c r="FB265" s="57" t="s">
        <v>4</v>
      </c>
      <c r="FC265" s="57" t="s">
        <v>4</v>
      </c>
      <c r="FI265" s="57"/>
      <c r="FJ265" s="57"/>
    </row>
    <row r="266" spans="1:166" customFormat="1" ht="15" x14ac:dyDescent="0.25">
      <c r="A266" s="80"/>
      <c r="B266" s="81"/>
      <c r="C266" s="149" t="s">
        <v>86</v>
      </c>
      <c r="D266" s="149"/>
      <c r="E266" s="149"/>
      <c r="F266" s="51"/>
      <c r="G266" s="52"/>
      <c r="H266" s="52"/>
      <c r="I266" s="52"/>
      <c r="J266" s="55"/>
      <c r="K266" s="52"/>
      <c r="L266" s="85">
        <v>0</v>
      </c>
      <c r="M266" s="76"/>
      <c r="N266" s="88">
        <v>0</v>
      </c>
      <c r="EZ266" s="48"/>
      <c r="FA266" s="57"/>
      <c r="FB266" s="57"/>
      <c r="FC266" s="57"/>
      <c r="FI266" s="57" t="s">
        <v>86</v>
      </c>
      <c r="FJ266" s="57"/>
    </row>
    <row r="267" spans="1:166" customFormat="1" ht="15" x14ac:dyDescent="0.25">
      <c r="A267" s="49"/>
      <c r="B267" s="50" t="s">
        <v>91</v>
      </c>
      <c r="C267" s="149" t="s">
        <v>190</v>
      </c>
      <c r="D267" s="149"/>
      <c r="E267" s="149"/>
      <c r="F267" s="51" t="s">
        <v>125</v>
      </c>
      <c r="G267" s="52">
        <v>1</v>
      </c>
      <c r="H267" s="53">
        <v>1</v>
      </c>
      <c r="I267" s="53">
        <v>1</v>
      </c>
      <c r="J267" s="55"/>
      <c r="K267" s="52"/>
      <c r="L267" s="55"/>
      <c r="M267" s="84">
        <v>9.5</v>
      </c>
      <c r="N267" s="56"/>
      <c r="EZ267" s="48"/>
      <c r="FA267" s="57" t="s">
        <v>190</v>
      </c>
      <c r="FB267" s="57" t="s">
        <v>4</v>
      </c>
      <c r="FC267" s="57" t="s">
        <v>4</v>
      </c>
      <c r="FI267" s="57"/>
      <c r="FJ267" s="57"/>
    </row>
    <row r="268" spans="1:166" customFormat="1" ht="15" x14ac:dyDescent="0.25">
      <c r="A268" s="80"/>
      <c r="B268" s="81"/>
      <c r="C268" s="149" t="s">
        <v>86</v>
      </c>
      <c r="D268" s="149"/>
      <c r="E268" s="149"/>
      <c r="F268" s="51"/>
      <c r="G268" s="52"/>
      <c r="H268" s="52"/>
      <c r="I268" s="52"/>
      <c r="J268" s="55"/>
      <c r="K268" s="52"/>
      <c r="L268" s="85">
        <v>0</v>
      </c>
      <c r="M268" s="76"/>
      <c r="N268" s="88">
        <v>0</v>
      </c>
      <c r="EZ268" s="48"/>
      <c r="FA268" s="57"/>
      <c r="FB268" s="57"/>
      <c r="FC268" s="57"/>
      <c r="FI268" s="57" t="s">
        <v>86</v>
      </c>
      <c r="FJ268" s="57"/>
    </row>
    <row r="269" spans="1:166" customFormat="1" ht="22.5" x14ac:dyDescent="0.25">
      <c r="A269" s="49"/>
      <c r="B269" s="50" t="s">
        <v>91</v>
      </c>
      <c r="C269" s="149" t="s">
        <v>191</v>
      </c>
      <c r="D269" s="149"/>
      <c r="E269" s="149"/>
      <c r="F269" s="51" t="s">
        <v>125</v>
      </c>
      <c r="G269" s="52">
        <v>1</v>
      </c>
      <c r="H269" s="53">
        <v>1</v>
      </c>
      <c r="I269" s="53">
        <v>1</v>
      </c>
      <c r="J269" s="55"/>
      <c r="K269" s="52"/>
      <c r="L269" s="55"/>
      <c r="M269" s="84">
        <v>9.5</v>
      </c>
      <c r="N269" s="56"/>
      <c r="EZ269" s="48"/>
      <c r="FA269" s="57" t="s">
        <v>191</v>
      </c>
      <c r="FB269" s="57" t="s">
        <v>4</v>
      </c>
      <c r="FC269" s="57" t="s">
        <v>4</v>
      </c>
      <c r="FI269" s="57"/>
      <c r="FJ269" s="57"/>
    </row>
    <row r="270" spans="1:166" customFormat="1" ht="15" x14ac:dyDescent="0.25">
      <c r="A270" s="80"/>
      <c r="B270" s="81"/>
      <c r="C270" s="149" t="s">
        <v>86</v>
      </c>
      <c r="D270" s="149"/>
      <c r="E270" s="149"/>
      <c r="F270" s="51"/>
      <c r="G270" s="52"/>
      <c r="H270" s="52"/>
      <c r="I270" s="52"/>
      <c r="J270" s="55"/>
      <c r="K270" s="52"/>
      <c r="L270" s="85">
        <v>0</v>
      </c>
      <c r="M270" s="76"/>
      <c r="N270" s="88">
        <v>0</v>
      </c>
      <c r="EZ270" s="48"/>
      <c r="FA270" s="57"/>
      <c r="FB270" s="57"/>
      <c r="FC270" s="57"/>
      <c r="FI270" s="57" t="s">
        <v>86</v>
      </c>
      <c r="FJ270" s="57"/>
    </row>
    <row r="271" spans="1:166" customFormat="1" ht="15" x14ac:dyDescent="0.25">
      <c r="A271" s="49"/>
      <c r="B271" s="50" t="s">
        <v>91</v>
      </c>
      <c r="C271" s="149" t="s">
        <v>192</v>
      </c>
      <c r="D271" s="149"/>
      <c r="E271" s="149"/>
      <c r="F271" s="51" t="s">
        <v>125</v>
      </c>
      <c r="G271" s="52">
        <v>32</v>
      </c>
      <c r="H271" s="53">
        <v>1</v>
      </c>
      <c r="I271" s="53">
        <v>32</v>
      </c>
      <c r="J271" s="55"/>
      <c r="K271" s="52"/>
      <c r="L271" s="55"/>
      <c r="M271" s="84">
        <v>9.5</v>
      </c>
      <c r="N271" s="56"/>
      <c r="EZ271" s="48"/>
      <c r="FA271" s="57" t="s">
        <v>192</v>
      </c>
      <c r="FB271" s="57" t="s">
        <v>4</v>
      </c>
      <c r="FC271" s="57" t="s">
        <v>4</v>
      </c>
      <c r="FI271" s="57"/>
      <c r="FJ271" s="57"/>
    </row>
    <row r="272" spans="1:166" customFormat="1" ht="15" x14ac:dyDescent="0.25">
      <c r="A272" s="80"/>
      <c r="B272" s="81"/>
      <c r="C272" s="149" t="s">
        <v>86</v>
      </c>
      <c r="D272" s="149"/>
      <c r="E272" s="149"/>
      <c r="F272" s="51"/>
      <c r="G272" s="52"/>
      <c r="H272" s="52"/>
      <c r="I272" s="52"/>
      <c r="J272" s="55"/>
      <c r="K272" s="52"/>
      <c r="L272" s="85">
        <v>0</v>
      </c>
      <c r="M272" s="76"/>
      <c r="N272" s="88">
        <v>0</v>
      </c>
      <c r="EZ272" s="48"/>
      <c r="FA272" s="57"/>
      <c r="FB272" s="57"/>
      <c r="FC272" s="57"/>
      <c r="FI272" s="57" t="s">
        <v>86</v>
      </c>
      <c r="FJ272" s="57"/>
    </row>
    <row r="273" spans="1:166" customFormat="1" ht="15" x14ac:dyDescent="0.25">
      <c r="A273" s="49"/>
      <c r="B273" s="50" t="s">
        <v>91</v>
      </c>
      <c r="C273" s="149" t="s">
        <v>193</v>
      </c>
      <c r="D273" s="149"/>
      <c r="E273" s="149"/>
      <c r="F273" s="51" t="s">
        <v>125</v>
      </c>
      <c r="G273" s="52">
        <v>6</v>
      </c>
      <c r="H273" s="53">
        <v>1</v>
      </c>
      <c r="I273" s="53">
        <v>6</v>
      </c>
      <c r="J273" s="55"/>
      <c r="K273" s="52"/>
      <c r="L273" s="55"/>
      <c r="M273" s="84">
        <v>9.5</v>
      </c>
      <c r="N273" s="56"/>
      <c r="EZ273" s="48"/>
      <c r="FA273" s="57" t="s">
        <v>193</v>
      </c>
      <c r="FB273" s="57" t="s">
        <v>4</v>
      </c>
      <c r="FC273" s="57" t="s">
        <v>4</v>
      </c>
      <c r="FI273" s="57"/>
      <c r="FJ273" s="57"/>
    </row>
    <row r="274" spans="1:166" customFormat="1" ht="15" x14ac:dyDescent="0.25">
      <c r="A274" s="80"/>
      <c r="B274" s="81"/>
      <c r="C274" s="149" t="s">
        <v>86</v>
      </c>
      <c r="D274" s="149"/>
      <c r="E274" s="149"/>
      <c r="F274" s="51"/>
      <c r="G274" s="52"/>
      <c r="H274" s="52"/>
      <c r="I274" s="52"/>
      <c r="J274" s="55"/>
      <c r="K274" s="52"/>
      <c r="L274" s="85">
        <v>0</v>
      </c>
      <c r="M274" s="76"/>
      <c r="N274" s="88">
        <v>0</v>
      </c>
      <c r="EZ274" s="48"/>
      <c r="FA274" s="57"/>
      <c r="FB274" s="57"/>
      <c r="FC274" s="57"/>
      <c r="FI274" s="57" t="s">
        <v>86</v>
      </c>
      <c r="FJ274" s="57"/>
    </row>
    <row r="275" spans="1:166" customFormat="1" ht="22.5" x14ac:dyDescent="0.25">
      <c r="A275" s="49" t="s">
        <v>194</v>
      </c>
      <c r="B275" s="50" t="s">
        <v>195</v>
      </c>
      <c r="C275" s="149" t="s">
        <v>196</v>
      </c>
      <c r="D275" s="149"/>
      <c r="E275" s="149"/>
      <c r="F275" s="51" t="s">
        <v>122</v>
      </c>
      <c r="G275" s="52">
        <v>0.6</v>
      </c>
      <c r="H275" s="53">
        <v>1</v>
      </c>
      <c r="I275" s="84">
        <v>0.6</v>
      </c>
      <c r="J275" s="55"/>
      <c r="K275" s="52"/>
      <c r="L275" s="55"/>
      <c r="M275" s="52"/>
      <c r="N275" s="56"/>
      <c r="EZ275" s="48"/>
      <c r="FA275" s="57" t="s">
        <v>196</v>
      </c>
      <c r="FB275" s="57" t="s">
        <v>4</v>
      </c>
      <c r="FC275" s="57" t="s">
        <v>4</v>
      </c>
      <c r="FI275" s="57"/>
      <c r="FJ275" s="57"/>
    </row>
    <row r="276" spans="1:166" customFormat="1" ht="15" x14ac:dyDescent="0.25">
      <c r="A276" s="58"/>
      <c r="B276" s="59"/>
      <c r="C276" s="150" t="s">
        <v>197</v>
      </c>
      <c r="D276" s="150"/>
      <c r="E276" s="150"/>
      <c r="F276" s="150"/>
      <c r="G276" s="150"/>
      <c r="H276" s="150"/>
      <c r="I276" s="150"/>
      <c r="J276" s="150"/>
      <c r="K276" s="150"/>
      <c r="L276" s="150"/>
      <c r="M276" s="150"/>
      <c r="N276" s="151"/>
      <c r="EZ276" s="48"/>
      <c r="FA276" s="57"/>
      <c r="FB276" s="57"/>
      <c r="FC276" s="57"/>
      <c r="FD276" s="4" t="s">
        <v>197</v>
      </c>
      <c r="FI276" s="57"/>
      <c r="FJ276" s="57"/>
    </row>
    <row r="277" spans="1:166" customFormat="1" ht="67.5" x14ac:dyDescent="0.25">
      <c r="A277" s="60"/>
      <c r="B277" s="61" t="s">
        <v>63</v>
      </c>
      <c r="C277" s="152" t="s">
        <v>64</v>
      </c>
      <c r="D277" s="152"/>
      <c r="E277" s="152"/>
      <c r="F277" s="152"/>
      <c r="G277" s="152"/>
      <c r="H277" s="152"/>
      <c r="I277" s="152"/>
      <c r="J277" s="152"/>
      <c r="K277" s="152"/>
      <c r="L277" s="152"/>
      <c r="M277" s="152"/>
      <c r="N277" s="153"/>
      <c r="EZ277" s="48"/>
      <c r="FA277" s="57"/>
      <c r="FB277" s="57"/>
      <c r="FC277" s="57"/>
      <c r="FE277" s="4" t="s">
        <v>64</v>
      </c>
      <c r="FI277" s="57"/>
      <c r="FJ277" s="57"/>
    </row>
    <row r="278" spans="1:166" customFormat="1" ht="67.5" x14ac:dyDescent="0.25">
      <c r="A278" s="60"/>
      <c r="B278" s="61" t="s">
        <v>65</v>
      </c>
      <c r="C278" s="152" t="s">
        <v>66</v>
      </c>
      <c r="D278" s="152"/>
      <c r="E278" s="152"/>
      <c r="F278" s="152"/>
      <c r="G278" s="152"/>
      <c r="H278" s="152"/>
      <c r="I278" s="152"/>
      <c r="J278" s="152"/>
      <c r="K278" s="152"/>
      <c r="L278" s="152"/>
      <c r="M278" s="152"/>
      <c r="N278" s="153"/>
      <c r="EZ278" s="48"/>
      <c r="FA278" s="57"/>
      <c r="FB278" s="57"/>
      <c r="FC278" s="57"/>
      <c r="FE278" s="4" t="s">
        <v>66</v>
      </c>
      <c r="FI278" s="57"/>
      <c r="FJ278" s="57"/>
    </row>
    <row r="279" spans="1:166" customFormat="1" ht="33.75" x14ac:dyDescent="0.25">
      <c r="A279" s="60"/>
      <c r="B279" s="61" t="s">
        <v>67</v>
      </c>
      <c r="C279" s="152" t="s">
        <v>68</v>
      </c>
      <c r="D279" s="152"/>
      <c r="E279" s="152"/>
      <c r="F279" s="152"/>
      <c r="G279" s="152"/>
      <c r="H279" s="152"/>
      <c r="I279" s="152"/>
      <c r="J279" s="152"/>
      <c r="K279" s="152"/>
      <c r="L279" s="152"/>
      <c r="M279" s="152"/>
      <c r="N279" s="153"/>
      <c r="EZ279" s="48"/>
      <c r="FA279" s="57"/>
      <c r="FB279" s="57"/>
      <c r="FC279" s="57"/>
      <c r="FE279" s="4" t="s">
        <v>68</v>
      </c>
      <c r="FI279" s="57"/>
      <c r="FJ279" s="57"/>
    </row>
    <row r="280" spans="1:166" customFormat="1" ht="15" x14ac:dyDescent="0.25">
      <c r="A280" s="62"/>
      <c r="B280" s="61" t="s">
        <v>58</v>
      </c>
      <c r="C280" s="150" t="s">
        <v>69</v>
      </c>
      <c r="D280" s="150"/>
      <c r="E280" s="150"/>
      <c r="F280" s="63"/>
      <c r="G280" s="64"/>
      <c r="H280" s="64"/>
      <c r="I280" s="64"/>
      <c r="J280" s="65">
        <v>42.14</v>
      </c>
      <c r="K280" s="66">
        <v>1.7250000000000001</v>
      </c>
      <c r="L280" s="65">
        <v>43.61</v>
      </c>
      <c r="M280" s="67">
        <v>52.21</v>
      </c>
      <c r="N280" s="68">
        <v>2276.88</v>
      </c>
      <c r="EZ280" s="48"/>
      <c r="FA280" s="57"/>
      <c r="FB280" s="57"/>
      <c r="FC280" s="57"/>
      <c r="FF280" s="4" t="s">
        <v>69</v>
      </c>
      <c r="FI280" s="57"/>
      <c r="FJ280" s="57"/>
    </row>
    <row r="281" spans="1:166" customFormat="1" ht="15" x14ac:dyDescent="0.25">
      <c r="A281" s="62"/>
      <c r="B281" s="61" t="s">
        <v>70</v>
      </c>
      <c r="C281" s="150" t="s">
        <v>71</v>
      </c>
      <c r="D281" s="150"/>
      <c r="E281" s="150"/>
      <c r="F281" s="63"/>
      <c r="G281" s="64"/>
      <c r="H281" s="64"/>
      <c r="I281" s="64"/>
      <c r="J281" s="65">
        <v>218.88</v>
      </c>
      <c r="K281" s="66">
        <v>1.875</v>
      </c>
      <c r="L281" s="65">
        <v>246.24</v>
      </c>
      <c r="M281" s="67">
        <v>15.71</v>
      </c>
      <c r="N281" s="68">
        <v>3868.43</v>
      </c>
      <c r="EZ281" s="48"/>
      <c r="FA281" s="57"/>
      <c r="FB281" s="57"/>
      <c r="FC281" s="57"/>
      <c r="FF281" s="4" t="s">
        <v>71</v>
      </c>
      <c r="FI281" s="57"/>
      <c r="FJ281" s="57"/>
    </row>
    <row r="282" spans="1:166" customFormat="1" ht="15" x14ac:dyDescent="0.25">
      <c r="A282" s="62"/>
      <c r="B282" s="61" t="s">
        <v>72</v>
      </c>
      <c r="C282" s="150" t="s">
        <v>73</v>
      </c>
      <c r="D282" s="150"/>
      <c r="E282" s="150"/>
      <c r="F282" s="63"/>
      <c r="G282" s="64"/>
      <c r="H282" s="64"/>
      <c r="I282" s="64"/>
      <c r="J282" s="65">
        <v>24.14</v>
      </c>
      <c r="K282" s="66">
        <v>1.875</v>
      </c>
      <c r="L282" s="65">
        <v>27.16</v>
      </c>
      <c r="M282" s="67">
        <v>52.21</v>
      </c>
      <c r="N282" s="68">
        <v>1418.02</v>
      </c>
      <c r="EZ282" s="48"/>
      <c r="FA282" s="57"/>
      <c r="FB282" s="57"/>
      <c r="FC282" s="57"/>
      <c r="FF282" s="4" t="s">
        <v>73</v>
      </c>
      <c r="FI282" s="57"/>
      <c r="FJ282" s="57"/>
    </row>
    <row r="283" spans="1:166" customFormat="1" ht="15" x14ac:dyDescent="0.25">
      <c r="A283" s="72"/>
      <c r="B283" s="61"/>
      <c r="C283" s="150" t="s">
        <v>76</v>
      </c>
      <c r="D283" s="150"/>
      <c r="E283" s="150"/>
      <c r="F283" s="63" t="s">
        <v>77</v>
      </c>
      <c r="G283" s="67">
        <v>4.9400000000000004</v>
      </c>
      <c r="H283" s="66">
        <v>1.7250000000000001</v>
      </c>
      <c r="I283" s="89">
        <v>5.1128999999999998</v>
      </c>
      <c r="J283" s="9"/>
      <c r="K283" s="64"/>
      <c r="L283" s="9"/>
      <c r="M283" s="64"/>
      <c r="N283" s="74"/>
      <c r="EZ283" s="48"/>
      <c r="FA283" s="57"/>
      <c r="FB283" s="57"/>
      <c r="FC283" s="57"/>
      <c r="FG283" s="4" t="s">
        <v>76</v>
      </c>
      <c r="FI283" s="57"/>
      <c r="FJ283" s="57"/>
    </row>
    <row r="284" spans="1:166" customFormat="1" ht="15" x14ac:dyDescent="0.25">
      <c r="A284" s="72"/>
      <c r="B284" s="61"/>
      <c r="C284" s="150" t="s">
        <v>78</v>
      </c>
      <c r="D284" s="150"/>
      <c r="E284" s="150"/>
      <c r="F284" s="63" t="s">
        <v>77</v>
      </c>
      <c r="G284" s="70">
        <v>2.4</v>
      </c>
      <c r="H284" s="66">
        <v>1.875</v>
      </c>
      <c r="I284" s="70">
        <v>2.7</v>
      </c>
      <c r="J284" s="9"/>
      <c r="K284" s="64"/>
      <c r="L284" s="9"/>
      <c r="M284" s="64"/>
      <c r="N284" s="74"/>
      <c r="EZ284" s="48"/>
      <c r="FA284" s="57"/>
      <c r="FB284" s="57"/>
      <c r="FC284" s="57"/>
      <c r="FG284" s="4" t="s">
        <v>78</v>
      </c>
      <c r="FI284" s="57"/>
      <c r="FJ284" s="57"/>
    </row>
    <row r="285" spans="1:166" customFormat="1" ht="15" x14ac:dyDescent="0.25">
      <c r="A285" s="58"/>
      <c r="B285" s="61"/>
      <c r="C285" s="154" t="s">
        <v>79</v>
      </c>
      <c r="D285" s="154"/>
      <c r="E285" s="154"/>
      <c r="F285" s="75"/>
      <c r="G285" s="76"/>
      <c r="H285" s="76"/>
      <c r="I285" s="76"/>
      <c r="J285" s="90">
        <v>261.02</v>
      </c>
      <c r="K285" s="76"/>
      <c r="L285" s="90">
        <v>289.85000000000002</v>
      </c>
      <c r="M285" s="76"/>
      <c r="N285" s="78">
        <v>6145.31</v>
      </c>
      <c r="EZ285" s="48"/>
      <c r="FA285" s="57"/>
      <c r="FB285" s="57"/>
      <c r="FC285" s="57"/>
      <c r="FH285" s="4" t="s">
        <v>79</v>
      </c>
      <c r="FI285" s="57"/>
      <c r="FJ285" s="57"/>
    </row>
    <row r="286" spans="1:166" customFormat="1" ht="15" x14ac:dyDescent="0.25">
      <c r="A286" s="72"/>
      <c r="B286" s="61"/>
      <c r="C286" s="150" t="s">
        <v>80</v>
      </c>
      <c r="D286" s="150"/>
      <c r="E286" s="150"/>
      <c r="F286" s="63"/>
      <c r="G286" s="64"/>
      <c r="H286" s="64"/>
      <c r="I286" s="64"/>
      <c r="J286" s="9"/>
      <c r="K286" s="64"/>
      <c r="L286" s="65">
        <v>70.77</v>
      </c>
      <c r="M286" s="64"/>
      <c r="N286" s="68">
        <v>3694.9</v>
      </c>
      <c r="EZ286" s="48"/>
      <c r="FA286" s="57"/>
      <c r="FB286" s="57"/>
      <c r="FC286" s="57"/>
      <c r="FG286" s="4" t="s">
        <v>80</v>
      </c>
      <c r="FI286" s="57"/>
      <c r="FJ286" s="57"/>
    </row>
    <row r="287" spans="1:166" customFormat="1" ht="22.5" x14ac:dyDescent="0.25">
      <c r="A287" s="72"/>
      <c r="B287" s="61" t="s">
        <v>198</v>
      </c>
      <c r="C287" s="150" t="s">
        <v>199</v>
      </c>
      <c r="D287" s="150"/>
      <c r="E287" s="150"/>
      <c r="F287" s="63" t="s">
        <v>83</v>
      </c>
      <c r="G287" s="79">
        <v>98</v>
      </c>
      <c r="H287" s="64"/>
      <c r="I287" s="79">
        <v>98</v>
      </c>
      <c r="J287" s="9"/>
      <c r="K287" s="64"/>
      <c r="L287" s="65">
        <v>69.349999999999994</v>
      </c>
      <c r="M287" s="64"/>
      <c r="N287" s="68">
        <v>3621</v>
      </c>
      <c r="EZ287" s="48"/>
      <c r="FA287" s="57"/>
      <c r="FB287" s="57"/>
      <c r="FC287" s="57"/>
      <c r="FG287" s="4" t="s">
        <v>199</v>
      </c>
      <c r="FI287" s="57"/>
      <c r="FJ287" s="57"/>
    </row>
    <row r="288" spans="1:166" customFormat="1" ht="22.5" x14ac:dyDescent="0.25">
      <c r="A288" s="72"/>
      <c r="B288" s="61" t="s">
        <v>200</v>
      </c>
      <c r="C288" s="150" t="s">
        <v>201</v>
      </c>
      <c r="D288" s="150"/>
      <c r="E288" s="150"/>
      <c r="F288" s="63" t="s">
        <v>83</v>
      </c>
      <c r="G288" s="79">
        <v>58</v>
      </c>
      <c r="H288" s="67">
        <v>0.85</v>
      </c>
      <c r="I288" s="70">
        <v>49.3</v>
      </c>
      <c r="J288" s="9"/>
      <c r="K288" s="64"/>
      <c r="L288" s="65">
        <v>34.89</v>
      </c>
      <c r="M288" s="64"/>
      <c r="N288" s="68">
        <v>1821.59</v>
      </c>
      <c r="EZ288" s="48"/>
      <c r="FA288" s="57"/>
      <c r="FB288" s="57"/>
      <c r="FC288" s="57"/>
      <c r="FG288" s="4" t="s">
        <v>201</v>
      </c>
      <c r="FI288" s="57"/>
      <c r="FJ288" s="57"/>
    </row>
    <row r="289" spans="1:166" customFormat="1" ht="15" x14ac:dyDescent="0.25">
      <c r="A289" s="80"/>
      <c r="B289" s="81"/>
      <c r="C289" s="149" t="s">
        <v>86</v>
      </c>
      <c r="D289" s="149"/>
      <c r="E289" s="149"/>
      <c r="F289" s="51"/>
      <c r="G289" s="52"/>
      <c r="H289" s="52"/>
      <c r="I289" s="52"/>
      <c r="J289" s="55"/>
      <c r="K289" s="52"/>
      <c r="L289" s="85">
        <v>394.09</v>
      </c>
      <c r="M289" s="76"/>
      <c r="N289" s="83">
        <v>11587.9</v>
      </c>
      <c r="EZ289" s="48"/>
      <c r="FA289" s="57"/>
      <c r="FB289" s="57"/>
      <c r="FC289" s="57"/>
      <c r="FI289" s="57" t="s">
        <v>86</v>
      </c>
      <c r="FJ289" s="57"/>
    </row>
    <row r="290" spans="1:166" customFormat="1" ht="45" x14ac:dyDescent="0.25">
      <c r="A290" s="49" t="s">
        <v>202</v>
      </c>
      <c r="B290" s="50" t="s">
        <v>203</v>
      </c>
      <c r="C290" s="149" t="s">
        <v>204</v>
      </c>
      <c r="D290" s="149"/>
      <c r="E290" s="149"/>
      <c r="F290" s="51" t="s">
        <v>205</v>
      </c>
      <c r="G290" s="52">
        <v>1.0029999999999999</v>
      </c>
      <c r="H290" s="53">
        <v>1</v>
      </c>
      <c r="I290" s="87">
        <v>1.0029999999999999</v>
      </c>
      <c r="J290" s="55"/>
      <c r="K290" s="52"/>
      <c r="L290" s="55"/>
      <c r="M290" s="52"/>
      <c r="N290" s="56"/>
      <c r="EZ290" s="48"/>
      <c r="FA290" s="57" t="s">
        <v>204</v>
      </c>
      <c r="FB290" s="57" t="s">
        <v>4</v>
      </c>
      <c r="FC290" s="57" t="s">
        <v>4</v>
      </c>
      <c r="FI290" s="57"/>
      <c r="FJ290" s="57"/>
    </row>
    <row r="291" spans="1:166" customFormat="1" ht="15" x14ac:dyDescent="0.25">
      <c r="A291" s="58"/>
      <c r="B291" s="59"/>
      <c r="C291" s="150" t="s">
        <v>206</v>
      </c>
      <c r="D291" s="150"/>
      <c r="E291" s="150"/>
      <c r="F291" s="150"/>
      <c r="G291" s="150"/>
      <c r="H291" s="150"/>
      <c r="I291" s="150"/>
      <c r="J291" s="150"/>
      <c r="K291" s="150"/>
      <c r="L291" s="150"/>
      <c r="M291" s="150"/>
      <c r="N291" s="151"/>
      <c r="EZ291" s="48"/>
      <c r="FA291" s="57"/>
      <c r="FB291" s="57"/>
      <c r="FC291" s="57"/>
      <c r="FD291" s="4" t="s">
        <v>206</v>
      </c>
      <c r="FI291" s="57"/>
      <c r="FJ291" s="57"/>
    </row>
    <row r="292" spans="1:166" customFormat="1" ht="67.5" x14ac:dyDescent="0.25">
      <c r="A292" s="60"/>
      <c r="B292" s="61" t="s">
        <v>63</v>
      </c>
      <c r="C292" s="152" t="s">
        <v>64</v>
      </c>
      <c r="D292" s="152"/>
      <c r="E292" s="152"/>
      <c r="F292" s="152"/>
      <c r="G292" s="152"/>
      <c r="H292" s="152"/>
      <c r="I292" s="152"/>
      <c r="J292" s="152"/>
      <c r="K292" s="152"/>
      <c r="L292" s="152"/>
      <c r="M292" s="152"/>
      <c r="N292" s="153"/>
      <c r="EZ292" s="48"/>
      <c r="FA292" s="57"/>
      <c r="FB292" s="57"/>
      <c r="FC292" s="57"/>
      <c r="FE292" s="4" t="s">
        <v>64</v>
      </c>
      <c r="FI292" s="57"/>
      <c r="FJ292" s="57"/>
    </row>
    <row r="293" spans="1:166" customFormat="1" ht="67.5" x14ac:dyDescent="0.25">
      <c r="A293" s="60"/>
      <c r="B293" s="61" t="s">
        <v>65</v>
      </c>
      <c r="C293" s="152" t="s">
        <v>66</v>
      </c>
      <c r="D293" s="152"/>
      <c r="E293" s="152"/>
      <c r="F293" s="152"/>
      <c r="G293" s="152"/>
      <c r="H293" s="152"/>
      <c r="I293" s="152"/>
      <c r="J293" s="152"/>
      <c r="K293" s="152"/>
      <c r="L293" s="152"/>
      <c r="M293" s="152"/>
      <c r="N293" s="153"/>
      <c r="EZ293" s="48"/>
      <c r="FA293" s="57"/>
      <c r="FB293" s="57"/>
      <c r="FC293" s="57"/>
      <c r="FE293" s="4" t="s">
        <v>66</v>
      </c>
      <c r="FI293" s="57"/>
      <c r="FJ293" s="57"/>
    </row>
    <row r="294" spans="1:166" customFormat="1" ht="33.75" x14ac:dyDescent="0.25">
      <c r="A294" s="60"/>
      <c r="B294" s="61" t="s">
        <v>67</v>
      </c>
      <c r="C294" s="152" t="s">
        <v>68</v>
      </c>
      <c r="D294" s="152"/>
      <c r="E294" s="152"/>
      <c r="F294" s="152"/>
      <c r="G294" s="152"/>
      <c r="H294" s="152"/>
      <c r="I294" s="152"/>
      <c r="J294" s="152"/>
      <c r="K294" s="152"/>
      <c r="L294" s="152"/>
      <c r="M294" s="152"/>
      <c r="N294" s="153"/>
      <c r="EZ294" s="48"/>
      <c r="FA294" s="57"/>
      <c r="FB294" s="57"/>
      <c r="FC294" s="57"/>
      <c r="FE294" s="4" t="s">
        <v>68</v>
      </c>
      <c r="FI294" s="57"/>
      <c r="FJ294" s="57"/>
    </row>
    <row r="295" spans="1:166" customFormat="1" ht="15" x14ac:dyDescent="0.25">
      <c r="A295" s="62"/>
      <c r="B295" s="61" t="s">
        <v>58</v>
      </c>
      <c r="C295" s="150" t="s">
        <v>69</v>
      </c>
      <c r="D295" s="150"/>
      <c r="E295" s="150"/>
      <c r="F295" s="63"/>
      <c r="G295" s="64"/>
      <c r="H295" s="64"/>
      <c r="I295" s="64"/>
      <c r="J295" s="65">
        <v>201.61</v>
      </c>
      <c r="K295" s="66">
        <v>1.7250000000000001</v>
      </c>
      <c r="L295" s="65">
        <v>348.82</v>
      </c>
      <c r="M295" s="67">
        <v>52.21</v>
      </c>
      <c r="N295" s="68">
        <v>18211.89</v>
      </c>
      <c r="EZ295" s="48"/>
      <c r="FA295" s="57"/>
      <c r="FB295" s="57"/>
      <c r="FC295" s="57"/>
      <c r="FF295" s="4" t="s">
        <v>69</v>
      </c>
      <c r="FI295" s="57"/>
      <c r="FJ295" s="57"/>
    </row>
    <row r="296" spans="1:166" customFormat="1" ht="15" x14ac:dyDescent="0.25">
      <c r="A296" s="62"/>
      <c r="B296" s="61" t="s">
        <v>70</v>
      </c>
      <c r="C296" s="150" t="s">
        <v>71</v>
      </c>
      <c r="D296" s="150"/>
      <c r="E296" s="150"/>
      <c r="F296" s="63"/>
      <c r="G296" s="64"/>
      <c r="H296" s="64"/>
      <c r="I296" s="64"/>
      <c r="J296" s="65">
        <v>71.64</v>
      </c>
      <c r="K296" s="66">
        <v>1.875</v>
      </c>
      <c r="L296" s="65">
        <v>134.72999999999999</v>
      </c>
      <c r="M296" s="67">
        <v>15.71</v>
      </c>
      <c r="N296" s="68">
        <v>2116.61</v>
      </c>
      <c r="EZ296" s="48"/>
      <c r="FA296" s="57"/>
      <c r="FB296" s="57"/>
      <c r="FC296" s="57"/>
      <c r="FF296" s="4" t="s">
        <v>71</v>
      </c>
      <c r="FI296" s="57"/>
      <c r="FJ296" s="57"/>
    </row>
    <row r="297" spans="1:166" customFormat="1" ht="15" x14ac:dyDescent="0.25">
      <c r="A297" s="62"/>
      <c r="B297" s="61" t="s">
        <v>72</v>
      </c>
      <c r="C297" s="150" t="s">
        <v>73</v>
      </c>
      <c r="D297" s="150"/>
      <c r="E297" s="150"/>
      <c r="F297" s="63"/>
      <c r="G297" s="64"/>
      <c r="H297" s="64"/>
      <c r="I297" s="64"/>
      <c r="J297" s="65">
        <v>2.3199999999999998</v>
      </c>
      <c r="K297" s="66">
        <v>1.875</v>
      </c>
      <c r="L297" s="65">
        <v>4.3600000000000003</v>
      </c>
      <c r="M297" s="67">
        <v>52.21</v>
      </c>
      <c r="N297" s="71">
        <v>227.64</v>
      </c>
      <c r="EZ297" s="48"/>
      <c r="FA297" s="57"/>
      <c r="FB297" s="57"/>
      <c r="FC297" s="57"/>
      <c r="FF297" s="4" t="s">
        <v>73</v>
      </c>
      <c r="FI297" s="57"/>
      <c r="FJ297" s="57"/>
    </row>
    <row r="298" spans="1:166" customFormat="1" ht="15" x14ac:dyDescent="0.25">
      <c r="A298" s="62"/>
      <c r="B298" s="61" t="s">
        <v>74</v>
      </c>
      <c r="C298" s="150" t="s">
        <v>75</v>
      </c>
      <c r="D298" s="150"/>
      <c r="E298" s="150"/>
      <c r="F298" s="63"/>
      <c r="G298" s="64"/>
      <c r="H298" s="64"/>
      <c r="I298" s="64"/>
      <c r="J298" s="65">
        <v>62.75</v>
      </c>
      <c r="K298" s="64"/>
      <c r="L298" s="65">
        <v>62.94</v>
      </c>
      <c r="M298" s="70">
        <v>9.5</v>
      </c>
      <c r="N298" s="71">
        <v>597.92999999999995</v>
      </c>
      <c r="EZ298" s="48"/>
      <c r="FA298" s="57"/>
      <c r="FB298" s="57"/>
      <c r="FC298" s="57"/>
      <c r="FF298" s="4" t="s">
        <v>75</v>
      </c>
      <c r="FI298" s="57"/>
      <c r="FJ298" s="57"/>
    </row>
    <row r="299" spans="1:166" customFormat="1" ht="15" x14ac:dyDescent="0.25">
      <c r="A299" s="72"/>
      <c r="B299" s="61"/>
      <c r="C299" s="150" t="s">
        <v>76</v>
      </c>
      <c r="D299" s="150"/>
      <c r="E299" s="150"/>
      <c r="F299" s="63" t="s">
        <v>77</v>
      </c>
      <c r="G299" s="70">
        <v>21.2</v>
      </c>
      <c r="H299" s="66">
        <v>1.7250000000000001</v>
      </c>
      <c r="I299" s="100">
        <v>36.67971</v>
      </c>
      <c r="J299" s="9"/>
      <c r="K299" s="64"/>
      <c r="L299" s="9"/>
      <c r="M299" s="64"/>
      <c r="N299" s="74"/>
      <c r="EZ299" s="48"/>
      <c r="FA299" s="57"/>
      <c r="FB299" s="57"/>
      <c r="FC299" s="57"/>
      <c r="FG299" s="4" t="s">
        <v>76</v>
      </c>
      <c r="FI299" s="57"/>
      <c r="FJ299" s="57"/>
    </row>
    <row r="300" spans="1:166" customFormat="1" ht="15" x14ac:dyDescent="0.25">
      <c r="A300" s="72"/>
      <c r="B300" s="61"/>
      <c r="C300" s="150" t="s">
        <v>78</v>
      </c>
      <c r="D300" s="150"/>
      <c r="E300" s="150"/>
      <c r="F300" s="63" t="s">
        <v>77</v>
      </c>
      <c r="G300" s="70">
        <v>0.2</v>
      </c>
      <c r="H300" s="66">
        <v>1.875</v>
      </c>
      <c r="I300" s="99">
        <v>0.37612499999999999</v>
      </c>
      <c r="J300" s="9"/>
      <c r="K300" s="64"/>
      <c r="L300" s="9"/>
      <c r="M300" s="64"/>
      <c r="N300" s="74"/>
      <c r="EZ300" s="48"/>
      <c r="FA300" s="57"/>
      <c r="FB300" s="57"/>
      <c r="FC300" s="57"/>
      <c r="FG300" s="4" t="s">
        <v>78</v>
      </c>
      <c r="FI300" s="57"/>
      <c r="FJ300" s="57"/>
    </row>
    <row r="301" spans="1:166" customFormat="1" ht="15" x14ac:dyDescent="0.25">
      <c r="A301" s="58"/>
      <c r="B301" s="61"/>
      <c r="C301" s="154" t="s">
        <v>79</v>
      </c>
      <c r="D301" s="154"/>
      <c r="E301" s="154"/>
      <c r="F301" s="75"/>
      <c r="G301" s="76"/>
      <c r="H301" s="76"/>
      <c r="I301" s="76"/>
      <c r="J301" s="90">
        <v>336</v>
      </c>
      <c r="K301" s="76"/>
      <c r="L301" s="90">
        <v>546.49</v>
      </c>
      <c r="M301" s="76"/>
      <c r="N301" s="78">
        <v>20926.43</v>
      </c>
      <c r="EZ301" s="48"/>
      <c r="FA301" s="57"/>
      <c r="FB301" s="57"/>
      <c r="FC301" s="57"/>
      <c r="FH301" s="4" t="s">
        <v>79</v>
      </c>
      <c r="FI301" s="57"/>
      <c r="FJ301" s="57"/>
    </row>
    <row r="302" spans="1:166" customFormat="1" ht="15" x14ac:dyDescent="0.25">
      <c r="A302" s="72"/>
      <c r="B302" s="61"/>
      <c r="C302" s="150" t="s">
        <v>80</v>
      </c>
      <c r="D302" s="150"/>
      <c r="E302" s="150"/>
      <c r="F302" s="63"/>
      <c r="G302" s="64"/>
      <c r="H302" s="64"/>
      <c r="I302" s="64"/>
      <c r="J302" s="9"/>
      <c r="K302" s="64"/>
      <c r="L302" s="65">
        <v>353.18</v>
      </c>
      <c r="M302" s="64"/>
      <c r="N302" s="68">
        <v>18439.53</v>
      </c>
      <c r="EZ302" s="48"/>
      <c r="FA302" s="57"/>
      <c r="FB302" s="57"/>
      <c r="FC302" s="57"/>
      <c r="FG302" s="4" t="s">
        <v>80</v>
      </c>
      <c r="FI302" s="57"/>
      <c r="FJ302" s="57"/>
    </row>
    <row r="303" spans="1:166" customFormat="1" ht="22.5" x14ac:dyDescent="0.25">
      <c r="A303" s="72"/>
      <c r="B303" s="61" t="s">
        <v>207</v>
      </c>
      <c r="C303" s="150" t="s">
        <v>208</v>
      </c>
      <c r="D303" s="150"/>
      <c r="E303" s="150"/>
      <c r="F303" s="63" t="s">
        <v>83</v>
      </c>
      <c r="G303" s="79">
        <v>110</v>
      </c>
      <c r="H303" s="64"/>
      <c r="I303" s="79">
        <v>110</v>
      </c>
      <c r="J303" s="9"/>
      <c r="K303" s="64"/>
      <c r="L303" s="65">
        <v>388.5</v>
      </c>
      <c r="M303" s="64"/>
      <c r="N303" s="68">
        <v>20283.48</v>
      </c>
      <c r="EZ303" s="48"/>
      <c r="FA303" s="57"/>
      <c r="FB303" s="57"/>
      <c r="FC303" s="57"/>
      <c r="FG303" s="4" t="s">
        <v>208</v>
      </c>
      <c r="FI303" s="57"/>
      <c r="FJ303" s="57"/>
    </row>
    <row r="304" spans="1:166" customFormat="1" ht="45" x14ac:dyDescent="0.25">
      <c r="A304" s="72"/>
      <c r="B304" s="61" t="s">
        <v>209</v>
      </c>
      <c r="C304" s="150" t="s">
        <v>210</v>
      </c>
      <c r="D304" s="150"/>
      <c r="E304" s="150"/>
      <c r="F304" s="63" t="s">
        <v>83</v>
      </c>
      <c r="G304" s="79">
        <v>69</v>
      </c>
      <c r="H304" s="67">
        <v>0.85</v>
      </c>
      <c r="I304" s="67">
        <v>58.65</v>
      </c>
      <c r="J304" s="9"/>
      <c r="K304" s="64"/>
      <c r="L304" s="65">
        <v>207.14</v>
      </c>
      <c r="M304" s="64"/>
      <c r="N304" s="68">
        <v>10814.78</v>
      </c>
      <c r="EZ304" s="48"/>
      <c r="FA304" s="57"/>
      <c r="FB304" s="57"/>
      <c r="FC304" s="57"/>
      <c r="FG304" s="4" t="s">
        <v>210</v>
      </c>
      <c r="FI304" s="57"/>
      <c r="FJ304" s="57"/>
    </row>
    <row r="305" spans="1:168" customFormat="1" ht="15" x14ac:dyDescent="0.25">
      <c r="A305" s="80"/>
      <c r="B305" s="81"/>
      <c r="C305" s="149" t="s">
        <v>86</v>
      </c>
      <c r="D305" s="149"/>
      <c r="E305" s="149"/>
      <c r="F305" s="51"/>
      <c r="G305" s="52"/>
      <c r="H305" s="52"/>
      <c r="I305" s="52"/>
      <c r="J305" s="55"/>
      <c r="K305" s="52"/>
      <c r="L305" s="82">
        <v>1142.1300000000001</v>
      </c>
      <c r="M305" s="76"/>
      <c r="N305" s="83">
        <v>52024.69</v>
      </c>
      <c r="EZ305" s="48"/>
      <c r="FA305" s="57"/>
      <c r="FB305" s="57"/>
      <c r="FC305" s="57"/>
      <c r="FI305" s="57" t="s">
        <v>86</v>
      </c>
      <c r="FJ305" s="57"/>
    </row>
    <row r="306" spans="1:168" customFormat="1" ht="15" x14ac:dyDescent="0.25">
      <c r="A306" s="49"/>
      <c r="B306" s="50" t="s">
        <v>91</v>
      </c>
      <c r="C306" s="149" t="s">
        <v>211</v>
      </c>
      <c r="D306" s="149"/>
      <c r="E306" s="149"/>
      <c r="F306" s="51" t="s">
        <v>212</v>
      </c>
      <c r="G306" s="52">
        <v>1.6048E-2</v>
      </c>
      <c r="H306" s="53">
        <v>1</v>
      </c>
      <c r="I306" s="101">
        <v>1.6048E-2</v>
      </c>
      <c r="J306" s="55"/>
      <c r="K306" s="52"/>
      <c r="L306" s="55"/>
      <c r="M306" s="84">
        <v>9.5</v>
      </c>
      <c r="N306" s="56"/>
      <c r="EZ306" s="48"/>
      <c r="FA306" s="57" t="s">
        <v>211</v>
      </c>
      <c r="FB306" s="57" t="s">
        <v>4</v>
      </c>
      <c r="FC306" s="57" t="s">
        <v>4</v>
      </c>
      <c r="FI306" s="57"/>
      <c r="FJ306" s="57"/>
    </row>
    <row r="307" spans="1:168" customFormat="1" ht="15" x14ac:dyDescent="0.25">
      <c r="A307" s="80"/>
      <c r="B307" s="81"/>
      <c r="C307" s="149" t="s">
        <v>86</v>
      </c>
      <c r="D307" s="149"/>
      <c r="E307" s="149"/>
      <c r="F307" s="51"/>
      <c r="G307" s="52"/>
      <c r="H307" s="52"/>
      <c r="I307" s="52"/>
      <c r="J307" s="55"/>
      <c r="K307" s="52"/>
      <c r="L307" s="85">
        <v>0</v>
      </c>
      <c r="M307" s="76"/>
      <c r="N307" s="88">
        <v>0</v>
      </c>
      <c r="EZ307" s="48"/>
      <c r="FA307" s="57"/>
      <c r="FB307" s="57"/>
      <c r="FC307" s="57"/>
      <c r="FI307" s="57" t="s">
        <v>86</v>
      </c>
      <c r="FJ307" s="57"/>
    </row>
    <row r="308" spans="1:168" customFormat="1" ht="15" x14ac:dyDescent="0.25">
      <c r="A308" s="49" t="s">
        <v>213</v>
      </c>
      <c r="B308" s="50" t="s">
        <v>91</v>
      </c>
      <c r="C308" s="149" t="s">
        <v>214</v>
      </c>
      <c r="D308" s="149"/>
      <c r="E308" s="149"/>
      <c r="F308" s="51" t="s">
        <v>212</v>
      </c>
      <c r="G308" s="52">
        <v>0.24071999999999999</v>
      </c>
      <c r="H308" s="53">
        <v>1</v>
      </c>
      <c r="I308" s="102">
        <v>0.24071999999999999</v>
      </c>
      <c r="J308" s="55"/>
      <c r="K308" s="52"/>
      <c r="L308" s="55"/>
      <c r="M308" s="84">
        <v>9.5</v>
      </c>
      <c r="N308" s="56"/>
      <c r="EZ308" s="48"/>
      <c r="FA308" s="57" t="s">
        <v>214</v>
      </c>
      <c r="FB308" s="57" t="s">
        <v>4</v>
      </c>
      <c r="FC308" s="57" t="s">
        <v>4</v>
      </c>
      <c r="FI308" s="57"/>
      <c r="FJ308" s="57"/>
    </row>
    <row r="309" spans="1:168" customFormat="1" ht="15" x14ac:dyDescent="0.25">
      <c r="A309" s="80"/>
      <c r="B309" s="81"/>
      <c r="C309" s="149" t="s">
        <v>86</v>
      </c>
      <c r="D309" s="149"/>
      <c r="E309" s="149"/>
      <c r="F309" s="51"/>
      <c r="G309" s="52"/>
      <c r="H309" s="52"/>
      <c r="I309" s="52"/>
      <c r="J309" s="55"/>
      <c r="K309" s="52"/>
      <c r="L309" s="85">
        <v>0</v>
      </c>
      <c r="M309" s="76"/>
      <c r="N309" s="88">
        <v>0</v>
      </c>
      <c r="EZ309" s="48"/>
      <c r="FA309" s="57"/>
      <c r="FB309" s="57"/>
      <c r="FC309" s="57"/>
      <c r="FI309" s="57" t="s">
        <v>86</v>
      </c>
      <c r="FJ309" s="57"/>
    </row>
    <row r="310" spans="1:168" customFormat="1" ht="0" hidden="1" customHeight="1" x14ac:dyDescent="0.25">
      <c r="A310" s="91"/>
      <c r="B310" s="57"/>
      <c r="C310" s="57"/>
      <c r="D310" s="57"/>
      <c r="E310" s="57"/>
      <c r="F310" s="92"/>
      <c r="G310" s="92"/>
      <c r="H310" s="92"/>
      <c r="I310" s="92"/>
      <c r="J310" s="93"/>
      <c r="K310" s="92"/>
      <c r="L310" s="93"/>
      <c r="M310" s="64"/>
      <c r="N310" s="93"/>
      <c r="EZ310" s="48"/>
      <c r="FA310" s="57"/>
      <c r="FB310" s="57"/>
      <c r="FC310" s="57"/>
      <c r="FI310" s="57"/>
      <c r="FJ310" s="57"/>
    </row>
    <row r="311" spans="1:168" customFormat="1" ht="15" x14ac:dyDescent="0.25">
      <c r="A311" s="94"/>
      <c r="B311" s="95"/>
      <c r="C311" s="149" t="s">
        <v>215</v>
      </c>
      <c r="D311" s="149"/>
      <c r="E311" s="149"/>
      <c r="F311" s="149"/>
      <c r="G311" s="149"/>
      <c r="H311" s="149"/>
      <c r="I311" s="149"/>
      <c r="J311" s="149"/>
      <c r="K311" s="149"/>
      <c r="L311" s="96">
        <v>5904.64</v>
      </c>
      <c r="M311" s="97"/>
      <c r="N311" s="98">
        <v>224944.71</v>
      </c>
      <c r="EZ311" s="48"/>
      <c r="FA311" s="57"/>
      <c r="FB311" s="57"/>
      <c r="FC311" s="57"/>
      <c r="FI311" s="57"/>
      <c r="FJ311" s="57" t="s">
        <v>215</v>
      </c>
    </row>
    <row r="312" spans="1:168" customFormat="1" ht="11.25" hidden="1" customHeight="1" x14ac:dyDescent="0.25">
      <c r="B312" s="103"/>
      <c r="C312" s="103"/>
      <c r="D312" s="103"/>
      <c r="E312" s="103"/>
      <c r="F312" s="103"/>
      <c r="G312" s="103"/>
      <c r="H312" s="103"/>
      <c r="I312" s="103"/>
      <c r="J312" s="103"/>
      <c r="K312" s="103"/>
      <c r="L312" s="104"/>
      <c r="M312" s="104"/>
      <c r="N312" s="104"/>
    </row>
    <row r="313" spans="1:168" customFormat="1" ht="15" x14ac:dyDescent="0.25">
      <c r="A313" s="94"/>
      <c r="B313" s="95"/>
      <c r="C313" s="149" t="s">
        <v>216</v>
      </c>
      <c r="D313" s="149"/>
      <c r="E313" s="149"/>
      <c r="F313" s="149"/>
      <c r="G313" s="149"/>
      <c r="H313" s="149"/>
      <c r="I313" s="149"/>
      <c r="J313" s="149"/>
      <c r="K313" s="149"/>
      <c r="L313" s="105"/>
      <c r="M313" s="97"/>
      <c r="N313" s="106"/>
      <c r="FK313" s="57" t="s">
        <v>216</v>
      </c>
    </row>
    <row r="314" spans="1:168" customFormat="1" ht="16.5" x14ac:dyDescent="0.3">
      <c r="A314" s="107"/>
      <c r="B314" s="61"/>
      <c r="C314" s="150" t="s">
        <v>217</v>
      </c>
      <c r="D314" s="150"/>
      <c r="E314" s="150"/>
      <c r="F314" s="150"/>
      <c r="G314" s="150"/>
      <c r="H314" s="150"/>
      <c r="I314" s="150"/>
      <c r="J314" s="150"/>
      <c r="K314" s="150"/>
      <c r="L314" s="108">
        <v>40179.53</v>
      </c>
      <c r="M314" s="109"/>
      <c r="N314" s="110">
        <v>1217615.69</v>
      </c>
      <c r="O314" s="111"/>
      <c r="P314" s="111"/>
      <c r="Q314" s="111"/>
      <c r="FK314" s="57"/>
      <c r="FL314" s="4" t="s">
        <v>217</v>
      </c>
    </row>
    <row r="315" spans="1:168" customFormat="1" ht="16.5" x14ac:dyDescent="0.3">
      <c r="A315" s="107"/>
      <c r="B315" s="61"/>
      <c r="C315" s="150" t="s">
        <v>218</v>
      </c>
      <c r="D315" s="150"/>
      <c r="E315" s="150"/>
      <c r="F315" s="150"/>
      <c r="G315" s="150"/>
      <c r="H315" s="150"/>
      <c r="I315" s="150"/>
      <c r="J315" s="150"/>
      <c r="K315" s="150"/>
      <c r="L315" s="112"/>
      <c r="M315" s="109"/>
      <c r="N315" s="113"/>
      <c r="O315" s="111"/>
      <c r="P315" s="111"/>
      <c r="Q315" s="111"/>
      <c r="FK315" s="57"/>
      <c r="FL315" s="4" t="s">
        <v>218</v>
      </c>
    </row>
    <row r="316" spans="1:168" customFormat="1" ht="16.5" x14ac:dyDescent="0.3">
      <c r="A316" s="107"/>
      <c r="B316" s="61"/>
      <c r="C316" s="150" t="s">
        <v>219</v>
      </c>
      <c r="D316" s="150"/>
      <c r="E316" s="150"/>
      <c r="F316" s="150"/>
      <c r="G316" s="150"/>
      <c r="H316" s="150"/>
      <c r="I316" s="150"/>
      <c r="J316" s="150"/>
      <c r="K316" s="150"/>
      <c r="L316" s="108">
        <v>16639.72</v>
      </c>
      <c r="M316" s="109"/>
      <c r="N316" s="110">
        <v>868759.78</v>
      </c>
      <c r="O316" s="111"/>
      <c r="P316" s="111"/>
      <c r="Q316" s="111"/>
      <c r="FK316" s="57"/>
      <c r="FL316" s="4" t="s">
        <v>219</v>
      </c>
    </row>
    <row r="317" spans="1:168" customFormat="1" ht="16.5" x14ac:dyDescent="0.3">
      <c r="A317" s="107"/>
      <c r="B317" s="61"/>
      <c r="C317" s="150" t="s">
        <v>220</v>
      </c>
      <c r="D317" s="150"/>
      <c r="E317" s="150"/>
      <c r="F317" s="150"/>
      <c r="G317" s="150"/>
      <c r="H317" s="150"/>
      <c r="I317" s="150"/>
      <c r="J317" s="150"/>
      <c r="K317" s="150"/>
      <c r="L317" s="108">
        <v>19969</v>
      </c>
      <c r="M317" s="109"/>
      <c r="N317" s="110">
        <v>313712.99</v>
      </c>
      <c r="O317" s="111"/>
      <c r="P317" s="111"/>
      <c r="Q317" s="111"/>
      <c r="FK317" s="57"/>
      <c r="FL317" s="4" t="s">
        <v>220</v>
      </c>
    </row>
    <row r="318" spans="1:168" customFormat="1" ht="16.5" x14ac:dyDescent="0.3">
      <c r="A318" s="107"/>
      <c r="B318" s="61"/>
      <c r="C318" s="150" t="s">
        <v>221</v>
      </c>
      <c r="D318" s="150"/>
      <c r="E318" s="150"/>
      <c r="F318" s="150"/>
      <c r="G318" s="150"/>
      <c r="H318" s="150"/>
      <c r="I318" s="150"/>
      <c r="J318" s="150"/>
      <c r="K318" s="150"/>
      <c r="L318" s="108">
        <v>2210.61</v>
      </c>
      <c r="M318" s="109"/>
      <c r="N318" s="110">
        <v>115415.95</v>
      </c>
      <c r="O318" s="111"/>
      <c r="P318" s="111"/>
      <c r="Q318" s="111"/>
      <c r="FK318" s="57"/>
      <c r="FL318" s="4" t="s">
        <v>221</v>
      </c>
    </row>
    <row r="319" spans="1:168" customFormat="1" ht="16.5" x14ac:dyDescent="0.3">
      <c r="A319" s="107"/>
      <c r="B319" s="61"/>
      <c r="C319" s="150" t="s">
        <v>222</v>
      </c>
      <c r="D319" s="150"/>
      <c r="E319" s="150"/>
      <c r="F319" s="150"/>
      <c r="G319" s="150"/>
      <c r="H319" s="150"/>
      <c r="I319" s="150"/>
      <c r="J319" s="150"/>
      <c r="K319" s="150"/>
      <c r="L319" s="108">
        <v>3389.23</v>
      </c>
      <c r="M319" s="109"/>
      <c r="N319" s="110">
        <v>32197.69</v>
      </c>
      <c r="O319" s="111"/>
      <c r="P319" s="111"/>
      <c r="Q319" s="111"/>
      <c r="FK319" s="57"/>
      <c r="FL319" s="4" t="s">
        <v>222</v>
      </c>
    </row>
    <row r="320" spans="1:168" customFormat="1" ht="16.5" x14ac:dyDescent="0.3">
      <c r="A320" s="107"/>
      <c r="B320" s="61"/>
      <c r="C320" s="150" t="s">
        <v>223</v>
      </c>
      <c r="D320" s="150"/>
      <c r="E320" s="150"/>
      <c r="F320" s="150"/>
      <c r="G320" s="150"/>
      <c r="H320" s="150"/>
      <c r="I320" s="150"/>
      <c r="J320" s="150"/>
      <c r="K320" s="150"/>
      <c r="L320" s="114">
        <v>181.58</v>
      </c>
      <c r="M320" s="109"/>
      <c r="N320" s="110">
        <v>2945.23</v>
      </c>
      <c r="O320" s="111"/>
      <c r="P320" s="111"/>
      <c r="Q320" s="111"/>
      <c r="FK320" s="57"/>
      <c r="FL320" s="4" t="s">
        <v>223</v>
      </c>
    </row>
    <row r="321" spans="1:169" customFormat="1" ht="16.5" x14ac:dyDescent="0.3">
      <c r="A321" s="107"/>
      <c r="B321" s="61"/>
      <c r="C321" s="150" t="s">
        <v>224</v>
      </c>
      <c r="D321" s="150"/>
      <c r="E321" s="150"/>
      <c r="F321" s="150"/>
      <c r="G321" s="150"/>
      <c r="H321" s="150"/>
      <c r="I321" s="150"/>
      <c r="J321" s="150"/>
      <c r="K321" s="150"/>
      <c r="L321" s="108">
        <v>66861.990000000005</v>
      </c>
      <c r="M321" s="109"/>
      <c r="N321" s="110">
        <v>2610707.98</v>
      </c>
      <c r="O321" s="111"/>
      <c r="P321" s="111"/>
      <c r="Q321" s="111"/>
      <c r="FK321" s="57"/>
      <c r="FL321" s="4" t="s">
        <v>224</v>
      </c>
    </row>
    <row r="322" spans="1:169" customFormat="1" ht="16.5" x14ac:dyDescent="0.3">
      <c r="A322" s="107"/>
      <c r="B322" s="61"/>
      <c r="C322" s="150" t="s">
        <v>225</v>
      </c>
      <c r="D322" s="150"/>
      <c r="E322" s="150"/>
      <c r="F322" s="150"/>
      <c r="G322" s="150"/>
      <c r="H322" s="150"/>
      <c r="I322" s="150"/>
      <c r="J322" s="150"/>
      <c r="K322" s="150"/>
      <c r="L322" s="108">
        <v>66680.41</v>
      </c>
      <c r="M322" s="109"/>
      <c r="N322" s="110">
        <v>2607762.75</v>
      </c>
      <c r="O322" s="111"/>
      <c r="P322" s="111"/>
      <c r="Q322" s="111"/>
      <c r="FK322" s="57"/>
      <c r="FL322" s="4" t="s">
        <v>225</v>
      </c>
    </row>
    <row r="323" spans="1:169" customFormat="1" ht="16.5" x14ac:dyDescent="0.3">
      <c r="A323" s="107"/>
      <c r="B323" s="61"/>
      <c r="C323" s="150" t="s">
        <v>226</v>
      </c>
      <c r="D323" s="150"/>
      <c r="E323" s="150"/>
      <c r="F323" s="150"/>
      <c r="G323" s="150"/>
      <c r="H323" s="150"/>
      <c r="I323" s="150"/>
      <c r="J323" s="150"/>
      <c r="K323" s="150"/>
      <c r="L323" s="112"/>
      <c r="M323" s="109"/>
      <c r="N323" s="113"/>
      <c r="O323" s="111"/>
      <c r="P323" s="111"/>
      <c r="Q323" s="111"/>
      <c r="FK323" s="57"/>
      <c r="FL323" s="4" t="s">
        <v>226</v>
      </c>
    </row>
    <row r="324" spans="1:169" customFormat="1" ht="16.5" x14ac:dyDescent="0.3">
      <c r="A324" s="107"/>
      <c r="B324" s="61"/>
      <c r="C324" s="150" t="s">
        <v>227</v>
      </c>
      <c r="D324" s="150"/>
      <c r="E324" s="150"/>
      <c r="F324" s="150"/>
      <c r="G324" s="150"/>
      <c r="H324" s="150"/>
      <c r="I324" s="150"/>
      <c r="J324" s="150"/>
      <c r="K324" s="150"/>
      <c r="L324" s="108">
        <v>16639.72</v>
      </c>
      <c r="M324" s="109"/>
      <c r="N324" s="110">
        <v>868759.78</v>
      </c>
      <c r="O324" s="111"/>
      <c r="P324" s="111"/>
      <c r="Q324" s="111"/>
      <c r="FK324" s="57"/>
      <c r="FL324" s="4" t="s">
        <v>227</v>
      </c>
    </row>
    <row r="325" spans="1:169" customFormat="1" ht="16.5" x14ac:dyDescent="0.3">
      <c r="A325" s="107"/>
      <c r="B325" s="61"/>
      <c r="C325" s="150" t="s">
        <v>228</v>
      </c>
      <c r="D325" s="150"/>
      <c r="E325" s="150"/>
      <c r="F325" s="150"/>
      <c r="G325" s="150"/>
      <c r="H325" s="150"/>
      <c r="I325" s="150"/>
      <c r="J325" s="150"/>
      <c r="K325" s="150"/>
      <c r="L325" s="108">
        <v>19969</v>
      </c>
      <c r="M325" s="109"/>
      <c r="N325" s="110">
        <v>313712.99</v>
      </c>
      <c r="O325" s="111"/>
      <c r="P325" s="111"/>
      <c r="Q325" s="111"/>
      <c r="FK325" s="57"/>
      <c r="FL325" s="4" t="s">
        <v>228</v>
      </c>
    </row>
    <row r="326" spans="1:169" customFormat="1" ht="16.5" x14ac:dyDescent="0.3">
      <c r="A326" s="107"/>
      <c r="B326" s="61"/>
      <c r="C326" s="150" t="s">
        <v>229</v>
      </c>
      <c r="D326" s="150"/>
      <c r="E326" s="150"/>
      <c r="F326" s="150"/>
      <c r="G326" s="150"/>
      <c r="H326" s="150"/>
      <c r="I326" s="150"/>
      <c r="J326" s="150"/>
      <c r="K326" s="150"/>
      <c r="L326" s="108">
        <v>2210.61</v>
      </c>
      <c r="M326" s="109"/>
      <c r="N326" s="110">
        <v>115415.95</v>
      </c>
      <c r="O326" s="111"/>
      <c r="P326" s="111"/>
      <c r="Q326" s="111"/>
      <c r="FK326" s="57"/>
      <c r="FL326" s="4" t="s">
        <v>229</v>
      </c>
    </row>
    <row r="327" spans="1:169" customFormat="1" ht="16.5" x14ac:dyDescent="0.3">
      <c r="A327" s="107"/>
      <c r="B327" s="61"/>
      <c r="C327" s="150" t="s">
        <v>230</v>
      </c>
      <c r="D327" s="150"/>
      <c r="E327" s="150"/>
      <c r="F327" s="150"/>
      <c r="G327" s="150"/>
      <c r="H327" s="150"/>
      <c r="I327" s="150"/>
      <c r="J327" s="150"/>
      <c r="K327" s="150"/>
      <c r="L327" s="108">
        <v>3389.23</v>
      </c>
      <c r="M327" s="109"/>
      <c r="N327" s="110">
        <v>32197.69</v>
      </c>
      <c r="O327" s="111"/>
      <c r="P327" s="111"/>
      <c r="Q327" s="111"/>
      <c r="FK327" s="57"/>
      <c r="FL327" s="4" t="s">
        <v>230</v>
      </c>
    </row>
    <row r="328" spans="1:169" customFormat="1" ht="16.5" x14ac:dyDescent="0.3">
      <c r="A328" s="107"/>
      <c r="B328" s="61"/>
      <c r="C328" s="150" t="s">
        <v>231</v>
      </c>
      <c r="D328" s="150"/>
      <c r="E328" s="150"/>
      <c r="F328" s="150"/>
      <c r="G328" s="150"/>
      <c r="H328" s="150"/>
      <c r="I328" s="150"/>
      <c r="J328" s="150"/>
      <c r="K328" s="150"/>
      <c r="L328" s="108">
        <v>18505.400000000001</v>
      </c>
      <c r="M328" s="109"/>
      <c r="N328" s="110">
        <v>966167</v>
      </c>
      <c r="O328" s="111"/>
      <c r="P328" s="111"/>
      <c r="Q328" s="111"/>
      <c r="FK328" s="57"/>
      <c r="FL328" s="4" t="s">
        <v>231</v>
      </c>
    </row>
    <row r="329" spans="1:169" customFormat="1" ht="16.5" x14ac:dyDescent="0.3">
      <c r="A329" s="107"/>
      <c r="B329" s="61"/>
      <c r="C329" s="150" t="s">
        <v>232</v>
      </c>
      <c r="D329" s="150"/>
      <c r="E329" s="150"/>
      <c r="F329" s="150"/>
      <c r="G329" s="150"/>
      <c r="H329" s="150"/>
      <c r="I329" s="150"/>
      <c r="J329" s="150"/>
      <c r="K329" s="150"/>
      <c r="L329" s="108">
        <v>8177.06</v>
      </c>
      <c r="M329" s="109"/>
      <c r="N329" s="110">
        <v>426925.29</v>
      </c>
      <c r="O329" s="111"/>
      <c r="P329" s="111"/>
      <c r="Q329" s="111"/>
      <c r="FK329" s="57"/>
      <c r="FL329" s="4" t="s">
        <v>232</v>
      </c>
    </row>
    <row r="330" spans="1:169" customFormat="1" ht="16.5" x14ac:dyDescent="0.3">
      <c r="A330" s="107"/>
      <c r="B330" s="61"/>
      <c r="C330" s="150" t="s">
        <v>233</v>
      </c>
      <c r="D330" s="150"/>
      <c r="E330" s="150"/>
      <c r="F330" s="150"/>
      <c r="G330" s="150"/>
      <c r="H330" s="150"/>
      <c r="I330" s="150"/>
      <c r="J330" s="150"/>
      <c r="K330" s="150"/>
      <c r="L330" s="114">
        <v>181.58</v>
      </c>
      <c r="M330" s="109"/>
      <c r="N330" s="110">
        <v>2945.23</v>
      </c>
      <c r="O330" s="111"/>
      <c r="P330" s="111"/>
      <c r="Q330" s="111"/>
      <c r="FK330" s="57"/>
      <c r="FL330" s="4" t="s">
        <v>233</v>
      </c>
    </row>
    <row r="331" spans="1:169" customFormat="1" ht="16.5" x14ac:dyDescent="0.3">
      <c r="A331" s="107"/>
      <c r="B331" s="61"/>
      <c r="C331" s="150" t="s">
        <v>234</v>
      </c>
      <c r="D331" s="150"/>
      <c r="E331" s="150"/>
      <c r="F331" s="150"/>
      <c r="G331" s="150"/>
      <c r="H331" s="150"/>
      <c r="I331" s="150"/>
      <c r="J331" s="150"/>
      <c r="K331" s="150"/>
      <c r="L331" s="108">
        <v>18850.330000000002</v>
      </c>
      <c r="M331" s="109"/>
      <c r="N331" s="110">
        <v>984175.73</v>
      </c>
      <c r="O331" s="111"/>
      <c r="P331" s="111"/>
      <c r="Q331" s="111"/>
      <c r="FK331" s="57"/>
      <c r="FL331" s="4" t="s">
        <v>234</v>
      </c>
    </row>
    <row r="332" spans="1:169" customFormat="1" ht="16.5" x14ac:dyDescent="0.3">
      <c r="A332" s="107"/>
      <c r="B332" s="61"/>
      <c r="C332" s="150" t="s">
        <v>235</v>
      </c>
      <c r="D332" s="150"/>
      <c r="E332" s="150"/>
      <c r="F332" s="150"/>
      <c r="G332" s="150"/>
      <c r="H332" s="150"/>
      <c r="I332" s="150"/>
      <c r="J332" s="150"/>
      <c r="K332" s="150"/>
      <c r="L332" s="108">
        <v>18505.400000000001</v>
      </c>
      <c r="M332" s="109"/>
      <c r="N332" s="110">
        <v>966167</v>
      </c>
      <c r="O332" s="111"/>
      <c r="P332" s="111"/>
      <c r="Q332" s="111"/>
      <c r="FK332" s="57"/>
      <c r="FL332" s="4" t="s">
        <v>235</v>
      </c>
    </row>
    <row r="333" spans="1:169" customFormat="1" ht="16.5" x14ac:dyDescent="0.3">
      <c r="A333" s="107"/>
      <c r="B333" s="61"/>
      <c r="C333" s="150" t="s">
        <v>236</v>
      </c>
      <c r="D333" s="150"/>
      <c r="E333" s="150"/>
      <c r="F333" s="150"/>
      <c r="G333" s="150"/>
      <c r="H333" s="150"/>
      <c r="I333" s="150"/>
      <c r="J333" s="150"/>
      <c r="K333" s="150"/>
      <c r="L333" s="108">
        <v>8177.06</v>
      </c>
      <c r="M333" s="109"/>
      <c r="N333" s="110">
        <v>426925.29</v>
      </c>
      <c r="O333" s="111"/>
      <c r="P333" s="111"/>
      <c r="Q333" s="111"/>
      <c r="FK333" s="57"/>
      <c r="FL333" s="4" t="s">
        <v>236</v>
      </c>
    </row>
    <row r="334" spans="1:169" customFormat="1" ht="16.5" x14ac:dyDescent="0.3">
      <c r="A334" s="107"/>
      <c r="B334" s="115"/>
      <c r="C334" s="155" t="s">
        <v>237</v>
      </c>
      <c r="D334" s="155"/>
      <c r="E334" s="155"/>
      <c r="F334" s="155"/>
      <c r="G334" s="155"/>
      <c r="H334" s="155"/>
      <c r="I334" s="155"/>
      <c r="J334" s="155"/>
      <c r="K334" s="155"/>
      <c r="L334" s="116">
        <v>66861.990000000005</v>
      </c>
      <c r="M334" s="117"/>
      <c r="N334" s="118">
        <v>2610707.98</v>
      </c>
      <c r="O334" s="111"/>
      <c r="P334" s="111"/>
      <c r="Q334" s="111"/>
      <c r="FK334" s="57"/>
      <c r="FM334" s="57" t="s">
        <v>237</v>
      </c>
    </row>
    <row r="335" spans="1:169" customFormat="1" ht="16.5" x14ac:dyDescent="0.3">
      <c r="A335" s="107"/>
      <c r="B335" s="115"/>
      <c r="C335" s="155" t="s">
        <v>237</v>
      </c>
      <c r="D335" s="155"/>
      <c r="E335" s="155"/>
      <c r="F335" s="155"/>
      <c r="G335" s="155"/>
      <c r="H335" s="155"/>
      <c r="I335" s="155"/>
      <c r="J335" s="155"/>
      <c r="K335" s="155"/>
      <c r="L335" s="116">
        <v>66861.990000000005</v>
      </c>
      <c r="M335" s="117"/>
      <c r="N335" s="118">
        <v>2610707.98</v>
      </c>
      <c r="O335" s="111"/>
      <c r="P335" s="111"/>
      <c r="Q335" s="111"/>
      <c r="FK335" s="57"/>
      <c r="FM335" s="57" t="s">
        <v>237</v>
      </c>
    </row>
    <row r="336" spans="1:169" customFormat="1" ht="16.5" x14ac:dyDescent="0.3">
      <c r="A336" s="107"/>
      <c r="B336" s="115"/>
      <c r="C336" s="155" t="s">
        <v>238</v>
      </c>
      <c r="D336" s="155"/>
      <c r="E336" s="155"/>
      <c r="F336" s="155"/>
      <c r="G336" s="155"/>
      <c r="H336" s="155"/>
      <c r="I336" s="155"/>
      <c r="J336" s="155"/>
      <c r="K336" s="155"/>
      <c r="L336" s="116">
        <v>66861.990000000005</v>
      </c>
      <c r="M336" s="117"/>
      <c r="N336" s="118">
        <v>2610707.98</v>
      </c>
      <c r="O336" s="111"/>
      <c r="P336" s="111"/>
      <c r="Q336" s="111"/>
      <c r="FK336" s="57"/>
      <c r="FM336" s="57" t="s">
        <v>238</v>
      </c>
    </row>
    <row r="337" spans="1:233" customFormat="1" ht="16.5" x14ac:dyDescent="0.3">
      <c r="A337" s="107"/>
      <c r="B337" s="61"/>
      <c r="C337" s="150" t="s">
        <v>239</v>
      </c>
      <c r="D337" s="150"/>
      <c r="E337" s="150"/>
      <c r="F337" s="150"/>
      <c r="G337" s="150"/>
      <c r="H337" s="150"/>
      <c r="I337" s="150"/>
      <c r="J337" s="150"/>
      <c r="K337" s="150"/>
      <c r="L337" s="108">
        <v>13372.4</v>
      </c>
      <c r="M337" s="109"/>
      <c r="N337" s="110">
        <v>522141.6</v>
      </c>
      <c r="O337" s="111"/>
      <c r="P337" s="111"/>
      <c r="Q337" s="111"/>
      <c r="FK337" s="57"/>
      <c r="FM337" s="57"/>
      <c r="FN337" s="4" t="s">
        <v>239</v>
      </c>
    </row>
    <row r="338" spans="1:233" customFormat="1" ht="16.5" x14ac:dyDescent="0.3">
      <c r="A338" s="107"/>
      <c r="B338" s="115"/>
      <c r="C338" s="155" t="s">
        <v>240</v>
      </c>
      <c r="D338" s="155"/>
      <c r="E338" s="155"/>
      <c r="F338" s="155"/>
      <c r="G338" s="155"/>
      <c r="H338" s="155"/>
      <c r="I338" s="155"/>
      <c r="J338" s="155"/>
      <c r="K338" s="155"/>
      <c r="L338" s="116">
        <v>80234.39</v>
      </c>
      <c r="M338" s="117"/>
      <c r="N338" s="118">
        <v>3132849.58</v>
      </c>
      <c r="O338" s="111"/>
      <c r="P338" s="111"/>
      <c r="Q338" s="111"/>
      <c r="FK338" s="57"/>
      <c r="FM338" s="57"/>
      <c r="FO338" s="57" t="s">
        <v>240</v>
      </c>
    </row>
    <row r="339" spans="1:233" customFormat="1" ht="16.5" x14ac:dyDescent="0.3">
      <c r="A339" s="107"/>
      <c r="B339" s="61"/>
      <c r="C339" s="150" t="s">
        <v>241</v>
      </c>
      <c r="D339" s="150"/>
      <c r="E339" s="150"/>
      <c r="F339" s="150"/>
      <c r="G339" s="150"/>
      <c r="H339" s="150"/>
      <c r="I339" s="150"/>
      <c r="J339" s="150"/>
      <c r="K339" s="150"/>
      <c r="L339" s="112"/>
      <c r="M339" s="109"/>
      <c r="N339" s="113"/>
      <c r="O339" s="111"/>
      <c r="P339" s="111"/>
      <c r="Q339" s="111"/>
      <c r="FK339" s="57"/>
      <c r="FL339" s="4" t="s">
        <v>241</v>
      </c>
      <c r="FM339" s="57"/>
      <c r="FO339" s="57"/>
    </row>
    <row r="340" spans="1:233" customFormat="1" ht="16.5" x14ac:dyDescent="0.3">
      <c r="A340" s="107"/>
      <c r="B340" s="61"/>
      <c r="C340" s="150" t="s">
        <v>242</v>
      </c>
      <c r="D340" s="150"/>
      <c r="E340" s="150"/>
      <c r="F340" s="150"/>
      <c r="G340" s="150"/>
      <c r="H340" s="150"/>
      <c r="I340" s="150"/>
      <c r="J340" s="150"/>
      <c r="K340" s="150"/>
      <c r="L340" s="112"/>
      <c r="M340" s="109"/>
      <c r="N340" s="113"/>
      <c r="O340" s="111"/>
      <c r="P340" s="111"/>
      <c r="Q340" s="111"/>
      <c r="FK340" s="57"/>
      <c r="FL340" s="4" t="s">
        <v>242</v>
      </c>
      <c r="FM340" s="57"/>
      <c r="FO340" s="57"/>
    </row>
    <row r="341" spans="1:233" customFormat="1" ht="16.5" x14ac:dyDescent="0.3">
      <c r="A341" s="107"/>
      <c r="B341" s="61"/>
      <c r="C341" s="150" t="s">
        <v>243</v>
      </c>
      <c r="D341" s="150"/>
      <c r="E341" s="150"/>
      <c r="F341" s="150"/>
      <c r="G341" s="150"/>
      <c r="H341" s="150"/>
      <c r="I341" s="150"/>
      <c r="J341" s="150"/>
      <c r="K341" s="150"/>
      <c r="L341" s="112"/>
      <c r="M341" s="109"/>
      <c r="N341" s="113"/>
      <c r="O341" s="111"/>
      <c r="P341" s="111"/>
      <c r="Q341" s="111"/>
      <c r="FK341" s="57"/>
      <c r="FL341" s="4" t="s">
        <v>243</v>
      </c>
      <c r="FM341" s="57"/>
      <c r="FO341" s="57"/>
    </row>
    <row r="342" spans="1:233" customFormat="1" ht="1.5" customHeight="1" x14ac:dyDescent="0.25">
      <c r="B342" s="93"/>
      <c r="C342" s="57"/>
      <c r="D342" s="57"/>
      <c r="E342" s="57"/>
      <c r="F342" s="57"/>
      <c r="G342" s="57"/>
      <c r="H342" s="57"/>
      <c r="I342" s="57"/>
      <c r="J342" s="57"/>
      <c r="K342" s="57"/>
      <c r="L342" s="116"/>
      <c r="M342" s="119"/>
      <c r="N342" s="120"/>
    </row>
    <row r="343" spans="1:233" customFormat="1" ht="26.25" customHeight="1" x14ac:dyDescent="0.25">
      <c r="A343" s="121"/>
      <c r="B343" s="122"/>
      <c r="C343" s="122"/>
      <c r="D343" s="122"/>
      <c r="E343" s="122"/>
      <c r="F343" s="122"/>
      <c r="G343" s="122"/>
      <c r="H343" s="122"/>
      <c r="I343" s="122"/>
      <c r="J343" s="122"/>
      <c r="K343" s="122"/>
      <c r="L343" s="122"/>
      <c r="M343" s="122"/>
      <c r="N343" s="122"/>
    </row>
    <row r="344" spans="1:233" s="31" customFormat="1" ht="15" x14ac:dyDescent="0.25">
      <c r="A344" s="11"/>
      <c r="B344" s="123" t="s">
        <v>244</v>
      </c>
      <c r="C344" s="156"/>
      <c r="D344" s="156"/>
      <c r="E344" s="156"/>
      <c r="F344" s="156"/>
      <c r="G344" s="156"/>
      <c r="H344" s="157"/>
      <c r="I344" s="157"/>
      <c r="J344" s="157"/>
      <c r="K344" s="157"/>
      <c r="L344" s="157"/>
      <c r="M344"/>
      <c r="N344"/>
      <c r="O344"/>
      <c r="P344"/>
      <c r="Q344"/>
      <c r="R344"/>
      <c r="S344"/>
      <c r="T344"/>
      <c r="U344"/>
      <c r="V344"/>
      <c r="W344"/>
      <c r="X34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9"/>
      <c r="AP344" s="19"/>
      <c r="AQ344" s="19"/>
      <c r="AR344" s="19"/>
      <c r="AS344" s="19"/>
      <c r="AT344" s="19"/>
      <c r="AU344" s="14"/>
      <c r="AV344" s="14"/>
      <c r="AW344" s="14"/>
      <c r="AX344" s="14"/>
      <c r="AY344" s="14"/>
      <c r="AZ344" s="14"/>
      <c r="BA344" s="14"/>
      <c r="BB344" s="14"/>
      <c r="BC344" s="19"/>
      <c r="BD344" s="19"/>
      <c r="BE344" s="19"/>
      <c r="BF344" s="19"/>
      <c r="BG344" s="19"/>
      <c r="BH344" s="19"/>
      <c r="BI344" s="14"/>
      <c r="BJ344" s="14"/>
      <c r="BK344" s="14"/>
      <c r="BL344" s="14"/>
      <c r="BM344" s="14"/>
      <c r="BN344" s="14"/>
      <c r="BO344" s="14"/>
      <c r="BP344" s="14"/>
      <c r="BQ344" s="19"/>
      <c r="BR344" s="19"/>
      <c r="BS344" s="19"/>
      <c r="BT344" s="19"/>
      <c r="BU344" s="19"/>
      <c r="BV344" s="19"/>
      <c r="BW344" s="14"/>
      <c r="BX344" s="14"/>
      <c r="BY344" s="14"/>
      <c r="BZ344" s="14"/>
      <c r="CA344" s="14"/>
      <c r="CB344" s="14"/>
      <c r="CC344" s="14"/>
      <c r="CD344" s="14"/>
      <c r="CE344" s="19"/>
      <c r="CF344" s="19"/>
      <c r="CG344" s="19"/>
      <c r="CH344" s="19"/>
      <c r="CI344" s="19"/>
      <c r="CJ344" s="19"/>
      <c r="CK344" s="14"/>
      <c r="CL344" s="14"/>
      <c r="CM344" s="14"/>
      <c r="CN344" s="14"/>
      <c r="CO344" s="14"/>
      <c r="CP344" s="14"/>
      <c r="CQ344" s="14"/>
      <c r="CR344" s="14"/>
      <c r="CS344" s="19"/>
      <c r="CT344" s="19"/>
      <c r="CU344" s="19"/>
      <c r="CV344" s="19"/>
      <c r="CW344" s="19"/>
      <c r="CX344" s="19"/>
      <c r="CY344" s="14"/>
      <c r="CZ344" s="14"/>
      <c r="DA344" s="14"/>
      <c r="DB344" s="14"/>
      <c r="DC344" s="14"/>
      <c r="DD344" s="14"/>
      <c r="DE344" s="14"/>
      <c r="DF344" s="14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  <c r="EC344" s="22"/>
      <c r="ED344" s="22"/>
      <c r="EE344" s="22"/>
      <c r="EF344" s="22"/>
      <c r="EG344" s="22"/>
      <c r="EH344" s="22"/>
      <c r="EI344" s="22"/>
      <c r="EJ344" s="22"/>
      <c r="EK344" s="22"/>
      <c r="EL344" s="22"/>
      <c r="EM344" s="22"/>
      <c r="EN344" s="22"/>
      <c r="EO344" s="22"/>
      <c r="EP344" s="22"/>
      <c r="EQ344" s="22"/>
      <c r="ER344" s="22"/>
      <c r="ES344" s="22"/>
      <c r="ET344" s="22"/>
      <c r="EU344" s="22"/>
      <c r="EV344" s="22"/>
      <c r="EW344" s="18"/>
      <c r="EX344" s="18"/>
      <c r="EY344" s="18"/>
      <c r="EZ344" s="124"/>
      <c r="FA344" s="19"/>
      <c r="FB344" s="19"/>
      <c r="FC344" s="19"/>
      <c r="FD344" s="19"/>
      <c r="FE344" s="19"/>
      <c r="FF344" s="19"/>
      <c r="FG344" s="19"/>
      <c r="FH344" s="19"/>
      <c r="FI344" s="19"/>
      <c r="FJ344" s="19"/>
      <c r="FK344" s="19"/>
      <c r="FL344" s="19"/>
      <c r="FM344" s="19"/>
      <c r="FN344" s="19"/>
      <c r="FO344" s="19"/>
      <c r="FP344" s="125" t="s">
        <v>4</v>
      </c>
      <c r="FQ344" s="125" t="s">
        <v>4</v>
      </c>
      <c r="FR344" s="125" t="s">
        <v>4</v>
      </c>
      <c r="FS344" s="125" t="s">
        <v>4</v>
      </c>
      <c r="FT344" s="125" t="s">
        <v>4</v>
      </c>
      <c r="FU344" s="126" t="s">
        <v>4</v>
      </c>
      <c r="FV344" s="126" t="s">
        <v>4</v>
      </c>
      <c r="FW344" s="126" t="s">
        <v>4</v>
      </c>
      <c r="FX344" s="126" t="s">
        <v>4</v>
      </c>
      <c r="FY344" s="126" t="s">
        <v>4</v>
      </c>
      <c r="FZ344" s="125"/>
      <c r="GA344" s="125"/>
      <c r="GB344" s="125"/>
      <c r="GC344" s="125"/>
      <c r="GD344" s="125"/>
      <c r="GE344" s="126"/>
      <c r="GF344" s="126"/>
      <c r="GG344" s="126"/>
      <c r="GH344" s="126"/>
      <c r="GI344" s="126"/>
      <c r="GJ344" s="19"/>
      <c r="GK344" s="19"/>
      <c r="GL344" s="19"/>
      <c r="GM344" s="19"/>
      <c r="GN344" s="19"/>
      <c r="GO344" s="19"/>
      <c r="GP344" s="19"/>
      <c r="GQ344" s="19"/>
      <c r="GR344" s="19"/>
      <c r="GS344" s="19"/>
      <c r="GT344" s="19"/>
      <c r="GU344" s="19"/>
      <c r="GV344" s="19"/>
      <c r="GW344" s="19"/>
      <c r="GX344" s="19"/>
      <c r="GY344" s="19"/>
      <c r="GZ344" s="19"/>
      <c r="HA344" s="19"/>
      <c r="HB344" s="19"/>
      <c r="HC344" s="19"/>
      <c r="HD344" s="19"/>
      <c r="HE344" s="19"/>
      <c r="HF344" s="19"/>
      <c r="HG344" s="19"/>
      <c r="HH344" s="19"/>
      <c r="HI344" s="19"/>
      <c r="HJ344" s="19"/>
      <c r="HK344" s="19"/>
      <c r="HL344" s="19"/>
      <c r="HM344" s="19"/>
      <c r="HN344" s="19"/>
      <c r="HO344" s="19"/>
      <c r="HP344" s="19"/>
      <c r="HQ344" s="19"/>
      <c r="HR344" s="19"/>
      <c r="HS344" s="19"/>
      <c r="HT344" s="19"/>
      <c r="HU344" s="19"/>
      <c r="HV344" s="19"/>
      <c r="HW344" s="19"/>
      <c r="HX344" s="19"/>
      <c r="HY344" s="19"/>
    </row>
    <row r="345" spans="1:233" s="127" customFormat="1" ht="16.5" customHeight="1" x14ac:dyDescent="0.25">
      <c r="A345" s="13"/>
      <c r="B345" s="123"/>
      <c r="C345" s="158" t="s">
        <v>245</v>
      </c>
      <c r="D345" s="158"/>
      <c r="E345" s="158"/>
      <c r="F345" s="158"/>
      <c r="G345" s="158"/>
      <c r="H345" s="158"/>
      <c r="I345" s="158"/>
      <c r="J345" s="158"/>
      <c r="K345" s="158"/>
      <c r="L345" s="158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28"/>
      <c r="DH345" s="128"/>
      <c r="DI345" s="128"/>
      <c r="DJ345" s="128"/>
      <c r="DK345" s="128"/>
      <c r="DL345" s="128"/>
      <c r="DM345" s="128"/>
      <c r="DN345" s="128"/>
      <c r="DO345" s="128"/>
      <c r="DP345" s="128"/>
      <c r="DQ345" s="128"/>
      <c r="DR345" s="128"/>
      <c r="DS345" s="128"/>
      <c r="DT345" s="128"/>
      <c r="DU345" s="128"/>
      <c r="DV345" s="128"/>
      <c r="DW345" s="128"/>
      <c r="DX345" s="128"/>
      <c r="DY345" s="128"/>
      <c r="DZ345" s="128"/>
      <c r="EA345" s="128"/>
      <c r="EB345" s="128"/>
      <c r="EC345" s="128"/>
      <c r="ED345" s="128"/>
      <c r="EE345" s="128"/>
      <c r="EF345" s="128"/>
      <c r="EG345" s="128"/>
      <c r="EH345" s="128"/>
      <c r="EI345" s="128"/>
      <c r="EJ345" s="128"/>
      <c r="EK345" s="128"/>
      <c r="EL345" s="128"/>
      <c r="EM345" s="128"/>
      <c r="EN345" s="128"/>
      <c r="EO345" s="128"/>
      <c r="EP345" s="128"/>
      <c r="EQ345" s="128"/>
      <c r="ER345" s="128"/>
      <c r="ES345" s="128"/>
      <c r="ET345" s="128"/>
      <c r="EU345" s="128"/>
      <c r="EV345" s="128"/>
      <c r="EW345" s="125"/>
      <c r="EX345" s="125"/>
      <c r="EY345" s="125"/>
      <c r="EZ345" s="124"/>
      <c r="FA345" s="19"/>
      <c r="FB345" s="19"/>
      <c r="FC345" s="19"/>
      <c r="FD345" s="19"/>
      <c r="FE345" s="19"/>
      <c r="FF345" s="19"/>
      <c r="FG345" s="19"/>
      <c r="FH345" s="19"/>
      <c r="FI345" s="19"/>
      <c r="FJ345" s="19"/>
      <c r="FK345" s="19"/>
      <c r="FL345" s="19"/>
      <c r="FM345" s="19"/>
      <c r="FN345" s="19"/>
      <c r="FO345" s="19"/>
      <c r="FP345" s="125"/>
      <c r="FQ345" s="125"/>
      <c r="FR345" s="125"/>
      <c r="FS345" s="125"/>
      <c r="FT345" s="125"/>
      <c r="FU345" s="126"/>
      <c r="FV345" s="126"/>
      <c r="FW345" s="126"/>
      <c r="FX345" s="126"/>
      <c r="FY345" s="126"/>
      <c r="FZ345" s="125"/>
      <c r="GA345" s="125"/>
      <c r="GB345" s="125"/>
      <c r="GC345" s="125"/>
      <c r="GD345" s="125"/>
      <c r="GE345" s="126"/>
      <c r="GF345" s="126"/>
      <c r="GG345" s="126"/>
      <c r="GH345" s="126"/>
      <c r="GI345" s="126"/>
      <c r="GJ345" s="19"/>
      <c r="GK345" s="19"/>
      <c r="GL345" s="19"/>
      <c r="GM345" s="19"/>
      <c r="GN345" s="19"/>
      <c r="GO345" s="19"/>
      <c r="GP345" s="19"/>
      <c r="GQ345" s="19"/>
      <c r="GR345" s="19"/>
      <c r="GS345" s="19"/>
      <c r="GT345" s="19"/>
      <c r="GU345" s="19"/>
      <c r="GV345" s="19"/>
      <c r="GW345" s="19"/>
      <c r="GX345" s="19"/>
      <c r="GY345" s="19"/>
      <c r="GZ345" s="19"/>
      <c r="HA345" s="19"/>
      <c r="HB345" s="19"/>
      <c r="HC345" s="19"/>
      <c r="HD345" s="19"/>
      <c r="HE345" s="19"/>
      <c r="HF345" s="19"/>
      <c r="HG345" s="19"/>
      <c r="HH345" s="19"/>
      <c r="HI345" s="19"/>
      <c r="HJ345" s="19"/>
      <c r="HK345" s="19"/>
      <c r="HL345" s="19"/>
      <c r="HM345" s="19"/>
      <c r="HN345" s="19"/>
      <c r="HO345" s="19"/>
      <c r="HP345" s="19"/>
      <c r="HQ345" s="19"/>
      <c r="HR345" s="19"/>
      <c r="HS345" s="19"/>
      <c r="HT345" s="19"/>
      <c r="HU345" s="19"/>
      <c r="HV345" s="19"/>
      <c r="HW345" s="19"/>
      <c r="HX345" s="19"/>
      <c r="HY345" s="19"/>
    </row>
    <row r="346" spans="1:233" s="31" customFormat="1" ht="15" x14ac:dyDescent="0.25">
      <c r="A346" s="11"/>
      <c r="B346" s="123" t="s">
        <v>246</v>
      </c>
      <c r="C346" s="156"/>
      <c r="D346" s="156"/>
      <c r="E346" s="156"/>
      <c r="F346" s="156"/>
      <c r="G346" s="156"/>
      <c r="H346" s="157"/>
      <c r="I346" s="157"/>
      <c r="J346" s="157"/>
      <c r="K346" s="157"/>
      <c r="L346" s="157"/>
      <c r="M346"/>
      <c r="N346"/>
      <c r="O346"/>
      <c r="P346"/>
      <c r="Q346"/>
      <c r="R346"/>
      <c r="S346"/>
      <c r="T346"/>
      <c r="U346"/>
      <c r="V346"/>
      <c r="W346"/>
      <c r="X346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9"/>
      <c r="AP346" s="19"/>
      <c r="AQ346" s="19"/>
      <c r="AR346" s="19"/>
      <c r="AS346" s="19"/>
      <c r="AT346" s="19"/>
      <c r="AU346" s="14"/>
      <c r="AV346" s="14"/>
      <c r="AW346" s="14"/>
      <c r="AX346" s="14"/>
      <c r="AY346" s="14"/>
      <c r="AZ346" s="14"/>
      <c r="BA346" s="14"/>
      <c r="BB346" s="14"/>
      <c r="BC346" s="19"/>
      <c r="BD346" s="19"/>
      <c r="BE346" s="19"/>
      <c r="BF346" s="19"/>
      <c r="BG346" s="19"/>
      <c r="BH346" s="19"/>
      <c r="BI346" s="14"/>
      <c r="BJ346" s="14"/>
      <c r="BK346" s="14"/>
      <c r="BL346" s="14"/>
      <c r="BM346" s="14"/>
      <c r="BN346" s="14"/>
      <c r="BO346" s="14"/>
      <c r="BP346" s="14"/>
      <c r="BQ346" s="19"/>
      <c r="BR346" s="19"/>
      <c r="BS346" s="19"/>
      <c r="BT346" s="19"/>
      <c r="BU346" s="19"/>
      <c r="BV346" s="19"/>
      <c r="BW346" s="14"/>
      <c r="BX346" s="14"/>
      <c r="BY346" s="14"/>
      <c r="BZ346" s="14"/>
      <c r="CA346" s="14"/>
      <c r="CB346" s="14"/>
      <c r="CC346" s="14"/>
      <c r="CD346" s="14"/>
      <c r="CE346" s="19"/>
      <c r="CF346" s="19"/>
      <c r="CG346" s="19"/>
      <c r="CH346" s="19"/>
      <c r="CI346" s="19"/>
      <c r="CJ346" s="19"/>
      <c r="CK346" s="14"/>
      <c r="CL346" s="14"/>
      <c r="CM346" s="14"/>
      <c r="CN346" s="14"/>
      <c r="CO346" s="14"/>
      <c r="CP346" s="14"/>
      <c r="CQ346" s="14"/>
      <c r="CR346" s="14"/>
      <c r="CS346" s="19"/>
      <c r="CT346" s="19"/>
      <c r="CU346" s="19"/>
      <c r="CV346" s="19"/>
      <c r="CW346" s="19"/>
      <c r="CX346" s="19"/>
      <c r="CY346" s="14"/>
      <c r="CZ346" s="14"/>
      <c r="DA346" s="14"/>
      <c r="DB346" s="14"/>
      <c r="DC346" s="14"/>
      <c r="DD346" s="14"/>
      <c r="DE346" s="14"/>
      <c r="DF346" s="14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  <c r="EC346" s="22"/>
      <c r="ED346" s="22"/>
      <c r="EE346" s="22"/>
      <c r="EF346" s="22"/>
      <c r="EG346" s="22"/>
      <c r="EH346" s="22"/>
      <c r="EI346" s="22"/>
      <c r="EJ346" s="22"/>
      <c r="EK346" s="22"/>
      <c r="EL346" s="22"/>
      <c r="EM346" s="22"/>
      <c r="EN346" s="22"/>
      <c r="EO346" s="22"/>
      <c r="EP346" s="22"/>
      <c r="EQ346" s="22"/>
      <c r="ER346" s="22"/>
      <c r="ES346" s="22"/>
      <c r="ET346" s="22"/>
      <c r="EU346" s="22"/>
      <c r="EV346" s="22"/>
      <c r="EW346" s="18"/>
      <c r="EX346" s="18"/>
      <c r="EY346" s="18"/>
      <c r="EZ346" s="124"/>
      <c r="FA346" s="19"/>
      <c r="FB346" s="19"/>
      <c r="FC346" s="19"/>
      <c r="FD346" s="19"/>
      <c r="FE346" s="19"/>
      <c r="FF346" s="19"/>
      <c r="FG346" s="19"/>
      <c r="FH346" s="19"/>
      <c r="FI346" s="19"/>
      <c r="FJ346" s="19"/>
      <c r="FK346" s="19"/>
      <c r="FL346" s="19"/>
      <c r="FM346" s="19"/>
      <c r="FN346" s="19"/>
      <c r="FO346" s="19"/>
      <c r="FP346" s="125"/>
      <c r="FQ346" s="125"/>
      <c r="FR346" s="125"/>
      <c r="FS346" s="125"/>
      <c r="FT346" s="125"/>
      <c r="FU346" s="126"/>
      <c r="FV346" s="126"/>
      <c r="FW346" s="126"/>
      <c r="FX346" s="126"/>
      <c r="FY346" s="126"/>
      <c r="FZ346" s="125" t="s">
        <v>4</v>
      </c>
      <c r="GA346" s="125" t="s">
        <v>4</v>
      </c>
      <c r="GB346" s="125" t="s">
        <v>4</v>
      </c>
      <c r="GC346" s="125" t="s">
        <v>4</v>
      </c>
      <c r="GD346" s="125" t="s">
        <v>4</v>
      </c>
      <c r="GE346" s="126" t="s">
        <v>4</v>
      </c>
      <c r="GF346" s="126" t="s">
        <v>4</v>
      </c>
      <c r="GG346" s="126" t="s">
        <v>4</v>
      </c>
      <c r="GH346" s="126" t="s">
        <v>4</v>
      </c>
      <c r="GI346" s="126" t="s">
        <v>4</v>
      </c>
      <c r="GJ346" s="19"/>
      <c r="GK346" s="19"/>
      <c r="GL346" s="19"/>
      <c r="GM346" s="19"/>
      <c r="GN346" s="19"/>
      <c r="GO346" s="19"/>
      <c r="GP346" s="19"/>
      <c r="GQ346" s="19"/>
      <c r="GR346" s="19"/>
      <c r="GS346" s="19"/>
      <c r="GT346" s="19"/>
      <c r="GU346" s="19"/>
      <c r="GV346" s="19"/>
      <c r="GW346" s="19"/>
      <c r="GX346" s="19"/>
      <c r="GY346" s="19"/>
      <c r="GZ346" s="19"/>
      <c r="HA346" s="19"/>
      <c r="HB346" s="19"/>
      <c r="HC346" s="19"/>
      <c r="HD346" s="19"/>
      <c r="HE346" s="19"/>
      <c r="HF346" s="19"/>
      <c r="HG346" s="19"/>
      <c r="HH346" s="19"/>
      <c r="HI346" s="19"/>
      <c r="HJ346" s="19"/>
      <c r="HK346" s="19"/>
      <c r="HL346" s="19"/>
      <c r="HM346" s="19"/>
      <c r="HN346" s="19"/>
      <c r="HO346" s="19"/>
      <c r="HP346" s="19"/>
      <c r="HQ346" s="19"/>
      <c r="HR346" s="19"/>
      <c r="HS346" s="19"/>
      <c r="HT346" s="19"/>
      <c r="HU346" s="19"/>
      <c r="HV346" s="19"/>
      <c r="HW346" s="19"/>
      <c r="HX346" s="19"/>
      <c r="HY346" s="19"/>
    </row>
    <row r="347" spans="1:233" s="127" customFormat="1" ht="16.5" customHeight="1" x14ac:dyDescent="0.25">
      <c r="A347" s="13"/>
      <c r="C347" s="158" t="s">
        <v>245</v>
      </c>
      <c r="D347" s="158"/>
      <c r="E347" s="158"/>
      <c r="F347" s="158"/>
      <c r="G347" s="158"/>
      <c r="H347" s="158"/>
      <c r="I347" s="158"/>
      <c r="J347" s="158"/>
      <c r="K347" s="158"/>
      <c r="L347" s="158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28"/>
      <c r="DH347" s="128"/>
      <c r="DI347" s="128"/>
      <c r="DJ347" s="128"/>
      <c r="DK347" s="128"/>
      <c r="DL347" s="128"/>
      <c r="DM347" s="128"/>
      <c r="DN347" s="128"/>
      <c r="DO347" s="128"/>
      <c r="DP347" s="128"/>
      <c r="DQ347" s="128"/>
      <c r="DR347" s="128"/>
      <c r="DS347" s="128"/>
      <c r="DT347" s="128"/>
      <c r="DU347" s="128"/>
      <c r="DV347" s="128"/>
      <c r="DW347" s="128"/>
      <c r="DX347" s="128"/>
      <c r="DY347" s="128"/>
      <c r="DZ347" s="128"/>
      <c r="EA347" s="128"/>
      <c r="EB347" s="128"/>
      <c r="EC347" s="128"/>
      <c r="ED347" s="128"/>
      <c r="EE347" s="128"/>
      <c r="EF347" s="128"/>
      <c r="EG347" s="128"/>
      <c r="EH347" s="128"/>
      <c r="EI347" s="128"/>
      <c r="EJ347" s="128"/>
      <c r="EK347" s="128"/>
      <c r="EL347" s="128"/>
      <c r="EM347" s="128"/>
      <c r="EN347" s="128"/>
      <c r="EO347" s="128"/>
      <c r="EP347" s="128"/>
      <c r="EQ347" s="128"/>
      <c r="ER347" s="128"/>
      <c r="ES347" s="128"/>
      <c r="ET347" s="128"/>
      <c r="EU347" s="128"/>
      <c r="EV347" s="128"/>
      <c r="EW347" s="125"/>
      <c r="EX347" s="125"/>
      <c r="EY347" s="125"/>
      <c r="EZ347" s="124"/>
      <c r="FA347" s="19"/>
      <c r="FB347" s="19"/>
      <c r="FC347" s="19"/>
      <c r="FD347" s="19"/>
      <c r="FE347" s="19"/>
      <c r="FF347" s="19"/>
      <c r="FG347" s="19"/>
      <c r="FH347" s="19"/>
      <c r="FI347" s="19"/>
      <c r="FJ347" s="19"/>
      <c r="FK347" s="19"/>
      <c r="FL347" s="19"/>
      <c r="FM347" s="19"/>
      <c r="FN347" s="19"/>
      <c r="FO347" s="19"/>
      <c r="FP347" s="125"/>
      <c r="FQ347" s="125"/>
      <c r="FR347" s="125"/>
      <c r="FS347" s="125"/>
      <c r="FT347" s="125"/>
      <c r="FU347" s="126"/>
      <c r="FV347" s="126"/>
      <c r="FW347" s="126"/>
      <c r="FX347" s="126"/>
      <c r="FY347" s="126"/>
      <c r="FZ347" s="125"/>
      <c r="GA347" s="125"/>
      <c r="GB347" s="125"/>
      <c r="GC347" s="125"/>
      <c r="GD347" s="125"/>
      <c r="GE347" s="126"/>
      <c r="GF347" s="126"/>
      <c r="GG347" s="126"/>
      <c r="GH347" s="126"/>
      <c r="GI347" s="126"/>
      <c r="GJ347" s="19"/>
      <c r="GK347" s="19"/>
      <c r="GL347" s="19"/>
      <c r="GM347" s="19"/>
      <c r="GN347" s="19"/>
      <c r="GO347" s="19"/>
      <c r="GP347" s="19"/>
      <c r="GQ347" s="19"/>
      <c r="GR347" s="19"/>
      <c r="GS347" s="19"/>
      <c r="GT347" s="19"/>
      <c r="GU347" s="19"/>
      <c r="GV347" s="19"/>
      <c r="GW347" s="19"/>
      <c r="GX347" s="19"/>
      <c r="GY347" s="19"/>
      <c r="GZ347" s="19"/>
      <c r="HA347" s="19"/>
      <c r="HB347" s="19"/>
      <c r="HC347" s="19"/>
      <c r="HD347" s="19"/>
      <c r="HE347" s="19"/>
      <c r="HF347" s="19"/>
      <c r="HG347" s="19"/>
      <c r="HH347" s="19"/>
      <c r="HI347" s="19"/>
      <c r="HJ347" s="19"/>
      <c r="HK347" s="19"/>
      <c r="HL347" s="19"/>
      <c r="HM347" s="19"/>
      <c r="HN347" s="19"/>
      <c r="HO347" s="19"/>
      <c r="HP347" s="19"/>
      <c r="HQ347" s="19"/>
      <c r="HR347" s="19"/>
      <c r="HS347" s="19"/>
      <c r="HT347" s="19"/>
      <c r="HU347" s="19"/>
      <c r="HV347" s="19"/>
      <c r="HW347" s="19"/>
      <c r="HX347" s="19"/>
      <c r="HY347" s="19"/>
    </row>
    <row r="348" spans="1:233" customFormat="1" ht="21" customHeight="1" x14ac:dyDescent="0.25"/>
    <row r="349" spans="1:233" s="31" customFormat="1" ht="22.5" x14ac:dyDescent="0.25">
      <c r="A349" s="152" t="s">
        <v>247</v>
      </c>
      <c r="B349" s="152"/>
      <c r="C349" s="152"/>
      <c r="D349" s="152"/>
      <c r="E349" s="152"/>
      <c r="F349" s="152"/>
      <c r="G349" s="152"/>
      <c r="H349" s="152"/>
      <c r="I349" s="152"/>
      <c r="J349" s="152"/>
      <c r="K349" s="152"/>
      <c r="L349" s="152"/>
      <c r="M349" s="152"/>
      <c r="N349" s="152"/>
      <c r="O349" s="103"/>
      <c r="P349" s="103"/>
      <c r="Q349"/>
      <c r="R349"/>
      <c r="S349"/>
      <c r="T349"/>
      <c r="U349"/>
      <c r="V349"/>
      <c r="W349"/>
      <c r="X349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9"/>
      <c r="AP349" s="19"/>
      <c r="AQ349" s="19"/>
      <c r="AR349" s="19"/>
      <c r="AS349" s="19"/>
      <c r="AT349" s="19"/>
      <c r="AU349" s="14"/>
      <c r="AV349" s="14"/>
      <c r="AW349" s="14"/>
      <c r="AX349" s="14"/>
      <c r="AY349" s="14"/>
      <c r="AZ349" s="14"/>
      <c r="BA349" s="14"/>
      <c r="BB349" s="14"/>
      <c r="BC349" s="19"/>
      <c r="BD349" s="19"/>
      <c r="BE349" s="19"/>
      <c r="BF349" s="19"/>
      <c r="BG349" s="19"/>
      <c r="BH349" s="19"/>
      <c r="BI349" s="14"/>
      <c r="BJ349" s="14"/>
      <c r="BK349" s="14"/>
      <c r="BL349" s="14"/>
      <c r="BM349" s="14"/>
      <c r="BN349" s="14"/>
      <c r="BO349" s="14"/>
      <c r="BP349" s="14"/>
      <c r="BQ349" s="19"/>
      <c r="BR349" s="19"/>
      <c r="BS349" s="19"/>
      <c r="BT349" s="19"/>
      <c r="BU349" s="19"/>
      <c r="BV349" s="19"/>
      <c r="BW349" s="14"/>
      <c r="BX349" s="14"/>
      <c r="BY349" s="14"/>
      <c r="BZ349" s="14"/>
      <c r="CA349" s="14"/>
      <c r="CB349" s="14"/>
      <c r="CC349" s="14"/>
      <c r="CD349" s="14"/>
      <c r="CE349" s="19"/>
      <c r="CF349" s="19"/>
      <c r="CG349" s="19"/>
      <c r="CH349" s="19"/>
      <c r="CI349" s="19"/>
      <c r="CJ349" s="19"/>
      <c r="CK349" s="14"/>
      <c r="CL349" s="14"/>
      <c r="CM349" s="14"/>
      <c r="CN349" s="14"/>
      <c r="CO349" s="14"/>
      <c r="CP349" s="14"/>
      <c r="CQ349" s="14"/>
      <c r="CR349" s="14"/>
      <c r="CS349" s="19"/>
      <c r="CT349" s="19"/>
      <c r="CU349" s="19"/>
      <c r="CV349" s="19"/>
      <c r="CW349" s="19"/>
      <c r="CX349" s="19"/>
      <c r="CY349" s="14"/>
      <c r="CZ349" s="14"/>
      <c r="DA349" s="14"/>
      <c r="DB349" s="14"/>
      <c r="DC349" s="14"/>
      <c r="DD349" s="14"/>
      <c r="DE349" s="14"/>
      <c r="DF349" s="14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  <c r="EC349" s="22"/>
      <c r="ED349" s="22"/>
      <c r="EE349" s="22"/>
      <c r="EF349" s="22"/>
      <c r="EG349" s="22"/>
      <c r="EH349" s="22"/>
      <c r="EI349" s="22"/>
      <c r="EJ349" s="22"/>
      <c r="EK349" s="22"/>
      <c r="EL349" s="22"/>
      <c r="EM349" s="22"/>
      <c r="EN349" s="22"/>
      <c r="EO349" s="22"/>
      <c r="EP349" s="22"/>
      <c r="EQ349" s="22"/>
      <c r="ER349" s="22"/>
      <c r="ES349" s="22"/>
      <c r="ET349" s="22"/>
      <c r="EU349" s="22"/>
      <c r="EV349" s="22"/>
      <c r="EW349" s="18"/>
      <c r="EX349" s="18"/>
      <c r="EY349" s="18"/>
      <c r="EZ349" s="124"/>
      <c r="FA349" s="19"/>
      <c r="FB349" s="19"/>
      <c r="FC349" s="19"/>
      <c r="FD349" s="19"/>
      <c r="FE349" s="19"/>
      <c r="FF349" s="19"/>
      <c r="FG349" s="19"/>
      <c r="FH349" s="19"/>
      <c r="FI349" s="19"/>
      <c r="FJ349" s="19"/>
      <c r="FK349" s="19"/>
      <c r="FL349" s="19"/>
      <c r="FM349" s="19"/>
      <c r="FN349" s="19"/>
      <c r="FO349" s="19"/>
      <c r="FP349" s="125"/>
      <c r="FQ349" s="125"/>
      <c r="FR349" s="125"/>
      <c r="FS349" s="125"/>
      <c r="FT349" s="125"/>
      <c r="FU349" s="126"/>
      <c r="FV349" s="126"/>
      <c r="FW349" s="126"/>
      <c r="FX349" s="126"/>
      <c r="FY349" s="126"/>
      <c r="FZ349" s="125"/>
      <c r="GA349" s="125"/>
      <c r="GB349" s="125"/>
      <c r="GC349" s="125"/>
      <c r="GD349" s="125"/>
      <c r="GE349" s="126"/>
      <c r="GF349" s="126"/>
      <c r="GG349" s="126"/>
      <c r="GH349" s="126"/>
      <c r="GI349" s="126"/>
      <c r="GJ349" s="4" t="s">
        <v>247</v>
      </c>
      <c r="GK349" s="4" t="s">
        <v>4</v>
      </c>
      <c r="GL349" s="4" t="s">
        <v>4</v>
      </c>
      <c r="GM349" s="4" t="s">
        <v>4</v>
      </c>
      <c r="GN349" s="4" t="s">
        <v>4</v>
      </c>
      <c r="GO349" s="4" t="s">
        <v>4</v>
      </c>
      <c r="GP349" s="4" t="s">
        <v>4</v>
      </c>
      <c r="GQ349" s="4" t="s">
        <v>4</v>
      </c>
      <c r="GR349" s="4" t="s">
        <v>4</v>
      </c>
      <c r="GS349" s="4" t="s">
        <v>4</v>
      </c>
      <c r="GT349" s="4" t="s">
        <v>4</v>
      </c>
      <c r="GU349" s="4" t="s">
        <v>4</v>
      </c>
      <c r="GV349" s="4" t="s">
        <v>4</v>
      </c>
      <c r="GW349" s="4" t="s">
        <v>4</v>
      </c>
      <c r="GX349" s="19"/>
      <c r="GY349" s="19"/>
      <c r="GZ349" s="19"/>
      <c r="HA349" s="19"/>
      <c r="HB349" s="19"/>
      <c r="HC349" s="19"/>
      <c r="HD349" s="19"/>
      <c r="HE349" s="19"/>
      <c r="HF349" s="19"/>
      <c r="HG349" s="19"/>
      <c r="HH349" s="19"/>
      <c r="HI349" s="19"/>
      <c r="HJ349" s="19"/>
      <c r="HK349" s="19"/>
      <c r="HL349" s="19"/>
      <c r="HM349" s="19"/>
      <c r="HN349" s="19"/>
      <c r="HO349" s="19"/>
      <c r="HP349" s="19"/>
      <c r="HQ349" s="19"/>
      <c r="HR349" s="19"/>
      <c r="HS349" s="19"/>
      <c r="HT349" s="19"/>
      <c r="HU349" s="19"/>
      <c r="HV349" s="19"/>
      <c r="HW349" s="19"/>
      <c r="HX349" s="19"/>
      <c r="HY349" s="19"/>
    </row>
    <row r="350" spans="1:233" s="31" customFormat="1" ht="15" x14ac:dyDescent="0.25">
      <c r="A350" s="152" t="s">
        <v>248</v>
      </c>
      <c r="B350" s="152"/>
      <c r="C350" s="152"/>
      <c r="D350" s="152"/>
      <c r="E350" s="152"/>
      <c r="F350" s="152"/>
      <c r="G350" s="152"/>
      <c r="H350" s="152"/>
      <c r="I350" s="152"/>
      <c r="J350" s="152"/>
      <c r="K350" s="152"/>
      <c r="L350" s="152"/>
      <c r="M350" s="152"/>
      <c r="N350" s="152"/>
      <c r="O350" s="103"/>
      <c r="P350" s="103"/>
      <c r="Q350"/>
      <c r="R350"/>
      <c r="S350"/>
      <c r="T350"/>
      <c r="U350"/>
      <c r="V350"/>
      <c r="W350"/>
      <c r="X350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9"/>
      <c r="AP350" s="19"/>
      <c r="AQ350" s="19"/>
      <c r="AR350" s="19"/>
      <c r="AS350" s="19"/>
      <c r="AT350" s="19"/>
      <c r="AU350" s="14"/>
      <c r="AV350" s="14"/>
      <c r="AW350" s="14"/>
      <c r="AX350" s="14"/>
      <c r="AY350" s="14"/>
      <c r="AZ350" s="14"/>
      <c r="BA350" s="14"/>
      <c r="BB350" s="14"/>
      <c r="BC350" s="19"/>
      <c r="BD350" s="19"/>
      <c r="BE350" s="19"/>
      <c r="BF350" s="19"/>
      <c r="BG350" s="19"/>
      <c r="BH350" s="19"/>
      <c r="BI350" s="14"/>
      <c r="BJ350" s="14"/>
      <c r="BK350" s="14"/>
      <c r="BL350" s="14"/>
      <c r="BM350" s="14"/>
      <c r="BN350" s="14"/>
      <c r="BO350" s="14"/>
      <c r="BP350" s="14"/>
      <c r="BQ350" s="19"/>
      <c r="BR350" s="19"/>
      <c r="BS350" s="19"/>
      <c r="BT350" s="19"/>
      <c r="BU350" s="19"/>
      <c r="BV350" s="19"/>
      <c r="BW350" s="14"/>
      <c r="BX350" s="14"/>
      <c r="BY350" s="14"/>
      <c r="BZ350" s="14"/>
      <c r="CA350" s="14"/>
      <c r="CB350" s="14"/>
      <c r="CC350" s="14"/>
      <c r="CD350" s="14"/>
      <c r="CE350" s="19"/>
      <c r="CF350" s="19"/>
      <c r="CG350" s="19"/>
      <c r="CH350" s="19"/>
      <c r="CI350" s="19"/>
      <c r="CJ350" s="19"/>
      <c r="CK350" s="14"/>
      <c r="CL350" s="14"/>
      <c r="CM350" s="14"/>
      <c r="CN350" s="14"/>
      <c r="CO350" s="14"/>
      <c r="CP350" s="14"/>
      <c r="CQ350" s="14"/>
      <c r="CR350" s="14"/>
      <c r="CS350" s="19"/>
      <c r="CT350" s="19"/>
      <c r="CU350" s="19"/>
      <c r="CV350" s="19"/>
      <c r="CW350" s="19"/>
      <c r="CX350" s="19"/>
      <c r="CY350" s="14"/>
      <c r="CZ350" s="14"/>
      <c r="DA350" s="14"/>
      <c r="DB350" s="14"/>
      <c r="DC350" s="14"/>
      <c r="DD350" s="14"/>
      <c r="DE350" s="14"/>
      <c r="DF350" s="14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  <c r="EC350" s="22"/>
      <c r="ED350" s="22"/>
      <c r="EE350" s="22"/>
      <c r="EF350" s="22"/>
      <c r="EG350" s="22"/>
      <c r="EH350" s="22"/>
      <c r="EI350" s="22"/>
      <c r="EJ350" s="22"/>
      <c r="EK350" s="22"/>
      <c r="EL350" s="22"/>
      <c r="EM350" s="22"/>
      <c r="EN350" s="22"/>
      <c r="EO350" s="22"/>
      <c r="EP350" s="22"/>
      <c r="EQ350" s="22"/>
      <c r="ER350" s="22"/>
      <c r="ES350" s="22"/>
      <c r="ET350" s="22"/>
      <c r="EU350" s="22"/>
      <c r="EV350" s="22"/>
      <c r="EW350" s="18"/>
      <c r="EX350" s="18"/>
      <c r="EY350" s="18"/>
      <c r="EZ350" s="124"/>
      <c r="FA350" s="19"/>
      <c r="FB350" s="19"/>
      <c r="FC350" s="19"/>
      <c r="FD350" s="19"/>
      <c r="FE350" s="19"/>
      <c r="FF350" s="19"/>
      <c r="FG350" s="19"/>
      <c r="FH350" s="19"/>
      <c r="FI350" s="19"/>
      <c r="FJ350" s="19"/>
      <c r="FK350" s="19"/>
      <c r="FL350" s="19"/>
      <c r="FM350" s="19"/>
      <c r="FN350" s="19"/>
      <c r="FO350" s="19"/>
      <c r="FP350" s="125"/>
      <c r="FQ350" s="125"/>
      <c r="FR350" s="125"/>
      <c r="FS350" s="125"/>
      <c r="FT350" s="125"/>
      <c r="FU350" s="126"/>
      <c r="FV350" s="126"/>
      <c r="FW350" s="126"/>
      <c r="FX350" s="126"/>
      <c r="FY350" s="126"/>
      <c r="FZ350" s="125"/>
      <c r="GA350" s="125"/>
      <c r="GB350" s="125"/>
      <c r="GC350" s="125"/>
      <c r="GD350" s="125"/>
      <c r="GE350" s="126"/>
      <c r="GF350" s="126"/>
      <c r="GG350" s="126"/>
      <c r="GH350" s="126"/>
      <c r="GI350" s="126"/>
      <c r="GJ350" s="19"/>
      <c r="GK350" s="19"/>
      <c r="GL350" s="19"/>
      <c r="GM350" s="19"/>
      <c r="GN350" s="19"/>
      <c r="GO350" s="19"/>
      <c r="GP350" s="19"/>
      <c r="GQ350" s="19"/>
      <c r="GR350" s="19"/>
      <c r="GS350" s="19"/>
      <c r="GT350" s="19"/>
      <c r="GU350" s="19"/>
      <c r="GV350" s="19"/>
      <c r="GW350" s="19"/>
      <c r="GX350" s="4" t="s">
        <v>248</v>
      </c>
      <c r="GY350" s="4" t="s">
        <v>4</v>
      </c>
      <c r="GZ350" s="4" t="s">
        <v>4</v>
      </c>
      <c r="HA350" s="4" t="s">
        <v>4</v>
      </c>
      <c r="HB350" s="4" t="s">
        <v>4</v>
      </c>
      <c r="HC350" s="4" t="s">
        <v>4</v>
      </c>
      <c r="HD350" s="4" t="s">
        <v>4</v>
      </c>
      <c r="HE350" s="4" t="s">
        <v>4</v>
      </c>
      <c r="HF350" s="4" t="s">
        <v>4</v>
      </c>
      <c r="HG350" s="4" t="s">
        <v>4</v>
      </c>
      <c r="HH350" s="4" t="s">
        <v>4</v>
      </c>
      <c r="HI350" s="4" t="s">
        <v>4</v>
      </c>
      <c r="HJ350" s="4" t="s">
        <v>4</v>
      </c>
      <c r="HK350" s="4" t="s">
        <v>4</v>
      </c>
      <c r="HL350" s="19"/>
      <c r="HM350" s="19"/>
      <c r="HN350" s="19"/>
      <c r="HO350" s="19"/>
      <c r="HP350" s="19"/>
      <c r="HQ350" s="19"/>
      <c r="HR350" s="19"/>
      <c r="HS350" s="19"/>
      <c r="HT350" s="19"/>
      <c r="HU350" s="19"/>
      <c r="HV350" s="19"/>
      <c r="HW350" s="19"/>
      <c r="HX350" s="19"/>
      <c r="HY350" s="19"/>
    </row>
    <row r="351" spans="1:233" s="31" customFormat="1" ht="15" x14ac:dyDescent="0.25">
      <c r="A351" s="152" t="s">
        <v>249</v>
      </c>
      <c r="B351" s="152"/>
      <c r="C351" s="152"/>
      <c r="D351" s="152"/>
      <c r="E351" s="152"/>
      <c r="F351" s="152"/>
      <c r="G351" s="152"/>
      <c r="H351" s="152"/>
      <c r="I351" s="152"/>
      <c r="J351" s="152"/>
      <c r="K351" s="152"/>
      <c r="L351" s="152"/>
      <c r="M351" s="152"/>
      <c r="N351" s="152"/>
      <c r="O351" s="103"/>
      <c r="P351" s="103"/>
      <c r="Q351"/>
      <c r="R351"/>
      <c r="S351"/>
      <c r="T351"/>
      <c r="U351"/>
      <c r="V351"/>
      <c r="W351"/>
      <c r="X351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9"/>
      <c r="AP351" s="19"/>
      <c r="AQ351" s="19"/>
      <c r="AR351" s="19"/>
      <c r="AS351" s="19"/>
      <c r="AT351" s="19"/>
      <c r="AU351" s="14"/>
      <c r="AV351" s="14"/>
      <c r="AW351" s="14"/>
      <c r="AX351" s="14"/>
      <c r="AY351" s="14"/>
      <c r="AZ351" s="14"/>
      <c r="BA351" s="14"/>
      <c r="BB351" s="14"/>
      <c r="BC351" s="19"/>
      <c r="BD351" s="19"/>
      <c r="BE351" s="19"/>
      <c r="BF351" s="19"/>
      <c r="BG351" s="19"/>
      <c r="BH351" s="19"/>
      <c r="BI351" s="14"/>
      <c r="BJ351" s="14"/>
      <c r="BK351" s="14"/>
      <c r="BL351" s="14"/>
      <c r="BM351" s="14"/>
      <c r="BN351" s="14"/>
      <c r="BO351" s="14"/>
      <c r="BP351" s="14"/>
      <c r="BQ351" s="19"/>
      <c r="BR351" s="19"/>
      <c r="BS351" s="19"/>
      <c r="BT351" s="19"/>
      <c r="BU351" s="19"/>
      <c r="BV351" s="19"/>
      <c r="BW351" s="14"/>
      <c r="BX351" s="14"/>
      <c r="BY351" s="14"/>
      <c r="BZ351" s="14"/>
      <c r="CA351" s="14"/>
      <c r="CB351" s="14"/>
      <c r="CC351" s="14"/>
      <c r="CD351" s="14"/>
      <c r="CE351" s="19"/>
      <c r="CF351" s="19"/>
      <c r="CG351" s="19"/>
      <c r="CH351" s="19"/>
      <c r="CI351" s="19"/>
      <c r="CJ351" s="19"/>
      <c r="CK351" s="14"/>
      <c r="CL351" s="14"/>
      <c r="CM351" s="14"/>
      <c r="CN351" s="14"/>
      <c r="CO351" s="14"/>
      <c r="CP351" s="14"/>
      <c r="CQ351" s="14"/>
      <c r="CR351" s="14"/>
      <c r="CS351" s="19"/>
      <c r="CT351" s="19"/>
      <c r="CU351" s="19"/>
      <c r="CV351" s="19"/>
      <c r="CW351" s="19"/>
      <c r="CX351" s="19"/>
      <c r="CY351" s="14"/>
      <c r="CZ351" s="14"/>
      <c r="DA351" s="14"/>
      <c r="DB351" s="14"/>
      <c r="DC351" s="14"/>
      <c r="DD351" s="14"/>
      <c r="DE351" s="14"/>
      <c r="DF351" s="14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  <c r="EC351" s="22"/>
      <c r="ED351" s="22"/>
      <c r="EE351" s="22"/>
      <c r="EF351" s="22"/>
      <c r="EG351" s="22"/>
      <c r="EH351" s="22"/>
      <c r="EI351" s="22"/>
      <c r="EJ351" s="22"/>
      <c r="EK351" s="22"/>
      <c r="EL351" s="22"/>
      <c r="EM351" s="22"/>
      <c r="EN351" s="22"/>
      <c r="EO351" s="22"/>
      <c r="EP351" s="22"/>
      <c r="EQ351" s="22"/>
      <c r="ER351" s="22"/>
      <c r="ES351" s="22"/>
      <c r="ET351" s="22"/>
      <c r="EU351" s="22"/>
      <c r="EV351" s="22"/>
      <c r="EW351" s="18"/>
      <c r="EX351" s="18"/>
      <c r="EY351" s="18"/>
      <c r="EZ351" s="124"/>
      <c r="FA351" s="19"/>
      <c r="FB351" s="19"/>
      <c r="FC351" s="19"/>
      <c r="FD351" s="19"/>
      <c r="FE351" s="19"/>
      <c r="FF351" s="19"/>
      <c r="FG351" s="19"/>
      <c r="FH351" s="19"/>
      <c r="FI351" s="19"/>
      <c r="FJ351" s="19"/>
      <c r="FK351" s="19"/>
      <c r="FL351" s="19"/>
      <c r="FM351" s="19"/>
      <c r="FN351" s="19"/>
      <c r="FO351" s="19"/>
      <c r="FP351" s="125"/>
      <c r="FQ351" s="125"/>
      <c r="FR351" s="125"/>
      <c r="FS351" s="125"/>
      <c r="FT351" s="125"/>
      <c r="FU351" s="126"/>
      <c r="FV351" s="126"/>
      <c r="FW351" s="126"/>
      <c r="FX351" s="126"/>
      <c r="FY351" s="126"/>
      <c r="FZ351" s="125"/>
      <c r="GA351" s="125"/>
      <c r="GB351" s="125"/>
      <c r="GC351" s="125"/>
      <c r="GD351" s="125"/>
      <c r="GE351" s="126"/>
      <c r="GF351" s="126"/>
      <c r="GG351" s="126"/>
      <c r="GH351" s="126"/>
      <c r="GI351" s="126"/>
      <c r="GJ351" s="19"/>
      <c r="GK351" s="19"/>
      <c r="GL351" s="19"/>
      <c r="GM351" s="19"/>
      <c r="GN351" s="19"/>
      <c r="GO351" s="19"/>
      <c r="GP351" s="19"/>
      <c r="GQ351" s="19"/>
      <c r="GR351" s="19"/>
      <c r="GS351" s="19"/>
      <c r="GT351" s="19"/>
      <c r="GU351" s="19"/>
      <c r="GV351" s="19"/>
      <c r="GW351" s="19"/>
      <c r="GX351" s="19"/>
      <c r="GY351" s="19"/>
      <c r="GZ351" s="19"/>
      <c r="HA351" s="19"/>
      <c r="HB351" s="19"/>
      <c r="HC351" s="19"/>
      <c r="HD351" s="19"/>
      <c r="HE351" s="19"/>
      <c r="HF351" s="19"/>
      <c r="HG351" s="19"/>
      <c r="HH351" s="19"/>
      <c r="HI351" s="19"/>
      <c r="HJ351" s="19"/>
      <c r="HK351" s="19"/>
      <c r="HL351" s="4" t="s">
        <v>249</v>
      </c>
      <c r="HM351" s="4" t="s">
        <v>4</v>
      </c>
      <c r="HN351" s="4" t="s">
        <v>4</v>
      </c>
      <c r="HO351" s="4" t="s">
        <v>4</v>
      </c>
      <c r="HP351" s="4" t="s">
        <v>4</v>
      </c>
      <c r="HQ351" s="4" t="s">
        <v>4</v>
      </c>
      <c r="HR351" s="4" t="s">
        <v>4</v>
      </c>
      <c r="HS351" s="4" t="s">
        <v>4</v>
      </c>
      <c r="HT351" s="4" t="s">
        <v>4</v>
      </c>
      <c r="HU351" s="4" t="s">
        <v>4</v>
      </c>
      <c r="HV351" s="4" t="s">
        <v>4</v>
      </c>
      <c r="HW351" s="4" t="s">
        <v>4</v>
      </c>
      <c r="HX351" s="4" t="s">
        <v>4</v>
      </c>
      <c r="HY351" s="4" t="s">
        <v>4</v>
      </c>
    </row>
    <row r="352" spans="1:233" s="31" customFormat="1" ht="20.25" customHeight="1" x14ac:dyDescent="0.25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103"/>
      <c r="P352" s="103"/>
      <c r="Q352"/>
      <c r="R352"/>
      <c r="S352"/>
      <c r="T352"/>
      <c r="U352"/>
      <c r="V352"/>
      <c r="W352"/>
      <c r="X352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9"/>
      <c r="AP352" s="19"/>
      <c r="AQ352" s="19"/>
      <c r="AR352" s="19"/>
      <c r="AS352" s="19"/>
      <c r="AT352" s="19"/>
      <c r="AU352" s="14"/>
      <c r="AV352" s="14"/>
      <c r="AW352" s="14"/>
      <c r="AX352" s="14"/>
      <c r="AY352" s="14"/>
      <c r="AZ352" s="14"/>
      <c r="BA352" s="14"/>
      <c r="BB352" s="14"/>
      <c r="BC352" s="19"/>
      <c r="BD352" s="19"/>
      <c r="BE352" s="19"/>
      <c r="BF352" s="19"/>
      <c r="BG352" s="19"/>
      <c r="BH352" s="19"/>
      <c r="BI352" s="14"/>
      <c r="BJ352" s="14"/>
      <c r="BK352" s="14"/>
      <c r="BL352" s="14"/>
      <c r="BM352" s="14"/>
      <c r="BN352" s="14"/>
      <c r="BO352" s="14"/>
      <c r="BP352" s="14"/>
      <c r="BQ352" s="19"/>
      <c r="BR352" s="19"/>
      <c r="BS352" s="19"/>
      <c r="BT352" s="19"/>
      <c r="BU352" s="19"/>
      <c r="BV352" s="19"/>
      <c r="BW352" s="14"/>
      <c r="BX352" s="14"/>
      <c r="BY352" s="14"/>
      <c r="BZ352" s="14"/>
      <c r="CA352" s="14"/>
      <c r="CB352" s="14"/>
      <c r="CC352" s="14"/>
      <c r="CD352" s="14"/>
      <c r="CE352" s="19"/>
      <c r="CF352" s="19"/>
      <c r="CG352" s="19"/>
      <c r="CH352" s="19"/>
      <c r="CI352" s="19"/>
      <c r="CJ352" s="19"/>
      <c r="CK352" s="14"/>
      <c r="CL352" s="14"/>
      <c r="CM352" s="14"/>
      <c r="CN352" s="14"/>
      <c r="CO352" s="14"/>
      <c r="CP352" s="14"/>
      <c r="CQ352" s="14"/>
      <c r="CR352" s="14"/>
      <c r="CS352" s="19"/>
      <c r="CT352" s="19"/>
      <c r="CU352" s="19"/>
      <c r="CV352" s="19"/>
      <c r="CW352" s="19"/>
      <c r="CX352" s="19"/>
      <c r="CY352" s="14"/>
      <c r="CZ352" s="14"/>
      <c r="DA352" s="14"/>
      <c r="DB352" s="14"/>
      <c r="DC352" s="14"/>
      <c r="DD352" s="14"/>
      <c r="DE352" s="14"/>
      <c r="DF352" s="14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  <c r="EC352" s="22"/>
      <c r="ED352" s="22"/>
      <c r="EE352" s="22"/>
      <c r="EF352" s="22"/>
      <c r="EG352" s="22"/>
      <c r="EH352" s="22"/>
      <c r="EI352" s="22"/>
      <c r="EJ352" s="22"/>
      <c r="EK352" s="22"/>
      <c r="EL352" s="22"/>
      <c r="EM352" s="22"/>
      <c r="EN352" s="22"/>
      <c r="EO352" s="22"/>
      <c r="EP352" s="22"/>
      <c r="EQ352" s="22"/>
      <c r="ER352" s="22"/>
      <c r="ES352" s="22"/>
      <c r="ET352" s="22"/>
      <c r="EU352" s="22"/>
      <c r="EV352" s="22"/>
      <c r="EW352" s="18"/>
      <c r="EX352" s="18"/>
      <c r="EY352" s="18"/>
      <c r="EZ352" s="124"/>
      <c r="FA352" s="19"/>
      <c r="FB352" s="19"/>
      <c r="FC352" s="19"/>
      <c r="FD352" s="19"/>
      <c r="FE352" s="19"/>
      <c r="FF352" s="19"/>
      <c r="FG352" s="19"/>
      <c r="FH352" s="19"/>
      <c r="FI352" s="19"/>
      <c r="FJ352" s="19"/>
      <c r="FK352" s="19"/>
      <c r="FL352" s="19"/>
      <c r="FM352" s="19"/>
      <c r="FN352" s="19"/>
      <c r="FO352" s="19"/>
      <c r="FP352" s="125"/>
      <c r="FQ352" s="125"/>
      <c r="FR352" s="125"/>
      <c r="FS352" s="125"/>
      <c r="FT352" s="125"/>
      <c r="FU352" s="126"/>
      <c r="FV352" s="126"/>
      <c r="FW352" s="126"/>
      <c r="FX352" s="126"/>
      <c r="FY352" s="126"/>
      <c r="FZ352" s="125"/>
      <c r="GA352" s="125"/>
      <c r="GB352" s="125"/>
      <c r="GC352" s="125"/>
      <c r="GD352" s="125"/>
      <c r="GE352" s="126"/>
      <c r="GF352" s="126"/>
      <c r="GG352" s="126"/>
      <c r="GH352" s="126"/>
      <c r="GI352" s="126"/>
      <c r="GJ352" s="19"/>
      <c r="GK352" s="19"/>
      <c r="GL352" s="19"/>
      <c r="GM352" s="19"/>
      <c r="GN352" s="19"/>
      <c r="GO352" s="19"/>
      <c r="GP352" s="19"/>
      <c r="GQ352" s="19"/>
      <c r="GR352" s="19"/>
      <c r="GS352" s="19"/>
      <c r="GT352" s="19"/>
      <c r="GU352" s="19"/>
      <c r="GV352" s="19"/>
      <c r="GW352" s="19"/>
      <c r="GX352" s="19"/>
      <c r="GY352" s="19"/>
      <c r="GZ352" s="19"/>
      <c r="HA352" s="19"/>
      <c r="HB352" s="19"/>
      <c r="HC352" s="19"/>
      <c r="HD352" s="19"/>
      <c r="HE352" s="19"/>
      <c r="HF352" s="19"/>
      <c r="HG352" s="19"/>
      <c r="HH352" s="19"/>
      <c r="HI352" s="19"/>
      <c r="HJ352" s="19"/>
      <c r="HK352" s="19"/>
      <c r="HL352" s="19"/>
      <c r="HM352" s="19"/>
      <c r="HN352" s="19"/>
      <c r="HO352" s="19"/>
      <c r="HP352" s="19"/>
      <c r="HQ352" s="19"/>
      <c r="HR352" s="19"/>
      <c r="HS352" s="19"/>
      <c r="HT352" s="19"/>
      <c r="HU352" s="19"/>
      <c r="HV352" s="19"/>
      <c r="HW352" s="19"/>
      <c r="HX352" s="19"/>
      <c r="HY352" s="19"/>
    </row>
    <row r="353" spans="2:6" customFormat="1" ht="15" x14ac:dyDescent="0.25">
      <c r="B353" s="129"/>
      <c r="D353" s="129"/>
      <c r="F353" s="129"/>
    </row>
  </sheetData>
  <mergeCells count="342">
    <mergeCell ref="C347:L347"/>
    <mergeCell ref="A349:N349"/>
    <mergeCell ref="A350:N350"/>
    <mergeCell ref="A351:N351"/>
    <mergeCell ref="C341:K341"/>
    <mergeCell ref="C344:G344"/>
    <mergeCell ref="H344:L344"/>
    <mergeCell ref="C345:L345"/>
    <mergeCell ref="C346:G346"/>
    <mergeCell ref="H346:L346"/>
    <mergeCell ref="C336:K336"/>
    <mergeCell ref="C337:K337"/>
    <mergeCell ref="C338:K338"/>
    <mergeCell ref="C339:K339"/>
    <mergeCell ref="C340:K340"/>
    <mergeCell ref="C331:K331"/>
    <mergeCell ref="C332:K332"/>
    <mergeCell ref="C333:K333"/>
    <mergeCell ref="C334:K334"/>
    <mergeCell ref="C335:K335"/>
    <mergeCell ref="C326:K326"/>
    <mergeCell ref="C327:K327"/>
    <mergeCell ref="C328:K328"/>
    <mergeCell ref="C329:K329"/>
    <mergeCell ref="C330:K330"/>
    <mergeCell ref="C321:K321"/>
    <mergeCell ref="C322:K322"/>
    <mergeCell ref="C323:K323"/>
    <mergeCell ref="C324:K324"/>
    <mergeCell ref="C325:K325"/>
    <mergeCell ref="C316:K316"/>
    <mergeCell ref="C317:K317"/>
    <mergeCell ref="C318:K318"/>
    <mergeCell ref="C319:K319"/>
    <mergeCell ref="C320:K320"/>
    <mergeCell ref="C309:E309"/>
    <mergeCell ref="C311:K311"/>
    <mergeCell ref="C313:K313"/>
    <mergeCell ref="C314:K314"/>
    <mergeCell ref="C315:K315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E289"/>
    <mergeCell ref="C290:E290"/>
    <mergeCell ref="C291:N291"/>
    <mergeCell ref="C292:N292"/>
    <mergeCell ref="C293:N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E275"/>
    <mergeCell ref="C276:N276"/>
    <mergeCell ref="C277:N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4:N234"/>
    <mergeCell ref="C235:N235"/>
    <mergeCell ref="C236:N236"/>
    <mergeCell ref="C237:N237"/>
    <mergeCell ref="C238:E238"/>
    <mergeCell ref="C228:N228"/>
    <mergeCell ref="C229:E229"/>
    <mergeCell ref="C231:K231"/>
    <mergeCell ref="A232:N232"/>
    <mergeCell ref="C233:E233"/>
    <mergeCell ref="C223:E223"/>
    <mergeCell ref="C224:E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N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N160"/>
    <mergeCell ref="C161:E161"/>
    <mergeCell ref="C162:E162"/>
    <mergeCell ref="C153:E153"/>
    <mergeCell ref="C154:E154"/>
    <mergeCell ref="C155:E155"/>
    <mergeCell ref="C156:E156"/>
    <mergeCell ref="C157:N157"/>
    <mergeCell ref="C148:E148"/>
    <mergeCell ref="C149:E149"/>
    <mergeCell ref="C150:E150"/>
    <mergeCell ref="C151:E151"/>
    <mergeCell ref="C152:E152"/>
    <mergeCell ref="C143:N143"/>
    <mergeCell ref="C144:N144"/>
    <mergeCell ref="C145:E145"/>
    <mergeCell ref="C146:E146"/>
    <mergeCell ref="C147:E147"/>
    <mergeCell ref="C138:E138"/>
    <mergeCell ref="C139:E139"/>
    <mergeCell ref="C140:E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N123"/>
    <mergeCell ref="C124:N124"/>
    <mergeCell ref="C125:E125"/>
    <mergeCell ref="C126:E126"/>
    <mergeCell ref="C127:E127"/>
    <mergeCell ref="C118:E118"/>
    <mergeCell ref="C119:E119"/>
    <mergeCell ref="C120:E120"/>
    <mergeCell ref="C121:N121"/>
    <mergeCell ref="C122:N122"/>
    <mergeCell ref="C113:E113"/>
    <mergeCell ref="C114:E114"/>
    <mergeCell ref="C115:E115"/>
    <mergeCell ref="C116:N116"/>
    <mergeCell ref="C117:E117"/>
    <mergeCell ref="C108:E108"/>
    <mergeCell ref="C109:E109"/>
    <mergeCell ref="C110:E110"/>
    <mergeCell ref="C111:N111"/>
    <mergeCell ref="C112:E112"/>
    <mergeCell ref="C103:E103"/>
    <mergeCell ref="C104:E104"/>
    <mergeCell ref="C105:E105"/>
    <mergeCell ref="C106:E106"/>
    <mergeCell ref="C107:E107"/>
    <mergeCell ref="C98:N98"/>
    <mergeCell ref="C99:E99"/>
    <mergeCell ref="C100:E100"/>
    <mergeCell ref="C101:E101"/>
    <mergeCell ref="C102:E102"/>
    <mergeCell ref="A93:N93"/>
    <mergeCell ref="C94:E94"/>
    <mergeCell ref="C95:N95"/>
    <mergeCell ref="C96:N96"/>
    <mergeCell ref="C97:N97"/>
    <mergeCell ref="C87:E87"/>
    <mergeCell ref="C88:E88"/>
    <mergeCell ref="C89:E89"/>
    <mergeCell ref="C90:E90"/>
    <mergeCell ref="C92:K92"/>
    <mergeCell ref="C82:N82"/>
    <mergeCell ref="C83:N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N63"/>
    <mergeCell ref="C64:N64"/>
    <mergeCell ref="C65:N65"/>
    <mergeCell ref="C66:N66"/>
    <mergeCell ref="C57:N57"/>
    <mergeCell ref="C58:E58"/>
    <mergeCell ref="C59:E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1FBE6-4369-4D72-86BA-38400D16CC1F}">
  <sheetPr>
    <pageSetUpPr fitToPage="1"/>
  </sheetPr>
  <dimension ref="A2:AF63"/>
  <sheetViews>
    <sheetView workbookViewId="0">
      <selection activeCell="G21" sqref="G21"/>
    </sheetView>
  </sheetViews>
  <sheetFormatPr defaultColWidth="9.140625" defaultRowHeight="11.25" customHeight="1" x14ac:dyDescent="0.2"/>
  <cols>
    <col min="1" max="1" width="5.7109375" style="163" customWidth="1"/>
    <col min="2" max="2" width="5.7109375" style="159" customWidth="1"/>
    <col min="3" max="3" width="29.85546875" style="159" customWidth="1"/>
    <col min="4" max="4" width="7.28515625" style="159" customWidth="1"/>
    <col min="5" max="5" width="12.28515625" style="159" customWidth="1"/>
    <col min="6" max="6" width="8.5703125" style="159" customWidth="1"/>
    <col min="7" max="7" width="19.7109375" style="159" customWidth="1"/>
    <col min="8" max="8" width="18.7109375" style="159" customWidth="1"/>
    <col min="9" max="9" width="8.7109375" style="159" customWidth="1"/>
    <col min="10" max="10" width="8.140625" style="159" hidden="1" customWidth="1"/>
    <col min="11" max="11" width="8.5703125" style="159" customWidth="1"/>
    <col min="12" max="12" width="10" style="159" customWidth="1"/>
    <col min="13" max="13" width="7.85546875" style="159" customWidth="1"/>
    <col min="14" max="14" width="9.7109375" style="159" customWidth="1"/>
    <col min="15" max="15" width="11" style="159" hidden="1" customWidth="1"/>
    <col min="16" max="16" width="14.28515625" style="159" customWidth="1"/>
    <col min="17" max="19" width="9.140625" style="159"/>
    <col min="20" max="20" width="107.85546875" style="162" hidden="1" customWidth="1"/>
    <col min="21" max="23" width="49.42578125" style="161" hidden="1" customWidth="1"/>
    <col min="24" max="26" width="47" style="160" hidden="1" customWidth="1"/>
    <col min="27" max="29" width="49.42578125" style="161" hidden="1" customWidth="1"/>
    <col min="30" max="32" width="47" style="160" hidden="1" customWidth="1"/>
    <col min="33" max="16384" width="9.140625" style="159"/>
  </cols>
  <sheetData>
    <row r="2" spans="1:20" customFormat="1" ht="18" x14ac:dyDescent="0.25">
      <c r="A2" s="198" t="s">
        <v>278</v>
      </c>
      <c r="B2" s="198"/>
      <c r="C2" s="198"/>
      <c r="D2" s="198"/>
      <c r="E2" s="198"/>
      <c r="F2" s="198"/>
      <c r="G2" s="198"/>
      <c r="H2" s="198"/>
    </row>
    <row r="3" spans="1:20" customFormat="1" ht="9.75" customHeight="1" x14ac:dyDescent="0.25">
      <c r="A3" s="197"/>
    </row>
    <row r="4" spans="1:20" customFormat="1" ht="36" customHeight="1" x14ac:dyDescent="0.25">
      <c r="A4" s="196" t="s">
        <v>45</v>
      </c>
      <c r="B4" s="195" t="s">
        <v>277</v>
      </c>
      <c r="C4" s="195" t="s">
        <v>276</v>
      </c>
      <c r="D4" s="195" t="s">
        <v>275</v>
      </c>
      <c r="E4" s="195" t="s">
        <v>274</v>
      </c>
      <c r="F4" s="195" t="s">
        <v>273</v>
      </c>
      <c r="G4" s="194" t="s">
        <v>272</v>
      </c>
      <c r="H4" s="194"/>
    </row>
    <row r="5" spans="1:20" customFormat="1" ht="15" x14ac:dyDescent="0.25">
      <c r="A5" s="193">
        <v>1</v>
      </c>
      <c r="B5" s="192">
        <v>2</v>
      </c>
      <c r="C5" s="192">
        <v>3</v>
      </c>
      <c r="D5" s="192">
        <v>4</v>
      </c>
      <c r="E5" s="192">
        <v>5</v>
      </c>
      <c r="F5" s="192">
        <v>6</v>
      </c>
      <c r="G5" s="191">
        <v>7</v>
      </c>
      <c r="H5" s="190"/>
    </row>
    <row r="6" spans="1:20" customFormat="1" ht="15" x14ac:dyDescent="0.25">
      <c r="A6" s="188" t="s">
        <v>57</v>
      </c>
      <c r="B6" s="188"/>
      <c r="C6" s="188"/>
      <c r="D6" s="188"/>
      <c r="E6" s="188"/>
      <c r="F6" s="188"/>
      <c r="G6" s="188"/>
      <c r="H6" s="188"/>
      <c r="T6" s="176" t="s">
        <v>57</v>
      </c>
    </row>
    <row r="7" spans="1:20" customFormat="1" ht="56.25" x14ac:dyDescent="0.25">
      <c r="A7" s="182">
        <f>IF(J7&lt;&gt;"",COUNTA(J$1:J7),"")</f>
        <v>1</v>
      </c>
      <c r="B7" s="181" t="s">
        <v>58</v>
      </c>
      <c r="C7" s="177" t="s">
        <v>60</v>
      </c>
      <c r="D7" s="180" t="s">
        <v>61</v>
      </c>
      <c r="E7" s="187">
        <v>1.0732999999999999</v>
      </c>
      <c r="F7" s="177"/>
      <c r="G7" s="178"/>
      <c r="H7" s="177" t="s">
        <v>271</v>
      </c>
      <c r="J7" s="159" t="s">
        <v>250</v>
      </c>
      <c r="T7" s="176"/>
    </row>
    <row r="8" spans="1:20" customFormat="1" ht="45" x14ac:dyDescent="0.25">
      <c r="A8" s="182">
        <f>IF(J8&lt;&gt;"",COUNTA(J$1:J8),"")</f>
        <v>2</v>
      </c>
      <c r="B8" s="181" t="s">
        <v>70</v>
      </c>
      <c r="C8" s="177" t="s">
        <v>88</v>
      </c>
      <c r="D8" s="180" t="s">
        <v>89</v>
      </c>
      <c r="E8" s="185">
        <v>62.4</v>
      </c>
      <c r="F8" s="177"/>
      <c r="G8" s="178"/>
      <c r="H8" s="177" t="s">
        <v>270</v>
      </c>
      <c r="J8" s="159" t="s">
        <v>250</v>
      </c>
      <c r="T8" s="176"/>
    </row>
    <row r="9" spans="1:20" customFormat="1" ht="22.5" x14ac:dyDescent="0.25">
      <c r="A9" s="182">
        <f>IF(J9&lt;&gt;"",COUNTA(J$1:J9),"")</f>
        <v>3</v>
      </c>
      <c r="B9" s="181" t="s">
        <v>72</v>
      </c>
      <c r="C9" s="177" t="s">
        <v>92</v>
      </c>
      <c r="D9" s="180" t="s">
        <v>89</v>
      </c>
      <c r="E9" s="184">
        <v>13.967000000000001</v>
      </c>
      <c r="F9" s="177"/>
      <c r="G9" s="178"/>
      <c r="H9" s="177" t="s">
        <v>269</v>
      </c>
      <c r="J9" s="159" t="s">
        <v>250</v>
      </c>
      <c r="T9" s="176"/>
    </row>
    <row r="10" spans="1:20" customFormat="1" ht="22.5" x14ac:dyDescent="0.25">
      <c r="A10" s="182">
        <f>IF(J10&lt;&gt;"",COUNTA(J$1:J10),"")</f>
        <v>4</v>
      </c>
      <c r="B10" s="181" t="s">
        <v>74</v>
      </c>
      <c r="C10" s="177" t="s">
        <v>95</v>
      </c>
      <c r="D10" s="180" t="s">
        <v>96</v>
      </c>
      <c r="E10" s="189">
        <v>2.82</v>
      </c>
      <c r="F10" s="177"/>
      <c r="G10" s="178"/>
      <c r="H10" s="177" t="s">
        <v>268</v>
      </c>
      <c r="J10" s="159" t="s">
        <v>250</v>
      </c>
      <c r="T10" s="176"/>
    </row>
    <row r="11" spans="1:20" customFormat="1" ht="15" x14ac:dyDescent="0.25">
      <c r="A11" s="182">
        <f>IF(J11&lt;&gt;"",COUNTA(J$1:J11),"")</f>
        <v>5</v>
      </c>
      <c r="B11" s="181" t="s">
        <v>102</v>
      </c>
      <c r="C11" s="177" t="s">
        <v>103</v>
      </c>
      <c r="D11" s="180" t="s">
        <v>104</v>
      </c>
      <c r="E11" s="189">
        <v>31.02</v>
      </c>
      <c r="F11" s="177"/>
      <c r="G11" s="178"/>
      <c r="H11" s="177" t="s">
        <v>251</v>
      </c>
      <c r="J11" s="159" t="s">
        <v>250</v>
      </c>
      <c r="T11" s="176"/>
    </row>
    <row r="12" spans="1:20" customFormat="1" ht="22.5" x14ac:dyDescent="0.25">
      <c r="A12" s="182">
        <f>IF(J12&lt;&gt;"",COUNTA(J$1:J12),"")</f>
        <v>6</v>
      </c>
      <c r="B12" s="181" t="s">
        <v>105</v>
      </c>
      <c r="C12" s="177" t="s">
        <v>107</v>
      </c>
      <c r="D12" s="180" t="s">
        <v>108</v>
      </c>
      <c r="E12" s="184">
        <v>10.343</v>
      </c>
      <c r="F12" s="177"/>
      <c r="G12" s="178"/>
      <c r="H12" s="177" t="s">
        <v>267</v>
      </c>
      <c r="J12" s="159" t="s">
        <v>250</v>
      </c>
      <c r="T12" s="176"/>
    </row>
    <row r="13" spans="1:20" customFormat="1" ht="15" x14ac:dyDescent="0.25">
      <c r="A13" s="188" t="s">
        <v>115</v>
      </c>
      <c r="B13" s="188"/>
      <c r="C13" s="188"/>
      <c r="D13" s="188"/>
      <c r="E13" s="188"/>
      <c r="F13" s="188"/>
      <c r="G13" s="188"/>
      <c r="H13" s="188"/>
      <c r="T13" s="176" t="s">
        <v>115</v>
      </c>
    </row>
    <row r="14" spans="1:20" customFormat="1" ht="33.75" x14ac:dyDescent="0.25">
      <c r="A14" s="182">
        <f>IF(J14&lt;&gt;"",COUNTA(J$1:J14),"")</f>
        <v>7</v>
      </c>
      <c r="B14" s="181" t="s">
        <v>116</v>
      </c>
      <c r="C14" s="177" t="s">
        <v>118</v>
      </c>
      <c r="D14" s="180" t="s">
        <v>119</v>
      </c>
      <c r="E14" s="189">
        <v>1.1399999999999999</v>
      </c>
      <c r="F14" s="177"/>
      <c r="G14" s="178"/>
      <c r="H14" s="177" t="s">
        <v>266</v>
      </c>
      <c r="J14" s="159" t="s">
        <v>250</v>
      </c>
      <c r="T14" s="176"/>
    </row>
    <row r="15" spans="1:20" customFormat="1" ht="15" x14ac:dyDescent="0.25">
      <c r="A15" s="182">
        <f>IF(J15&lt;&gt;"",COUNTA(J$1:J15),"")</f>
        <v>8</v>
      </c>
      <c r="B15" s="181"/>
      <c r="C15" s="177" t="s">
        <v>121</v>
      </c>
      <c r="D15" s="180" t="s">
        <v>122</v>
      </c>
      <c r="E15" s="189">
        <v>21.21</v>
      </c>
      <c r="F15" s="177"/>
      <c r="G15" s="178"/>
      <c r="H15" s="177" t="s">
        <v>265</v>
      </c>
      <c r="J15" s="159" t="s">
        <v>250</v>
      </c>
      <c r="T15" s="176"/>
    </row>
    <row r="16" spans="1:20" customFormat="1" ht="22.5" x14ac:dyDescent="0.25">
      <c r="A16" s="182">
        <f>IF(J16&lt;&gt;"",COUNTA(J$1:J16),"")</f>
        <v>9</v>
      </c>
      <c r="B16" s="181"/>
      <c r="C16" s="177" t="s">
        <v>124</v>
      </c>
      <c r="D16" s="180" t="s">
        <v>125</v>
      </c>
      <c r="E16" s="186">
        <v>3</v>
      </c>
      <c r="F16" s="177"/>
      <c r="G16" s="178"/>
      <c r="H16" s="177" t="s">
        <v>251</v>
      </c>
      <c r="J16" s="159" t="s">
        <v>250</v>
      </c>
      <c r="T16" s="176"/>
    </row>
    <row r="17" spans="1:20" customFormat="1" ht="15" x14ac:dyDescent="0.25">
      <c r="A17" s="182">
        <f>IF(J17&lt;&gt;"",COUNTA(J$1:J17),"")</f>
        <v>10</v>
      </c>
      <c r="B17" s="181"/>
      <c r="C17" s="177" t="s">
        <v>126</v>
      </c>
      <c r="D17" s="180" t="s">
        <v>122</v>
      </c>
      <c r="E17" s="189">
        <v>93.93</v>
      </c>
      <c r="F17" s="177"/>
      <c r="G17" s="178"/>
      <c r="H17" s="177" t="s">
        <v>264</v>
      </c>
      <c r="J17" s="159" t="s">
        <v>250</v>
      </c>
      <c r="T17" s="176"/>
    </row>
    <row r="18" spans="1:20" customFormat="1" ht="22.5" x14ac:dyDescent="0.25">
      <c r="A18" s="182">
        <f>IF(J18&lt;&gt;"",COUNTA(J$1:J18),"")</f>
        <v>11</v>
      </c>
      <c r="B18" s="181"/>
      <c r="C18" s="177" t="s">
        <v>128</v>
      </c>
      <c r="D18" s="180" t="s">
        <v>125</v>
      </c>
      <c r="E18" s="186">
        <v>15</v>
      </c>
      <c r="F18" s="177"/>
      <c r="G18" s="178"/>
      <c r="H18" s="177" t="s">
        <v>251</v>
      </c>
      <c r="J18" s="159" t="s">
        <v>250</v>
      </c>
      <c r="T18" s="176"/>
    </row>
    <row r="19" spans="1:20" customFormat="1" ht="33.75" x14ac:dyDescent="0.25">
      <c r="A19" s="182">
        <f>IF(J19&lt;&gt;"",COUNTA(J$1:J19),"")</f>
        <v>12</v>
      </c>
      <c r="B19" s="181" t="s">
        <v>129</v>
      </c>
      <c r="C19" s="177" t="s">
        <v>131</v>
      </c>
      <c r="D19" s="180" t="s">
        <v>119</v>
      </c>
      <c r="E19" s="189">
        <v>0.63</v>
      </c>
      <c r="F19" s="177"/>
      <c r="G19" s="178"/>
      <c r="H19" s="177" t="s">
        <v>263</v>
      </c>
      <c r="J19" s="159" t="s">
        <v>250</v>
      </c>
      <c r="T19" s="176"/>
    </row>
    <row r="20" spans="1:20" customFormat="1" ht="15" x14ac:dyDescent="0.25">
      <c r="A20" s="182">
        <f>IF(J20&lt;&gt;"",COUNTA(J$1:J20),"")</f>
        <v>13</v>
      </c>
      <c r="B20" s="181"/>
      <c r="C20" s="177" t="s">
        <v>133</v>
      </c>
      <c r="D20" s="180" t="s">
        <v>122</v>
      </c>
      <c r="E20" s="189">
        <v>63.63</v>
      </c>
      <c r="F20" s="177"/>
      <c r="G20" s="178"/>
      <c r="H20" s="177" t="s">
        <v>251</v>
      </c>
      <c r="J20" s="159" t="s">
        <v>250</v>
      </c>
      <c r="T20" s="176"/>
    </row>
    <row r="21" spans="1:20" customFormat="1" ht="22.5" x14ac:dyDescent="0.25">
      <c r="A21" s="182">
        <f>IF(J21&lt;&gt;"",COUNTA(J$1:J21),"")</f>
        <v>14</v>
      </c>
      <c r="B21" s="181"/>
      <c r="C21" s="177" t="s">
        <v>134</v>
      </c>
      <c r="D21" s="180" t="s">
        <v>125</v>
      </c>
      <c r="E21" s="186">
        <v>10</v>
      </c>
      <c r="F21" s="177"/>
      <c r="G21" s="178"/>
      <c r="H21" s="177" t="s">
        <v>251</v>
      </c>
      <c r="J21" s="159" t="s">
        <v>250</v>
      </c>
      <c r="T21" s="176"/>
    </row>
    <row r="22" spans="1:20" customFormat="1" ht="33.75" x14ac:dyDescent="0.25">
      <c r="A22" s="182">
        <f>IF(J22&lt;&gt;"",COUNTA(J$1:J22),"")</f>
        <v>15</v>
      </c>
      <c r="B22" s="181" t="s">
        <v>135</v>
      </c>
      <c r="C22" s="177" t="s">
        <v>137</v>
      </c>
      <c r="D22" s="180" t="s">
        <v>119</v>
      </c>
      <c r="E22" s="189">
        <v>1.24</v>
      </c>
      <c r="F22" s="177"/>
      <c r="G22" s="178"/>
      <c r="H22" s="177" t="s">
        <v>262</v>
      </c>
      <c r="J22" s="159" t="s">
        <v>250</v>
      </c>
      <c r="T22" s="176"/>
    </row>
    <row r="23" spans="1:20" customFormat="1" ht="15" x14ac:dyDescent="0.25">
      <c r="A23" s="182">
        <f>IF(J23&lt;&gt;"",COUNTA(J$1:J23),"")</f>
        <v>16</v>
      </c>
      <c r="B23" s="181"/>
      <c r="C23" s="177" t="s">
        <v>139</v>
      </c>
      <c r="D23" s="180" t="s">
        <v>122</v>
      </c>
      <c r="E23" s="189">
        <v>109.08</v>
      </c>
      <c r="F23" s="177"/>
      <c r="G23" s="178"/>
      <c r="H23" s="177" t="s">
        <v>261</v>
      </c>
      <c r="J23" s="159" t="s">
        <v>250</v>
      </c>
      <c r="T23" s="176"/>
    </row>
    <row r="24" spans="1:20" customFormat="1" ht="15" x14ac:dyDescent="0.25">
      <c r="A24" s="182">
        <f>IF(J24&lt;&gt;"",COUNTA(J$1:J24),"")</f>
        <v>17</v>
      </c>
      <c r="B24" s="181"/>
      <c r="C24" s="177" t="s">
        <v>141</v>
      </c>
      <c r="D24" s="180" t="s">
        <v>122</v>
      </c>
      <c r="E24" s="189">
        <v>16.16</v>
      </c>
      <c r="F24" s="177"/>
      <c r="G24" s="178"/>
      <c r="H24" s="177" t="s">
        <v>260</v>
      </c>
      <c r="J24" s="159" t="s">
        <v>250</v>
      </c>
      <c r="T24" s="176"/>
    </row>
    <row r="25" spans="1:20" customFormat="1" ht="22.5" x14ac:dyDescent="0.25">
      <c r="A25" s="182">
        <f>IF(J25&lt;&gt;"",COUNTA(J$1:J25),"")</f>
        <v>18</v>
      </c>
      <c r="B25" s="181"/>
      <c r="C25" s="177" t="s">
        <v>143</v>
      </c>
      <c r="D25" s="180" t="s">
        <v>125</v>
      </c>
      <c r="E25" s="186">
        <v>18</v>
      </c>
      <c r="F25" s="177"/>
      <c r="G25" s="178"/>
      <c r="H25" s="177" t="s">
        <v>251</v>
      </c>
      <c r="J25" s="159" t="s">
        <v>250</v>
      </c>
      <c r="T25" s="176"/>
    </row>
    <row r="26" spans="1:20" customFormat="1" ht="22.5" x14ac:dyDescent="0.25">
      <c r="A26" s="182">
        <f>IF(J26&lt;&gt;"",COUNTA(J$1:J26),"")</f>
        <v>19</v>
      </c>
      <c r="B26" s="181"/>
      <c r="C26" s="177" t="s">
        <v>144</v>
      </c>
      <c r="D26" s="180" t="s">
        <v>125</v>
      </c>
      <c r="E26" s="186">
        <v>2</v>
      </c>
      <c r="F26" s="177"/>
      <c r="G26" s="178"/>
      <c r="H26" s="177" t="s">
        <v>251</v>
      </c>
      <c r="J26" s="159" t="s">
        <v>250</v>
      </c>
      <c r="T26" s="176"/>
    </row>
    <row r="27" spans="1:20" customFormat="1" ht="33.75" x14ac:dyDescent="0.25">
      <c r="A27" s="182">
        <f>IF(J27&lt;&gt;"",COUNTA(J$1:J27),"")</f>
        <v>20</v>
      </c>
      <c r="B27" s="181" t="s">
        <v>145</v>
      </c>
      <c r="C27" s="177" t="s">
        <v>147</v>
      </c>
      <c r="D27" s="180" t="s">
        <v>125</v>
      </c>
      <c r="E27" s="186">
        <v>4</v>
      </c>
      <c r="F27" s="177"/>
      <c r="G27" s="178"/>
      <c r="H27" s="177" t="s">
        <v>251</v>
      </c>
      <c r="J27" s="159" t="s">
        <v>250</v>
      </c>
      <c r="T27" s="176"/>
    </row>
    <row r="28" spans="1:20" customFormat="1" ht="22.5" x14ac:dyDescent="0.25">
      <c r="A28" s="182">
        <f>IF(J28&lt;&gt;"",COUNTA(J$1:J28),"")</f>
        <v>21</v>
      </c>
      <c r="B28" s="181"/>
      <c r="C28" s="177" t="s">
        <v>152</v>
      </c>
      <c r="D28" s="180" t="s">
        <v>125</v>
      </c>
      <c r="E28" s="186">
        <v>4</v>
      </c>
      <c r="F28" s="177"/>
      <c r="G28" s="178"/>
      <c r="H28" s="177" t="s">
        <v>251</v>
      </c>
      <c r="J28" s="159" t="s">
        <v>250</v>
      </c>
      <c r="T28" s="176"/>
    </row>
    <row r="29" spans="1:20" customFormat="1" ht="33.75" x14ac:dyDescent="0.25">
      <c r="A29" s="182">
        <f>IF(J29&lt;&gt;"",COUNTA(J$1:J29),"")</f>
        <v>22</v>
      </c>
      <c r="B29" s="181" t="s">
        <v>153</v>
      </c>
      <c r="C29" s="177" t="s">
        <v>155</v>
      </c>
      <c r="D29" s="180" t="s">
        <v>125</v>
      </c>
      <c r="E29" s="186">
        <v>16</v>
      </c>
      <c r="F29" s="177"/>
      <c r="G29" s="178"/>
      <c r="H29" s="177" t="s">
        <v>259</v>
      </c>
      <c r="J29" s="159" t="s">
        <v>250</v>
      </c>
      <c r="T29" s="176"/>
    </row>
    <row r="30" spans="1:20" customFormat="1" ht="22.5" x14ac:dyDescent="0.25">
      <c r="A30" s="182">
        <f>IF(J30&lt;&gt;"",COUNTA(J$1:J30),"")</f>
        <v>23</v>
      </c>
      <c r="B30" s="181"/>
      <c r="C30" s="177" t="s">
        <v>157</v>
      </c>
      <c r="D30" s="180" t="s">
        <v>125</v>
      </c>
      <c r="E30" s="186">
        <v>12</v>
      </c>
      <c r="F30" s="177"/>
      <c r="G30" s="178"/>
      <c r="H30" s="177" t="s">
        <v>251</v>
      </c>
      <c r="J30" s="159" t="s">
        <v>250</v>
      </c>
      <c r="T30" s="176"/>
    </row>
    <row r="31" spans="1:20" customFormat="1" ht="22.5" x14ac:dyDescent="0.25">
      <c r="A31" s="182">
        <f>IF(J31&lt;&gt;"",COUNTA(J$1:J31),"")</f>
        <v>24</v>
      </c>
      <c r="B31" s="181"/>
      <c r="C31" s="177" t="s">
        <v>158</v>
      </c>
      <c r="D31" s="180" t="s">
        <v>125</v>
      </c>
      <c r="E31" s="186">
        <v>4</v>
      </c>
      <c r="F31" s="177"/>
      <c r="G31" s="178"/>
      <c r="H31" s="177" t="s">
        <v>251</v>
      </c>
      <c r="J31" s="159" t="s">
        <v>250</v>
      </c>
      <c r="T31" s="176"/>
    </row>
    <row r="32" spans="1:20" customFormat="1" ht="33.75" x14ac:dyDescent="0.25">
      <c r="A32" s="182">
        <f>IF(J32&lt;&gt;"",COUNTA(J$1:J32),"")</f>
        <v>25</v>
      </c>
      <c r="B32" s="181" t="s">
        <v>159</v>
      </c>
      <c r="C32" s="177" t="s">
        <v>161</v>
      </c>
      <c r="D32" s="180" t="s">
        <v>125</v>
      </c>
      <c r="E32" s="186">
        <v>10</v>
      </c>
      <c r="F32" s="177"/>
      <c r="G32" s="178"/>
      <c r="H32" s="177" t="s">
        <v>258</v>
      </c>
      <c r="J32" s="159" t="s">
        <v>250</v>
      </c>
      <c r="T32" s="176"/>
    </row>
    <row r="33" spans="1:20" customFormat="1" ht="22.5" x14ac:dyDescent="0.25">
      <c r="A33" s="182">
        <f>IF(J33&lt;&gt;"",COUNTA(J$1:J33),"")</f>
        <v>26</v>
      </c>
      <c r="B33" s="181"/>
      <c r="C33" s="177" t="s">
        <v>163</v>
      </c>
      <c r="D33" s="180" t="s">
        <v>125</v>
      </c>
      <c r="E33" s="186">
        <v>8</v>
      </c>
      <c r="F33" s="177"/>
      <c r="G33" s="178"/>
      <c r="H33" s="177" t="s">
        <v>251</v>
      </c>
      <c r="J33" s="159" t="s">
        <v>250</v>
      </c>
      <c r="T33" s="176"/>
    </row>
    <row r="34" spans="1:20" customFormat="1" ht="22.5" x14ac:dyDescent="0.25">
      <c r="A34" s="182">
        <f>IF(J34&lt;&gt;"",COUNTA(J$1:J34),"")</f>
        <v>27</v>
      </c>
      <c r="B34" s="181"/>
      <c r="C34" s="177" t="s">
        <v>164</v>
      </c>
      <c r="D34" s="180" t="s">
        <v>125</v>
      </c>
      <c r="E34" s="186">
        <v>2</v>
      </c>
      <c r="F34" s="177"/>
      <c r="G34" s="178"/>
      <c r="H34" s="177" t="s">
        <v>251</v>
      </c>
      <c r="J34" s="159" t="s">
        <v>250</v>
      </c>
      <c r="T34" s="176"/>
    </row>
    <row r="35" spans="1:20" customFormat="1" ht="33.75" x14ac:dyDescent="0.25">
      <c r="A35" s="182">
        <f>IF(J35&lt;&gt;"",COUNTA(J$1:J35),"")</f>
        <v>28</v>
      </c>
      <c r="B35" s="181" t="s">
        <v>165</v>
      </c>
      <c r="C35" s="177" t="s">
        <v>167</v>
      </c>
      <c r="D35" s="180" t="s">
        <v>119</v>
      </c>
      <c r="E35" s="184">
        <v>8.6999999999999994E-2</v>
      </c>
      <c r="F35" s="177"/>
      <c r="G35" s="178"/>
      <c r="H35" s="177" t="s">
        <v>257</v>
      </c>
      <c r="J35" s="159" t="s">
        <v>250</v>
      </c>
      <c r="T35" s="176"/>
    </row>
    <row r="36" spans="1:20" customFormat="1" ht="22.5" x14ac:dyDescent="0.25">
      <c r="A36" s="182">
        <f>IF(J36&lt;&gt;"",COUNTA(J$1:J36),"")</f>
        <v>29</v>
      </c>
      <c r="B36" s="181"/>
      <c r="C36" s="177" t="s">
        <v>169</v>
      </c>
      <c r="D36" s="180" t="s">
        <v>122</v>
      </c>
      <c r="E36" s="184">
        <v>4.444</v>
      </c>
      <c r="F36" s="177"/>
      <c r="G36" s="178"/>
      <c r="H36" s="177" t="s">
        <v>256</v>
      </c>
      <c r="J36" s="159" t="s">
        <v>250</v>
      </c>
      <c r="T36" s="176"/>
    </row>
    <row r="37" spans="1:20" customFormat="1" ht="22.5" x14ac:dyDescent="0.25">
      <c r="A37" s="182">
        <f>IF(J37&lt;&gt;"",COUNTA(J$1:J37),"")</f>
        <v>30</v>
      </c>
      <c r="B37" s="181"/>
      <c r="C37" s="177" t="s">
        <v>169</v>
      </c>
      <c r="D37" s="180" t="s">
        <v>122</v>
      </c>
      <c r="E37" s="184">
        <v>4.343</v>
      </c>
      <c r="F37" s="177"/>
      <c r="G37" s="178"/>
      <c r="H37" s="177" t="s">
        <v>255</v>
      </c>
      <c r="J37" s="159" t="s">
        <v>250</v>
      </c>
      <c r="T37" s="176"/>
    </row>
    <row r="38" spans="1:20" customFormat="1" ht="15" x14ac:dyDescent="0.25">
      <c r="A38" s="188" t="s">
        <v>173</v>
      </c>
      <c r="B38" s="188"/>
      <c r="C38" s="188"/>
      <c r="D38" s="188"/>
      <c r="E38" s="188"/>
      <c r="F38" s="188"/>
      <c r="G38" s="188"/>
      <c r="H38" s="188"/>
      <c r="T38" s="176" t="s">
        <v>173</v>
      </c>
    </row>
    <row r="39" spans="1:20" customFormat="1" ht="45" x14ac:dyDescent="0.25">
      <c r="A39" s="182">
        <f>IF(J39&lt;&gt;"",COUNTA(J$1:J39),"")</f>
        <v>31</v>
      </c>
      <c r="B39" s="181" t="s">
        <v>174</v>
      </c>
      <c r="C39" s="177" t="s">
        <v>176</v>
      </c>
      <c r="D39" s="180" t="s">
        <v>96</v>
      </c>
      <c r="E39" s="184">
        <v>0.36599999999999999</v>
      </c>
      <c r="F39" s="177"/>
      <c r="G39" s="178"/>
      <c r="H39" s="177" t="s">
        <v>254</v>
      </c>
      <c r="J39" s="159" t="s">
        <v>250</v>
      </c>
      <c r="T39" s="176"/>
    </row>
    <row r="40" spans="1:20" customFormat="1" ht="22.5" x14ac:dyDescent="0.25">
      <c r="A40" s="182">
        <f>IF(J40&lt;&gt;"",COUNTA(J$1:J40),"")</f>
        <v>32</v>
      </c>
      <c r="B40" s="181" t="s">
        <v>178</v>
      </c>
      <c r="C40" s="177" t="s">
        <v>180</v>
      </c>
      <c r="D40" s="180" t="s">
        <v>104</v>
      </c>
      <c r="E40" s="187">
        <v>-1.5005999999999999</v>
      </c>
      <c r="F40" s="177"/>
      <c r="G40" s="178"/>
      <c r="H40" s="177" t="s">
        <v>251</v>
      </c>
      <c r="J40" s="159" t="s">
        <v>250</v>
      </c>
      <c r="T40" s="176"/>
    </row>
    <row r="41" spans="1:20" customFormat="1" ht="15" x14ac:dyDescent="0.25">
      <c r="A41" s="182">
        <f>IF(J41&lt;&gt;"",COUNTA(J$1:J41),"")</f>
        <v>33</v>
      </c>
      <c r="B41" s="181"/>
      <c r="C41" s="177" t="s">
        <v>181</v>
      </c>
      <c r="D41" s="180" t="s">
        <v>182</v>
      </c>
      <c r="E41" s="185">
        <v>0.9</v>
      </c>
      <c r="F41" s="177"/>
      <c r="G41" s="178"/>
      <c r="H41" s="177" t="s">
        <v>251</v>
      </c>
      <c r="J41" s="159" t="s">
        <v>250</v>
      </c>
      <c r="T41" s="176"/>
    </row>
    <row r="42" spans="1:20" customFormat="1" ht="15" x14ac:dyDescent="0.25">
      <c r="A42" s="182">
        <f>IF(J42&lt;&gt;"",COUNTA(J$1:J42),"")</f>
        <v>34</v>
      </c>
      <c r="B42" s="181"/>
      <c r="C42" s="177" t="s">
        <v>183</v>
      </c>
      <c r="D42" s="180" t="s">
        <v>125</v>
      </c>
      <c r="E42" s="186">
        <v>6</v>
      </c>
      <c r="F42" s="177"/>
      <c r="G42" s="178"/>
      <c r="H42" s="177" t="s">
        <v>251</v>
      </c>
      <c r="J42" s="159" t="s">
        <v>250</v>
      </c>
      <c r="T42" s="176"/>
    </row>
    <row r="43" spans="1:20" customFormat="1" ht="22.5" x14ac:dyDescent="0.25">
      <c r="A43" s="182">
        <f>IF(J43&lt;&gt;"",COUNTA(J$1:J43),"")</f>
        <v>35</v>
      </c>
      <c r="B43" s="181"/>
      <c r="C43" s="177" t="s">
        <v>184</v>
      </c>
      <c r="D43" s="180" t="s">
        <v>125</v>
      </c>
      <c r="E43" s="186">
        <v>5</v>
      </c>
      <c r="F43" s="177"/>
      <c r="G43" s="178"/>
      <c r="H43" s="177" t="s">
        <v>251</v>
      </c>
      <c r="J43" s="159" t="s">
        <v>250</v>
      </c>
      <c r="T43" s="176"/>
    </row>
    <row r="44" spans="1:20" customFormat="1" ht="22.5" x14ac:dyDescent="0.25">
      <c r="A44" s="182">
        <f>IF(J44&lt;&gt;"",COUNTA(J$1:J44),"")</f>
        <v>36</v>
      </c>
      <c r="B44" s="181"/>
      <c r="C44" s="177" t="s">
        <v>185</v>
      </c>
      <c r="D44" s="180" t="s">
        <v>125</v>
      </c>
      <c r="E44" s="186">
        <v>1</v>
      </c>
      <c r="F44" s="177"/>
      <c r="G44" s="178"/>
      <c r="H44" s="177" t="s">
        <v>251</v>
      </c>
      <c r="J44" s="159" t="s">
        <v>250</v>
      </c>
      <c r="T44" s="176"/>
    </row>
    <row r="45" spans="1:20" customFormat="1" ht="15" x14ac:dyDescent="0.25">
      <c r="A45" s="182">
        <f>IF(J45&lt;&gt;"",COUNTA(J$1:J45),"")</f>
        <v>37</v>
      </c>
      <c r="B45" s="181"/>
      <c r="C45" s="177" t="s">
        <v>186</v>
      </c>
      <c r="D45" s="180" t="s">
        <v>125</v>
      </c>
      <c r="E45" s="186">
        <v>6</v>
      </c>
      <c r="F45" s="177"/>
      <c r="G45" s="178"/>
      <c r="H45" s="177" t="s">
        <v>251</v>
      </c>
      <c r="J45" s="159" t="s">
        <v>250</v>
      </c>
      <c r="T45" s="176"/>
    </row>
    <row r="46" spans="1:20" customFormat="1" ht="22.5" x14ac:dyDescent="0.25">
      <c r="A46" s="182">
        <f>IF(J46&lt;&gt;"",COUNTA(J$1:J46),"")</f>
        <v>38</v>
      </c>
      <c r="B46" s="181"/>
      <c r="C46" s="177" t="s">
        <v>187</v>
      </c>
      <c r="D46" s="180" t="s">
        <v>125</v>
      </c>
      <c r="E46" s="186">
        <v>1</v>
      </c>
      <c r="F46" s="177"/>
      <c r="G46" s="178"/>
      <c r="H46" s="177" t="s">
        <v>251</v>
      </c>
      <c r="J46" s="159" t="s">
        <v>250</v>
      </c>
      <c r="T46" s="176"/>
    </row>
    <row r="47" spans="1:20" customFormat="1" ht="22.5" x14ac:dyDescent="0.25">
      <c r="A47" s="182">
        <f>IF(J47&lt;&gt;"",COUNTA(J$1:J47),"")</f>
        <v>39</v>
      </c>
      <c r="B47" s="181"/>
      <c r="C47" s="177" t="s">
        <v>188</v>
      </c>
      <c r="D47" s="180" t="s">
        <v>125</v>
      </c>
      <c r="E47" s="186">
        <v>1</v>
      </c>
      <c r="F47" s="177"/>
      <c r="G47" s="178"/>
      <c r="H47" s="177" t="s">
        <v>251</v>
      </c>
      <c r="J47" s="159" t="s">
        <v>250</v>
      </c>
      <c r="T47" s="176"/>
    </row>
    <row r="48" spans="1:20" customFormat="1" ht="22.5" x14ac:dyDescent="0.25">
      <c r="A48" s="182">
        <f>IF(J48&lt;&gt;"",COUNTA(J$1:J48),"")</f>
        <v>40</v>
      </c>
      <c r="B48" s="181"/>
      <c r="C48" s="177" t="s">
        <v>189</v>
      </c>
      <c r="D48" s="180" t="s">
        <v>125</v>
      </c>
      <c r="E48" s="186">
        <v>1</v>
      </c>
      <c r="F48" s="177"/>
      <c r="G48" s="178"/>
      <c r="H48" s="177" t="s">
        <v>251</v>
      </c>
      <c r="J48" s="159" t="s">
        <v>250</v>
      </c>
      <c r="T48" s="176"/>
    </row>
    <row r="49" spans="1:32" customFormat="1" ht="22.5" x14ac:dyDescent="0.25">
      <c r="A49" s="182">
        <f>IF(J49&lt;&gt;"",COUNTA(J$1:J49),"")</f>
        <v>41</v>
      </c>
      <c r="B49" s="181"/>
      <c r="C49" s="177" t="s">
        <v>190</v>
      </c>
      <c r="D49" s="180" t="s">
        <v>125</v>
      </c>
      <c r="E49" s="186">
        <v>1</v>
      </c>
      <c r="F49" s="177"/>
      <c r="G49" s="178"/>
      <c r="H49" s="177" t="s">
        <v>251</v>
      </c>
      <c r="J49" s="159" t="s">
        <v>250</v>
      </c>
      <c r="T49" s="176"/>
    </row>
    <row r="50" spans="1:32" customFormat="1" ht="22.5" x14ac:dyDescent="0.25">
      <c r="A50" s="182">
        <f>IF(J50&lt;&gt;"",COUNTA(J$1:J50),"")</f>
        <v>42</v>
      </c>
      <c r="B50" s="181"/>
      <c r="C50" s="177" t="s">
        <v>191</v>
      </c>
      <c r="D50" s="180" t="s">
        <v>125</v>
      </c>
      <c r="E50" s="186">
        <v>1</v>
      </c>
      <c r="F50" s="177"/>
      <c r="G50" s="178"/>
      <c r="H50" s="177" t="s">
        <v>251</v>
      </c>
      <c r="J50" s="159" t="s">
        <v>250</v>
      </c>
      <c r="T50" s="176"/>
    </row>
    <row r="51" spans="1:32" customFormat="1" ht="15" x14ac:dyDescent="0.25">
      <c r="A51" s="182">
        <f>IF(J51&lt;&gt;"",COUNTA(J$1:J51),"")</f>
        <v>43</v>
      </c>
      <c r="B51" s="181"/>
      <c r="C51" s="177" t="s">
        <v>192</v>
      </c>
      <c r="D51" s="180" t="s">
        <v>125</v>
      </c>
      <c r="E51" s="186">
        <v>32</v>
      </c>
      <c r="F51" s="177"/>
      <c r="G51" s="178"/>
      <c r="H51" s="177" t="s">
        <v>251</v>
      </c>
      <c r="J51" s="159" t="s">
        <v>250</v>
      </c>
      <c r="T51" s="176"/>
    </row>
    <row r="52" spans="1:32" customFormat="1" ht="15" x14ac:dyDescent="0.25">
      <c r="A52" s="182">
        <f>IF(J52&lt;&gt;"",COUNTA(J$1:J52),"")</f>
        <v>44</v>
      </c>
      <c r="B52" s="181"/>
      <c r="C52" s="177" t="s">
        <v>193</v>
      </c>
      <c r="D52" s="180" t="s">
        <v>125</v>
      </c>
      <c r="E52" s="186">
        <v>6</v>
      </c>
      <c r="F52" s="177"/>
      <c r="G52" s="178"/>
      <c r="H52" s="177" t="s">
        <v>251</v>
      </c>
      <c r="J52" s="159" t="s">
        <v>250</v>
      </c>
      <c r="T52" s="176"/>
    </row>
    <row r="53" spans="1:32" customFormat="1" ht="22.5" x14ac:dyDescent="0.25">
      <c r="A53" s="182">
        <f>IF(J53&lt;&gt;"",COUNTA(J$1:J53),"")</f>
        <v>45</v>
      </c>
      <c r="B53" s="181" t="s">
        <v>194</v>
      </c>
      <c r="C53" s="177" t="s">
        <v>196</v>
      </c>
      <c r="D53" s="180" t="s">
        <v>122</v>
      </c>
      <c r="E53" s="185">
        <v>0.6</v>
      </c>
      <c r="F53" s="177"/>
      <c r="G53" s="178"/>
      <c r="H53" s="177" t="s">
        <v>253</v>
      </c>
      <c r="J53" s="159" t="s">
        <v>250</v>
      </c>
      <c r="T53" s="176"/>
    </row>
    <row r="54" spans="1:32" customFormat="1" ht="45" x14ac:dyDescent="0.25">
      <c r="A54" s="182">
        <f>IF(J54&lt;&gt;"",COUNTA(J$1:J54),"")</f>
        <v>46</v>
      </c>
      <c r="B54" s="181" t="s">
        <v>202</v>
      </c>
      <c r="C54" s="177" t="s">
        <v>204</v>
      </c>
      <c r="D54" s="180" t="s">
        <v>205</v>
      </c>
      <c r="E54" s="184">
        <v>1.0029999999999999</v>
      </c>
      <c r="F54" s="177"/>
      <c r="G54" s="178"/>
      <c r="H54" s="177" t="s">
        <v>252</v>
      </c>
      <c r="J54" s="159" t="s">
        <v>250</v>
      </c>
      <c r="T54" s="176"/>
    </row>
    <row r="55" spans="1:32" customFormat="1" ht="15" x14ac:dyDescent="0.25">
      <c r="A55" s="182">
        <f>IF(J55&lt;&gt;"",COUNTA(J$1:J55),"")</f>
        <v>47</v>
      </c>
      <c r="B55" s="181"/>
      <c r="C55" s="177" t="s">
        <v>211</v>
      </c>
      <c r="D55" s="180" t="s">
        <v>212</v>
      </c>
      <c r="E55" s="183">
        <v>1.6048E-2</v>
      </c>
      <c r="F55" s="177"/>
      <c r="G55" s="178"/>
      <c r="H55" s="177" t="s">
        <v>251</v>
      </c>
      <c r="J55" s="159" t="s">
        <v>250</v>
      </c>
      <c r="T55" s="176"/>
    </row>
    <row r="56" spans="1:32" customFormat="1" ht="15" x14ac:dyDescent="0.25">
      <c r="A56" s="182">
        <f>IF(J56&lt;&gt;"",COUNTA(J$1:J56),"")</f>
        <v>48</v>
      </c>
      <c r="B56" s="181" t="s">
        <v>213</v>
      </c>
      <c r="C56" s="177" t="s">
        <v>214</v>
      </c>
      <c r="D56" s="180" t="s">
        <v>212</v>
      </c>
      <c r="E56" s="179">
        <v>0.24071999999999999</v>
      </c>
      <c r="F56" s="177"/>
      <c r="G56" s="178"/>
      <c r="H56" s="177" t="s">
        <v>251</v>
      </c>
      <c r="J56" s="159" t="s">
        <v>250</v>
      </c>
      <c r="T56" s="176"/>
    </row>
    <row r="57" spans="1:32" customFormat="1" ht="39" customHeight="1" x14ac:dyDescent="0.25">
      <c r="B57" s="175"/>
      <c r="C57" s="175"/>
      <c r="D57" s="175"/>
      <c r="E57" s="175"/>
      <c r="F57" s="175"/>
      <c r="G57" s="175"/>
      <c r="H57" s="175"/>
    </row>
    <row r="58" spans="1:32" s="165" customFormat="1" ht="15" x14ac:dyDescent="0.25">
      <c r="A58" s="170"/>
      <c r="B58" s="173" t="s">
        <v>244</v>
      </c>
      <c r="C58" s="172"/>
      <c r="D58" s="172"/>
      <c r="E58" s="172"/>
      <c r="F58" s="171"/>
      <c r="G58" s="171"/>
      <c r="H58" s="171"/>
      <c r="I58"/>
      <c r="J58"/>
      <c r="K58"/>
      <c r="L58"/>
      <c r="M58"/>
      <c r="N58"/>
      <c r="O58"/>
      <c r="P58"/>
      <c r="Q58"/>
      <c r="R58"/>
      <c r="S58"/>
      <c r="T58" s="168"/>
      <c r="U58" s="167" t="s">
        <v>4</v>
      </c>
      <c r="V58" s="167" t="s">
        <v>4</v>
      </c>
      <c r="W58" s="167" t="s">
        <v>4</v>
      </c>
      <c r="X58" s="166" t="s">
        <v>4</v>
      </c>
      <c r="Y58" s="166" t="s">
        <v>4</v>
      </c>
      <c r="Z58" s="166" t="s">
        <v>4</v>
      </c>
      <c r="AA58" s="167"/>
      <c r="AB58" s="167"/>
      <c r="AC58" s="167"/>
      <c r="AD58" s="166"/>
      <c r="AE58" s="166"/>
      <c r="AF58" s="166"/>
    </row>
    <row r="59" spans="1:32" s="165" customFormat="1" ht="19.5" customHeight="1" x14ac:dyDescent="0.2">
      <c r="A59" s="170"/>
      <c r="B59" s="174"/>
      <c r="C59" s="169" t="s">
        <v>245</v>
      </c>
      <c r="D59" s="169"/>
      <c r="E59" s="169"/>
      <c r="F59" s="169"/>
      <c r="G59" s="169"/>
      <c r="H59" s="169"/>
      <c r="T59" s="168"/>
      <c r="U59" s="167"/>
      <c r="V59" s="167"/>
      <c r="W59" s="167"/>
      <c r="X59" s="166"/>
      <c r="Y59" s="166"/>
      <c r="Z59" s="166"/>
      <c r="AA59" s="167"/>
      <c r="AB59" s="167"/>
      <c r="AC59" s="167"/>
      <c r="AD59" s="166"/>
      <c r="AE59" s="166"/>
      <c r="AF59" s="166"/>
    </row>
    <row r="60" spans="1:32" s="165" customFormat="1" ht="15" x14ac:dyDescent="0.25">
      <c r="A60" s="170"/>
      <c r="B60" s="173" t="s">
        <v>246</v>
      </c>
      <c r="C60" s="172"/>
      <c r="D60" s="172"/>
      <c r="E60" s="172"/>
      <c r="F60" s="171"/>
      <c r="G60" s="171"/>
      <c r="H60" s="171"/>
      <c r="I60"/>
      <c r="J60"/>
      <c r="K60"/>
      <c r="L60"/>
      <c r="M60"/>
      <c r="N60"/>
      <c r="O60"/>
      <c r="P60"/>
      <c r="Q60"/>
      <c r="R60"/>
      <c r="S60"/>
      <c r="T60" s="168"/>
      <c r="U60" s="167"/>
      <c r="V60" s="167"/>
      <c r="W60" s="167"/>
      <c r="X60" s="166"/>
      <c r="Y60" s="166"/>
      <c r="Z60" s="166"/>
      <c r="AA60" s="167" t="s">
        <v>4</v>
      </c>
      <c r="AB60" s="167" t="s">
        <v>4</v>
      </c>
      <c r="AC60" s="167" t="s">
        <v>4</v>
      </c>
      <c r="AD60" s="166" t="s">
        <v>4</v>
      </c>
      <c r="AE60" s="166" t="s">
        <v>4</v>
      </c>
      <c r="AF60" s="166" t="s">
        <v>4</v>
      </c>
    </row>
    <row r="61" spans="1:32" s="165" customFormat="1" ht="19.5" customHeight="1" x14ac:dyDescent="0.2">
      <c r="A61" s="170"/>
      <c r="C61" s="169" t="s">
        <v>245</v>
      </c>
      <c r="D61" s="169"/>
      <c r="E61" s="169"/>
      <c r="F61" s="169"/>
      <c r="G61" s="169"/>
      <c r="H61" s="169"/>
      <c r="T61" s="168"/>
      <c r="U61" s="167"/>
      <c r="V61" s="167"/>
      <c r="W61" s="167"/>
      <c r="X61" s="166"/>
      <c r="Y61" s="166"/>
      <c r="Z61" s="166"/>
      <c r="AA61" s="167"/>
      <c r="AB61" s="167"/>
      <c r="AC61" s="167"/>
      <c r="AD61" s="166"/>
      <c r="AE61" s="166"/>
      <c r="AF61" s="166"/>
    </row>
    <row r="63" spans="1:32" customFormat="1" ht="15" x14ac:dyDescent="0.25">
      <c r="B63" s="164"/>
      <c r="D63" s="164"/>
      <c r="F63" s="164"/>
    </row>
  </sheetData>
  <mergeCells count="12">
    <mergeCell ref="A2:H2"/>
    <mergeCell ref="G4:H4"/>
    <mergeCell ref="G5:H5"/>
    <mergeCell ref="A6:H6"/>
    <mergeCell ref="A13:H13"/>
    <mergeCell ref="C61:H61"/>
    <mergeCell ref="A38:H38"/>
    <mergeCell ref="C58:E58"/>
    <mergeCell ref="F58:H58"/>
    <mergeCell ref="C59:H59"/>
    <mergeCell ref="C60:E60"/>
    <mergeCell ref="F60:H6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Фун-ты_НК(к2)_ЛСР без ст-ти мат</vt:lpstr>
      <vt:lpstr>Фундаменты_НК(к2)_ВОР по смете</vt:lpstr>
      <vt:lpstr>'Фундаменты_НК(к2)_ВОР по смете'!Заголовки_для_печати</vt:lpstr>
      <vt:lpstr>'Фун-ты_НК(к2)_ЛСР без ст-ти мат'!Заголовки_для_печати</vt:lpstr>
      <vt:lpstr>'Фундаменты_НК(к2)_ВОР по смете'!Область_печати</vt:lpstr>
      <vt:lpstr>'Фун-ты_НК(к2)_ЛСР без ст-ти 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2025-11-13T09:49:19Z</dcterms:modified>
</cp:coreProperties>
</file>