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6.Фундаменты.Дымоудаление\"/>
    </mc:Choice>
  </mc:AlternateContent>
  <xr:revisionPtr revIDLastSave="0" documentId="8_{B7F328D3-02E5-4B0A-96E4-8DF7243B28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-ты_Дым._ЛСР без ст-ти мат" sheetId="1" r:id="rId1"/>
    <sheet name="Фун-ты_Дымоудаление_ВОР по смет" sheetId="2" r:id="rId2"/>
  </sheets>
  <definedNames>
    <definedName name="_xlnm.Print_Titles" localSheetId="0">'Ф-ты_Дым._ЛСР без ст-ти мат'!$38:$38</definedName>
    <definedName name="_xlnm.Print_Titles" localSheetId="1">'Фун-ты_Дымоудаление_ВОР по смет'!$5:$5</definedName>
    <definedName name="_xlnm.Print_Area" localSheetId="0">'Ф-ты_Дым._ЛСР без ст-ти мат'!$A$1:$N$199</definedName>
    <definedName name="_xlnm.Print_Area" localSheetId="1">'Фун-ты_Дымоудаление_ВОР по смет'!$A$1:$H$35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/>
  <c r="A11" i="2"/>
  <c r="A12" i="2"/>
  <c r="A13" i="2"/>
  <c r="A14" i="2"/>
  <c r="A15" i="2"/>
  <c r="A16" i="2"/>
  <c r="A17" i="2"/>
  <c r="A19" i="2"/>
  <c r="A20" i="2"/>
  <c r="A21" i="2"/>
  <c r="A22" i="2"/>
  <c r="A23" i="2"/>
  <c r="A24" i="2"/>
  <c r="A26" i="2"/>
  <c r="A27" i="2"/>
  <c r="A28" i="2"/>
  <c r="A29" i="2"/>
</calcChain>
</file>

<file path=xl/sharedStrings.xml><?xml version="1.0" encoding="utf-8"?>
<sst xmlns="http://schemas.openxmlformats.org/spreadsheetml/2006/main" count="866" uniqueCount="183">
  <si>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</si>
  <si>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</si>
  <si>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</si>
  <si>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</si>
  <si>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</si>
  <si>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</si>
  <si>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</si>
  <si>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</si>
  <si>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</si>
  <si>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</si>
  <si>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</si>
  <si>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</si>
  <si>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</si>
  <si>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</si>
  <si>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</si>
  <si>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</si>
  <si>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</si>
  <si>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</si>
  <si>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26-Фундаменты.Противодымная вентиляция</t>
  </si>
  <si>
    <t>«Реконструкция М-10. Устройство фундаментов. Противодымная вентиляция.»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</si>
  <si>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</si>
  <si>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</si>
  <si>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</si>
  <si>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</si>
  <si>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</si>
  <si>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</si>
  <si>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</si>
  <si>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</si>
  <si>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</si>
  <si>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</si>
  <si>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(55,39)</t>
  </si>
  <si>
    <t>тыс.руб.</t>
  </si>
  <si>
    <t>в том числе:</t>
  </si>
  <si>
    <t>строительных работ</t>
  </si>
  <si>
    <t>(46,16)</t>
  </si>
  <si>
    <t>Средства на оплату труда рабочих</t>
  </si>
  <si>
    <t>(8,3)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</si>
  <si>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</si>
  <si>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</si>
  <si>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</si>
  <si>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</si>
  <si>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</si>
  <si>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</si>
  <si>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</si>
  <si>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</si>
  <si>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</si>
  <si>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</si>
  <si>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</si>
  <si>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</si>
  <si>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</si>
  <si>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</si>
  <si>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</si>
  <si>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</si>
  <si>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</si>
  <si>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</si>
  <si>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</si>
  <si>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</si>
  <si>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Противодымная вентиляция (приточная)</t>
  </si>
  <si>
    <t>1.1. Оборудование</t>
  </si>
  <si>
    <t>1</t>
  </si>
  <si>
    <t>ФЕР20-02-007-04</t>
  </si>
  <si>
    <t>Установка клапанов воздушных утепленных КВУ с электрическим или пневматическим приводом периметром: до 7600 мм/применит.Монтаж стенового клапана</t>
  </si>
  <si>
    <t>шт</t>
  </si>
  <si>
    <t>Объем=6+2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</si>
  <si>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</si>
  <si>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</si>
  <si>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</si>
  <si>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</si>
  <si>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</si>
  <si>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</si>
  <si>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</si>
  <si>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</si>
  <si>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</si>
  <si>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</si>
  <si>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</si>
  <si>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</si>
  <si>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</si>
  <si>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</si>
  <si>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</si>
  <si>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</si>
  <si>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</si>
  <si>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</si>
  <si>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
О</t>
  </si>
  <si>
    <t>Прайс</t>
  </si>
  <si>
    <t>Стеновой клапан "ГЕРМИК-ДУ-З-1900х1700-1ф-МV220-СВ" (живое сечение 2,345 кв.м.)</t>
  </si>
  <si>
    <t>шт.</t>
  </si>
  <si>
    <t>3
О</t>
  </si>
  <si>
    <t>Стеновой клапан "ГЕРМИК-ДУ-З-1800х1850-1ф-МV220-СВ" (живое сечение 2,278 кв.м.)</t>
  </si>
  <si>
    <t>ФЕР20-02-007-03</t>
  </si>
  <si>
    <t>Установка клапанов воздушных утепленных КВУ с электрическим или пневматическим приводом периметром: до 6800 мм/применит.Монтаж стенового клапана</t>
  </si>
  <si>
    <t>5
О</t>
  </si>
  <si>
    <t>Стеновой клапан "ГЕРМИК-ДУ-З-1500х1600-1ф-МV220-СВ" (живое сечение 1,630 кв.м.)</t>
  </si>
  <si>
    <t>6</t>
  </si>
  <si>
    <t>ФЕР20-03-001-06</t>
  </si>
  <si>
    <t>Установка вентиляторов радиальных массой: свыше 0,6 до 0,9 т/применит.Установка вентилятора</t>
  </si>
  <si>
    <t>7
О</t>
  </si>
  <si>
    <t>Вентилятор "ВЕЗА ВРАН 9 ДУВ 125 Л270 N=30 кВт</t>
  </si>
  <si>
    <t>8
О</t>
  </si>
  <si>
    <t>Вентилятор "ВЕЗА ВРАН 9 ДУВ 125 Л270 N=30 кВт"</t>
  </si>
  <si>
    <t>9</t>
  </si>
  <si>
    <t>ФЕР20-03-001-05</t>
  </si>
  <si>
    <t>Установка вентиляторов радиальных массой: свыше 0,4 до 0,6 т</t>
  </si>
  <si>
    <t>10
О</t>
  </si>
  <si>
    <t>Вентилятор "ВЕЗА ВРАН 9 ДУ/ДУВ 125 Л270 N=22 кВт"</t>
  </si>
  <si>
    <t>1.2. Воздуховоды и фасонные элементы</t>
  </si>
  <si>
    <t>11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</si>
  <si>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</si>
  <si>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мм/применит.Установка переходов асимметричных с прямоуг на прямоуг. сечение</t>
  </si>
  <si>
    <t>100 м2</t>
  </si>
  <si>
    <t>Объем=((1,9+1,7)*2*6+(1,5+1,6)*2*2+(1,8+1,85)*2*2) / 100</t>
  </si>
  <si>
    <t>12</t>
  </si>
  <si>
    <t>Переход асимметричный с прямоуг на прямоуг. сечение, оцинк. 0,8мм, 1900х1700/900х1600h мм, L=500мм</t>
  </si>
  <si>
    <t>13</t>
  </si>
  <si>
    <t>Переход асимметричный с прямоуг на прямоуг. сечение, оцинк. 0,8мм, 1500х1600/900х1600h мм,
L=500мм</t>
  </si>
  <si>
    <t>14</t>
  </si>
  <si>
    <t>Переход асимметричный с прямоуг на прямоуг. сечение, оцинк. 0,8мм, 1800х1850/900х1600h мм, L=500мм</t>
  </si>
  <si>
    <t>15</t>
  </si>
  <si>
    <t>ФЕР20-02-002-03</t>
  </si>
  <si>
    <t>Установка решеток жалюзийных площадью в свету: до 1,5 м2/применит.Установка защитной сетки из нержавеющей стали с ячейкой
25х25мм на отверстие вентилятора для забора воздуха</t>
  </si>
  <si>
    <t>16</t>
  </si>
  <si>
    <t>Защитная сетка из нержавеющей стали с ячейкой 25х25мм</t>
  </si>
  <si>
    <t>кв.м.</t>
  </si>
  <si>
    <t>Объем=1,25*1,25*10</t>
  </si>
  <si>
    <t>Итого по разделу 1 Противодымная вентиляция (приточная)</t>
  </si>
  <si>
    <t>Раздел 2. Противодымная вентиляция (вытяжная)</t>
  </si>
  <si>
    <t>17</t>
  </si>
  <si>
    <t>ФЕР20-02-004-17</t>
  </si>
  <si>
    <t>Установка клапанов: огнезадерживающих с ручной регулировкой периметром до 4500 мм/применит.Монтаж стенового клапана Дымозор</t>
  </si>
  <si>
    <t>Объем=32+22+34</t>
  </si>
  <si>
    <t>18</t>
  </si>
  <si>
    <t>Стеновой клапан Дымозор-300-800*1800-У-40-24-0-С, Fж.с=0.94 м² с утепленной крышкой и защитой от промерзания</t>
  </si>
  <si>
    <t>19</t>
  </si>
  <si>
    <t>Кровельный клапан Дымозор-100-1800*1300-У-3000-24-Р-С, Fж.с=2.25 м² с утепленной крышкой и защитой от промерзания</t>
  </si>
  <si>
    <t>20</t>
  </si>
  <si>
    <t>Стеновой клапан Дымозор-300-1000*1800-У-40-24-0-С, Fж.с=1.21 м² с утепленной крышкой и защитой от промерзания</t>
  </si>
  <si>
    <t>Итого по разделу 2 Противодымная вентиляция (вытяжная)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</si>
  <si>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</si>
  <si>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</si>
  <si>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</si>
  <si>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</si>
  <si>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</si>
  <si>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</si>
  <si>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</si>
  <si>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</si>
  <si>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</si>
  <si>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</si>
  <si>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</si>
  <si>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</si>
  <si>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</si>
  <si>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</si>
  <si>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</si>
  <si>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</si>
  <si>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</si>
  <si>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</si>
  <si>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</si>
  <si>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</si>
  <si>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</si>
  <si>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</si>
  <si>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</si>
  <si>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</si>
  <si>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</si>
  <si>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</si>
  <si>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</si>
  <si>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</si>
  <si>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</si>
  <si>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</si>
  <si>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</si>
  <si>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 </t>
  </si>
  <si>
    <t xml:space="preserve">32+22+34 </t>
  </si>
  <si>
    <t xml:space="preserve">1,25*1,25*10 </t>
  </si>
  <si>
    <t xml:space="preserve">((1,9+1,7)*2*6+(1,5+1,6)*2*2+(1,8+1,85)*2*2) / 100 </t>
  </si>
  <si>
    <t>10</t>
  </si>
  <si>
    <t>8</t>
  </si>
  <si>
    <t>7</t>
  </si>
  <si>
    <t xml:space="preserve">6+2 </t>
  </si>
  <si>
    <t>5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</si>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</sst>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200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1" width="130" style="4" hidden="1" customWidth="1"/>
    <col min="162" max="165" width="34.140625" style="4" hidden="1" customWidth="1"/>
    <col min="166" max="171" width="95.85546875" style="4" hidden="1" customWidth="1"/>
    <col min="172" max="176" width="53.42578125" style="8" hidden="1" customWidth="1"/>
    <col min="177" max="181" width="55.42578125" style="9" hidden="1" customWidth="1"/>
    <col min="182" max="186" width="53.42578125" style="8" hidden="1" customWidth="1"/>
    <col min="187" max="191" width="55.42578125" style="9" hidden="1" customWidth="1"/>
    <col min="192" max="233" width="159" style="4" hidden="1" customWidth="1"/>
    <col min="234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24" t="s">
        <v>3</v>
      </c>
      <c r="H5" s="124"/>
      <c r="I5" s="124"/>
      <c r="J5" s="124"/>
      <c r="K5" s="124"/>
      <c r="L5" s="124"/>
      <c r="M5" s="124"/>
      <c r="N5" s="124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25" t="s">
        <v>6</v>
      </c>
      <c r="H6" s="125"/>
      <c r="I6" s="125"/>
      <c r="J6" s="125"/>
      <c r="K6" s="125"/>
      <c r="L6" s="125"/>
      <c r="M6" s="125"/>
      <c r="N6" s="125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26" t="s">
        <v>7</v>
      </c>
      <c r="B7" s="126"/>
      <c r="C7" s="126"/>
      <c r="D7" s="126"/>
      <c r="E7" s="126"/>
      <c r="F7" s="126"/>
      <c r="G7" s="125" t="s">
        <v>8</v>
      </c>
      <c r="H7" s="125"/>
      <c r="I7" s="125"/>
      <c r="J7" s="125"/>
      <c r="K7" s="125"/>
      <c r="L7" s="125"/>
      <c r="M7" s="125"/>
      <c r="N7" s="125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27" t="s">
        <v>9</v>
      </c>
      <c r="B8" s="127"/>
      <c r="C8" s="127"/>
      <c r="D8" s="127"/>
      <c r="E8" s="127"/>
      <c r="F8" s="127"/>
      <c r="G8" s="125"/>
      <c r="H8" s="125"/>
      <c r="I8" s="125"/>
      <c r="J8" s="125"/>
      <c r="K8" s="125"/>
      <c r="L8" s="125"/>
      <c r="M8" s="125"/>
      <c r="N8" s="125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26" t="s">
        <v>10</v>
      </c>
      <c r="B9" s="126"/>
      <c r="C9" s="126"/>
      <c r="D9" s="126"/>
      <c r="E9" s="126"/>
      <c r="F9" s="126"/>
      <c r="G9" s="125"/>
      <c r="H9" s="125"/>
      <c r="I9" s="125"/>
      <c r="J9" s="125"/>
      <c r="K9" s="125"/>
      <c r="L9" s="125"/>
      <c r="M9" s="125"/>
      <c r="N9" s="125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28" t="s">
        <v>11</v>
      </c>
      <c r="B10" s="128"/>
      <c r="C10" s="128"/>
      <c r="D10" s="128"/>
      <c r="E10" s="128"/>
      <c r="F10" s="128"/>
      <c r="G10" s="125" t="s">
        <v>12</v>
      </c>
      <c r="H10" s="125"/>
      <c r="I10" s="125"/>
      <c r="J10" s="125"/>
      <c r="K10" s="125"/>
      <c r="L10" s="125"/>
      <c r="M10" s="125"/>
      <c r="N10" s="125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28" t="s">
        <v>13</v>
      </c>
      <c r="B11" s="128"/>
      <c r="C11" s="128"/>
      <c r="D11" s="128"/>
      <c r="E11" s="128"/>
      <c r="F11" s="128"/>
      <c r="G11" s="125"/>
      <c r="H11" s="125"/>
      <c r="I11" s="125"/>
      <c r="J11" s="125"/>
      <c r="K11" s="125"/>
      <c r="L11" s="125"/>
      <c r="M11" s="125"/>
      <c r="N11" s="125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29" t="s">
        <v>14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30" t="s">
        <v>15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29" t="s">
        <v>16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30" t="s">
        <v>17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55" customFormat="1" ht="24" customHeight="1" x14ac:dyDescent="0.25">
      <c r="A18" s="131" t="s">
        <v>18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32" t="s">
        <v>19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30" t="s">
        <v>20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24" t="s">
        <v>25</v>
      </c>
      <c r="C23" s="124"/>
      <c r="D23" s="124"/>
      <c r="E23" s="124"/>
      <c r="F23" s="124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33" t="s">
        <v>26</v>
      </c>
      <c r="C24" s="133"/>
      <c r="D24" s="133"/>
      <c r="E24" s="133"/>
      <c r="F24" s="133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34" t="s">
        <v>28</v>
      </c>
      <c r="E26" s="134"/>
      <c r="F26" s="134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1760.5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1467.08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433.43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35">
        <v>954.42</v>
      </c>
      <c r="M31" s="135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35">
        <v>15.98</v>
      </c>
      <c r="M32" s="135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36" t="s">
        <v>44</v>
      </c>
      <c r="M33" s="136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37" t="s">
        <v>45</v>
      </c>
      <c r="B35" s="138" t="s">
        <v>46</v>
      </c>
      <c r="C35" s="138" t="s">
        <v>47</v>
      </c>
      <c r="D35" s="138"/>
      <c r="E35" s="138"/>
      <c r="F35" s="138" t="s">
        <v>48</v>
      </c>
      <c r="G35" s="138" t="s">
        <v>49</v>
      </c>
      <c r="H35" s="138"/>
      <c r="I35" s="138"/>
      <c r="J35" s="138" t="s">
        <v>50</v>
      </c>
      <c r="K35" s="138"/>
      <c r="L35" s="138"/>
      <c r="M35" s="138" t="s">
        <v>51</v>
      </c>
      <c r="N35" s="138" t="s">
        <v>52</v>
      </c>
    </row>
    <row r="36" spans="1:163" customFormat="1" ht="11.25" customHeight="1" x14ac:dyDescent="0.25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</row>
    <row r="37" spans="1:163" customFormat="1" ht="34.5" customHeight="1" x14ac:dyDescent="0.25">
      <c r="A37" s="137"/>
      <c r="B37" s="138"/>
      <c r="C37" s="138"/>
      <c r="D37" s="138"/>
      <c r="E37" s="138"/>
      <c r="F37" s="138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38"/>
      <c r="N37" s="138"/>
    </row>
    <row r="38" spans="1:163" customFormat="1" ht="15" x14ac:dyDescent="0.25">
      <c r="A38" s="45">
        <v>1</v>
      </c>
      <c r="B38" s="46">
        <v>2</v>
      </c>
      <c r="C38" s="139">
        <v>3</v>
      </c>
      <c r="D38" s="139"/>
      <c r="E38" s="139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40" t="s">
        <v>57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EZ39" s="48" t="s">
        <v>57</v>
      </c>
    </row>
    <row r="40" spans="1:163" customFormat="1" ht="15" x14ac:dyDescent="0.25">
      <c r="A40" s="143" t="s">
        <v>58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5"/>
      <c r="EZ40" s="48"/>
      <c r="FA40" s="49" t="s">
        <v>58</v>
      </c>
    </row>
    <row r="41" spans="1:163" customFormat="1" ht="67.5" x14ac:dyDescent="0.25">
      <c r="A41" s="50" t="s">
        <v>59</v>
      </c>
      <c r="B41" s="51" t="s">
        <v>60</v>
      </c>
      <c r="C41" s="146" t="s">
        <v>61</v>
      </c>
      <c r="D41" s="146"/>
      <c r="E41" s="146"/>
      <c r="F41" s="52" t="s">
        <v>62</v>
      </c>
      <c r="G41" s="53">
        <v>8</v>
      </c>
      <c r="H41" s="54">
        <v>1</v>
      </c>
      <c r="I41" s="54">
        <v>8</v>
      </c>
      <c r="J41" s="55"/>
      <c r="K41" s="53"/>
      <c r="L41" s="55"/>
      <c r="M41" s="53"/>
      <c r="N41" s="56"/>
      <c r="EZ41" s="48"/>
      <c r="FA41" s="49"/>
      <c r="FB41" s="57" t="s">
        <v>61</v>
      </c>
      <c r="FC41" s="57" t="s">
        <v>4</v>
      </c>
      <c r="FD41" s="57" t="s">
        <v>4</v>
      </c>
    </row>
    <row r="42" spans="1:163" customFormat="1" ht="15" x14ac:dyDescent="0.25">
      <c r="A42" s="58"/>
      <c r="B42" s="59"/>
      <c r="C42" s="147" t="s">
        <v>63</v>
      </c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8"/>
      <c r="EZ42" s="48"/>
      <c r="FA42" s="49"/>
      <c r="FB42" s="57"/>
      <c r="FC42" s="57"/>
      <c r="FD42" s="57"/>
      <c r="FE42" s="4" t="s">
        <v>63</v>
      </c>
    </row>
    <row r="43" spans="1:163" customFormat="1" ht="15" x14ac:dyDescent="0.25">
      <c r="A43" s="60"/>
      <c r="B43" s="61" t="s">
        <v>59</v>
      </c>
      <c r="C43" s="147" t="s">
        <v>64</v>
      </c>
      <c r="D43" s="147"/>
      <c r="E43" s="147"/>
      <c r="F43" s="62"/>
      <c r="G43" s="63"/>
      <c r="H43" s="63"/>
      <c r="I43" s="63"/>
      <c r="J43" s="64">
        <v>48.96</v>
      </c>
      <c r="K43" s="63"/>
      <c r="L43" s="64">
        <v>391.68</v>
      </c>
      <c r="M43" s="65">
        <v>52.21</v>
      </c>
      <c r="N43" s="66">
        <v>20449.61</v>
      </c>
      <c r="EZ43" s="48"/>
      <c r="FA43" s="49"/>
      <c r="FB43" s="57"/>
      <c r="FC43" s="57"/>
      <c r="FD43" s="57"/>
      <c r="FF43" s="4" t="s">
        <v>64</v>
      </c>
    </row>
    <row r="44" spans="1:163" customFormat="1" ht="15" x14ac:dyDescent="0.25">
      <c r="A44" s="60"/>
      <c r="B44" s="61" t="s">
        <v>65</v>
      </c>
      <c r="C44" s="147" t="s">
        <v>66</v>
      </c>
      <c r="D44" s="147"/>
      <c r="E44" s="147"/>
      <c r="F44" s="62"/>
      <c r="G44" s="63"/>
      <c r="H44" s="63"/>
      <c r="I44" s="63"/>
      <c r="J44" s="64">
        <v>13.7</v>
      </c>
      <c r="K44" s="63"/>
      <c r="L44" s="64">
        <v>109.6</v>
      </c>
      <c r="M44" s="65">
        <v>15.71</v>
      </c>
      <c r="N44" s="66">
        <v>1721.82</v>
      </c>
      <c r="EZ44" s="48"/>
      <c r="FA44" s="49"/>
      <c r="FB44" s="57"/>
      <c r="FC44" s="57"/>
      <c r="FD44" s="57"/>
      <c r="FF44" s="4" t="s">
        <v>66</v>
      </c>
    </row>
    <row r="45" spans="1:163" customFormat="1" ht="15" x14ac:dyDescent="0.25">
      <c r="A45" s="60"/>
      <c r="B45" s="61" t="s">
        <v>67</v>
      </c>
      <c r="C45" s="147" t="s">
        <v>68</v>
      </c>
      <c r="D45" s="147"/>
      <c r="E45" s="147"/>
      <c r="F45" s="62"/>
      <c r="G45" s="63"/>
      <c r="H45" s="63"/>
      <c r="I45" s="63"/>
      <c r="J45" s="64">
        <v>1.38</v>
      </c>
      <c r="K45" s="63"/>
      <c r="L45" s="64">
        <v>11.04</v>
      </c>
      <c r="M45" s="65">
        <v>52.21</v>
      </c>
      <c r="N45" s="67">
        <v>576.4</v>
      </c>
      <c r="EZ45" s="48"/>
      <c r="FA45" s="49"/>
      <c r="FB45" s="57"/>
      <c r="FC45" s="57"/>
      <c r="FD45" s="57"/>
      <c r="FF45" s="4" t="s">
        <v>68</v>
      </c>
    </row>
    <row r="46" spans="1:163" customFormat="1" ht="15" x14ac:dyDescent="0.25">
      <c r="A46" s="60"/>
      <c r="B46" s="61" t="s">
        <v>69</v>
      </c>
      <c r="C46" s="147" t="s">
        <v>70</v>
      </c>
      <c r="D46" s="147"/>
      <c r="E46" s="147"/>
      <c r="F46" s="62"/>
      <c r="G46" s="63"/>
      <c r="H46" s="63"/>
      <c r="I46" s="63"/>
      <c r="J46" s="64">
        <v>94.62</v>
      </c>
      <c r="K46" s="63"/>
      <c r="L46" s="64">
        <v>756.96</v>
      </c>
      <c r="M46" s="68">
        <v>9.5</v>
      </c>
      <c r="N46" s="66">
        <v>7191.12</v>
      </c>
      <c r="EZ46" s="48"/>
      <c r="FA46" s="49"/>
      <c r="FB46" s="57"/>
      <c r="FC46" s="57"/>
      <c r="FD46" s="57"/>
      <c r="FF46" s="4" t="s">
        <v>70</v>
      </c>
    </row>
    <row r="47" spans="1:163" customFormat="1" ht="15" x14ac:dyDescent="0.25">
      <c r="A47" s="69"/>
      <c r="B47" s="61"/>
      <c r="C47" s="147" t="s">
        <v>71</v>
      </c>
      <c r="D47" s="147"/>
      <c r="E47" s="147"/>
      <c r="F47" s="62" t="s">
        <v>72</v>
      </c>
      <c r="G47" s="65">
        <v>5.74</v>
      </c>
      <c r="H47" s="63"/>
      <c r="I47" s="65">
        <v>45.92</v>
      </c>
      <c r="J47" s="9"/>
      <c r="K47" s="63"/>
      <c r="L47" s="9"/>
      <c r="M47" s="63"/>
      <c r="N47" s="70"/>
      <c r="EZ47" s="48"/>
      <c r="FA47" s="49"/>
      <c r="FB47" s="57"/>
      <c r="FC47" s="57"/>
      <c r="FD47" s="57"/>
      <c r="FG47" s="4" t="s">
        <v>71</v>
      </c>
    </row>
    <row r="48" spans="1:163" customFormat="1" ht="15" x14ac:dyDescent="0.25">
      <c r="A48" s="69"/>
      <c r="B48" s="61"/>
      <c r="C48" s="147" t="s">
        <v>73</v>
      </c>
      <c r="D48" s="147"/>
      <c r="E48" s="147"/>
      <c r="F48" s="62" t="s">
        <v>72</v>
      </c>
      <c r="G48" s="65">
        <v>0.11</v>
      </c>
      <c r="H48" s="63"/>
      <c r="I48" s="65">
        <v>0.88</v>
      </c>
      <c r="J48" s="9"/>
      <c r="K48" s="63"/>
      <c r="L48" s="9"/>
      <c r="M48" s="63"/>
      <c r="N48" s="70"/>
      <c r="EZ48" s="48"/>
      <c r="FA48" s="49"/>
      <c r="FB48" s="57"/>
      <c r="FC48" s="57"/>
      <c r="FD48" s="57"/>
      <c r="FG48" s="4" t="s">
        <v>73</v>
      </c>
    </row>
    <row r="49" spans="1:165" customFormat="1" ht="15" x14ac:dyDescent="0.25">
      <c r="A49" s="58"/>
      <c r="B49" s="61"/>
      <c r="C49" s="149" t="s">
        <v>74</v>
      </c>
      <c r="D49" s="149"/>
      <c r="E49" s="149"/>
      <c r="F49" s="71"/>
      <c r="G49" s="72"/>
      <c r="H49" s="72"/>
      <c r="I49" s="72"/>
      <c r="J49" s="73">
        <v>157.28</v>
      </c>
      <c r="K49" s="72"/>
      <c r="L49" s="74">
        <v>1258.24</v>
      </c>
      <c r="M49" s="72"/>
      <c r="N49" s="75">
        <v>29362.55</v>
      </c>
      <c r="EZ49" s="48"/>
      <c r="FA49" s="49"/>
      <c r="FB49" s="57"/>
      <c r="FC49" s="57"/>
      <c r="FD49" s="57"/>
      <c r="FH49" s="4" t="s">
        <v>74</v>
      </c>
    </row>
    <row r="50" spans="1:165" customFormat="1" ht="15" x14ac:dyDescent="0.25">
      <c r="A50" s="69"/>
      <c r="B50" s="61"/>
      <c r="C50" s="147" t="s">
        <v>75</v>
      </c>
      <c r="D50" s="147"/>
      <c r="E50" s="147"/>
      <c r="F50" s="62"/>
      <c r="G50" s="63"/>
      <c r="H50" s="63"/>
      <c r="I50" s="63"/>
      <c r="J50" s="9"/>
      <c r="K50" s="63"/>
      <c r="L50" s="64">
        <v>402.72</v>
      </c>
      <c r="M50" s="63"/>
      <c r="N50" s="66">
        <v>21026.01</v>
      </c>
      <c r="EZ50" s="48"/>
      <c r="FA50" s="49"/>
      <c r="FB50" s="57"/>
      <c r="FC50" s="57"/>
      <c r="FD50" s="57"/>
      <c r="FG50" s="4" t="s">
        <v>75</v>
      </c>
    </row>
    <row r="51" spans="1:165" customFormat="1" ht="45" x14ac:dyDescent="0.25">
      <c r="A51" s="69"/>
      <c r="B51" s="61" t="s">
        <v>76</v>
      </c>
      <c r="C51" s="147" t="s">
        <v>77</v>
      </c>
      <c r="D51" s="147"/>
      <c r="E51" s="147"/>
      <c r="F51" s="62" t="s">
        <v>78</v>
      </c>
      <c r="G51" s="76">
        <v>121</v>
      </c>
      <c r="H51" s="63"/>
      <c r="I51" s="76">
        <v>121</v>
      </c>
      <c r="J51" s="9"/>
      <c r="K51" s="63"/>
      <c r="L51" s="64">
        <v>487.29</v>
      </c>
      <c r="M51" s="63"/>
      <c r="N51" s="66">
        <v>25441.47</v>
      </c>
      <c r="EZ51" s="48"/>
      <c r="FA51" s="49"/>
      <c r="FB51" s="57"/>
      <c r="FC51" s="57"/>
      <c r="FD51" s="57"/>
      <c r="FG51" s="4" t="s">
        <v>77</v>
      </c>
    </row>
    <row r="52" spans="1:165" customFormat="1" ht="45" x14ac:dyDescent="0.25">
      <c r="A52" s="69"/>
      <c r="B52" s="61" t="s">
        <v>79</v>
      </c>
      <c r="C52" s="147" t="s">
        <v>80</v>
      </c>
      <c r="D52" s="147"/>
      <c r="E52" s="147"/>
      <c r="F52" s="62" t="s">
        <v>78</v>
      </c>
      <c r="G52" s="76">
        <v>72</v>
      </c>
      <c r="H52" s="65">
        <v>0.85</v>
      </c>
      <c r="I52" s="68">
        <v>61.2</v>
      </c>
      <c r="J52" s="9"/>
      <c r="K52" s="63"/>
      <c r="L52" s="64">
        <v>246.46</v>
      </c>
      <c r="M52" s="63"/>
      <c r="N52" s="66">
        <v>12867.92</v>
      </c>
      <c r="EZ52" s="48"/>
      <c r="FA52" s="49"/>
      <c r="FB52" s="57"/>
      <c r="FC52" s="57"/>
      <c r="FD52" s="57"/>
      <c r="FG52" s="4" t="s">
        <v>80</v>
      </c>
    </row>
    <row r="53" spans="1:165" customFormat="1" ht="15" x14ac:dyDescent="0.25">
      <c r="A53" s="77"/>
      <c r="B53" s="78"/>
      <c r="C53" s="146" t="s">
        <v>81</v>
      </c>
      <c r="D53" s="146"/>
      <c r="E53" s="146"/>
      <c r="F53" s="52"/>
      <c r="G53" s="53"/>
      <c r="H53" s="53"/>
      <c r="I53" s="53"/>
      <c r="J53" s="55"/>
      <c r="K53" s="53"/>
      <c r="L53" s="79">
        <v>1991.99</v>
      </c>
      <c r="M53" s="72"/>
      <c r="N53" s="80">
        <v>67671.94</v>
      </c>
      <c r="EZ53" s="48"/>
      <c r="FA53" s="49"/>
      <c r="FB53" s="57"/>
      <c r="FC53" s="57"/>
      <c r="FD53" s="57"/>
      <c r="FI53" s="57" t="s">
        <v>81</v>
      </c>
    </row>
    <row r="54" spans="1:165" customFormat="1" ht="33.75" x14ac:dyDescent="0.25">
      <c r="A54" s="50" t="s">
        <v>82</v>
      </c>
      <c r="B54" s="51" t="s">
        <v>83</v>
      </c>
      <c r="C54" s="146" t="s">
        <v>84</v>
      </c>
      <c r="D54" s="146"/>
      <c r="E54" s="146"/>
      <c r="F54" s="52" t="s">
        <v>85</v>
      </c>
      <c r="G54" s="53">
        <v>6</v>
      </c>
      <c r="H54" s="54">
        <v>1</v>
      </c>
      <c r="I54" s="54">
        <v>6</v>
      </c>
      <c r="J54" s="55"/>
      <c r="K54" s="53"/>
      <c r="L54" s="55"/>
      <c r="M54" s="81">
        <v>6.41</v>
      </c>
      <c r="N54" s="56"/>
      <c r="EZ54" s="48"/>
      <c r="FA54" s="49"/>
      <c r="FB54" s="57" t="s">
        <v>84</v>
      </c>
      <c r="FC54" s="57" t="s">
        <v>4</v>
      </c>
      <c r="FD54" s="57" t="s">
        <v>4</v>
      </c>
      <c r="FI54" s="57"/>
    </row>
    <row r="55" spans="1:165" customFormat="1" ht="15" x14ac:dyDescent="0.25">
      <c r="A55" s="77"/>
      <c r="B55" s="78"/>
      <c r="C55" s="146" t="s">
        <v>81</v>
      </c>
      <c r="D55" s="146"/>
      <c r="E55" s="146"/>
      <c r="F55" s="52"/>
      <c r="G55" s="53"/>
      <c r="H55" s="53"/>
      <c r="I55" s="53"/>
      <c r="J55" s="55"/>
      <c r="K55" s="53"/>
      <c r="L55" s="82">
        <v>0</v>
      </c>
      <c r="M55" s="72"/>
      <c r="N55" s="83">
        <v>0</v>
      </c>
      <c r="EZ55" s="48"/>
      <c r="FA55" s="49"/>
      <c r="FB55" s="57"/>
      <c r="FC55" s="57"/>
      <c r="FD55" s="57"/>
      <c r="FI55" s="57" t="s">
        <v>81</v>
      </c>
    </row>
    <row r="56" spans="1:165" customFormat="1" ht="33.75" x14ac:dyDescent="0.25">
      <c r="A56" s="50" t="s">
        <v>86</v>
      </c>
      <c r="B56" s="51" t="s">
        <v>83</v>
      </c>
      <c r="C56" s="146" t="s">
        <v>87</v>
      </c>
      <c r="D56" s="146"/>
      <c r="E56" s="146"/>
      <c r="F56" s="52" t="s">
        <v>85</v>
      </c>
      <c r="G56" s="53">
        <v>2</v>
      </c>
      <c r="H56" s="54">
        <v>1</v>
      </c>
      <c r="I56" s="54">
        <v>2</v>
      </c>
      <c r="J56" s="55"/>
      <c r="K56" s="53"/>
      <c r="L56" s="55"/>
      <c r="M56" s="81">
        <v>6.41</v>
      </c>
      <c r="N56" s="56"/>
      <c r="EZ56" s="48"/>
      <c r="FA56" s="49"/>
      <c r="FB56" s="57" t="s">
        <v>87</v>
      </c>
      <c r="FC56" s="57" t="s">
        <v>4</v>
      </c>
      <c r="FD56" s="57" t="s">
        <v>4</v>
      </c>
      <c r="FI56" s="57"/>
    </row>
    <row r="57" spans="1:165" customFormat="1" ht="15" x14ac:dyDescent="0.25">
      <c r="A57" s="77"/>
      <c r="B57" s="78"/>
      <c r="C57" s="146" t="s">
        <v>81</v>
      </c>
      <c r="D57" s="146"/>
      <c r="E57" s="146"/>
      <c r="F57" s="52"/>
      <c r="G57" s="53"/>
      <c r="H57" s="53"/>
      <c r="I57" s="53"/>
      <c r="J57" s="55"/>
      <c r="K57" s="53"/>
      <c r="L57" s="82">
        <v>0</v>
      </c>
      <c r="M57" s="72"/>
      <c r="N57" s="83">
        <v>0</v>
      </c>
      <c r="EZ57" s="48"/>
      <c r="FA57" s="49"/>
      <c r="FB57" s="57"/>
      <c r="FC57" s="57"/>
      <c r="FD57" s="57"/>
      <c r="FI57" s="57" t="s">
        <v>81</v>
      </c>
    </row>
    <row r="58" spans="1:165" customFormat="1" ht="67.5" x14ac:dyDescent="0.25">
      <c r="A58" s="50" t="s">
        <v>69</v>
      </c>
      <c r="B58" s="51" t="s">
        <v>88</v>
      </c>
      <c r="C58" s="146" t="s">
        <v>89</v>
      </c>
      <c r="D58" s="146"/>
      <c r="E58" s="146"/>
      <c r="F58" s="52" t="s">
        <v>62</v>
      </c>
      <c r="G58" s="53">
        <v>2</v>
      </c>
      <c r="H58" s="54">
        <v>1</v>
      </c>
      <c r="I58" s="54">
        <v>2</v>
      </c>
      <c r="J58" s="55"/>
      <c r="K58" s="53"/>
      <c r="L58" s="55"/>
      <c r="M58" s="53"/>
      <c r="N58" s="56"/>
      <c r="EZ58" s="48"/>
      <c r="FA58" s="49"/>
      <c r="FB58" s="57" t="s">
        <v>89</v>
      </c>
      <c r="FC58" s="57" t="s">
        <v>4</v>
      </c>
      <c r="FD58" s="57" t="s">
        <v>4</v>
      </c>
      <c r="FI58" s="57"/>
    </row>
    <row r="59" spans="1:165" customFormat="1" ht="15" x14ac:dyDescent="0.25">
      <c r="A59" s="60"/>
      <c r="B59" s="61" t="s">
        <v>59</v>
      </c>
      <c r="C59" s="147" t="s">
        <v>64</v>
      </c>
      <c r="D59" s="147"/>
      <c r="E59" s="147"/>
      <c r="F59" s="62"/>
      <c r="G59" s="63"/>
      <c r="H59" s="63"/>
      <c r="I59" s="63"/>
      <c r="J59" s="64">
        <v>43.67</v>
      </c>
      <c r="K59" s="63"/>
      <c r="L59" s="64">
        <v>87.34</v>
      </c>
      <c r="M59" s="65">
        <v>52.21</v>
      </c>
      <c r="N59" s="66">
        <v>4560.0200000000004</v>
      </c>
      <c r="EZ59" s="48"/>
      <c r="FA59" s="49"/>
      <c r="FB59" s="57"/>
      <c r="FC59" s="57"/>
      <c r="FD59" s="57"/>
      <c r="FF59" s="4" t="s">
        <v>64</v>
      </c>
      <c r="FI59" s="57"/>
    </row>
    <row r="60" spans="1:165" customFormat="1" ht="15" x14ac:dyDescent="0.25">
      <c r="A60" s="60"/>
      <c r="B60" s="61" t="s">
        <v>65</v>
      </c>
      <c r="C60" s="147" t="s">
        <v>66</v>
      </c>
      <c r="D60" s="147"/>
      <c r="E60" s="147"/>
      <c r="F60" s="62"/>
      <c r="G60" s="63"/>
      <c r="H60" s="63"/>
      <c r="I60" s="63"/>
      <c r="J60" s="64">
        <v>11.9</v>
      </c>
      <c r="K60" s="63"/>
      <c r="L60" s="64">
        <v>23.8</v>
      </c>
      <c r="M60" s="65">
        <v>15.71</v>
      </c>
      <c r="N60" s="67">
        <v>373.9</v>
      </c>
      <c r="EZ60" s="48"/>
      <c r="FA60" s="49"/>
      <c r="FB60" s="57"/>
      <c r="FC60" s="57"/>
      <c r="FD60" s="57"/>
      <c r="FF60" s="4" t="s">
        <v>66</v>
      </c>
      <c r="FI60" s="57"/>
    </row>
    <row r="61" spans="1:165" customFormat="1" ht="15" x14ac:dyDescent="0.25">
      <c r="A61" s="60"/>
      <c r="B61" s="61" t="s">
        <v>67</v>
      </c>
      <c r="C61" s="147" t="s">
        <v>68</v>
      </c>
      <c r="D61" s="147"/>
      <c r="E61" s="147"/>
      <c r="F61" s="62"/>
      <c r="G61" s="63"/>
      <c r="H61" s="63"/>
      <c r="I61" s="63"/>
      <c r="J61" s="64">
        <v>1.1200000000000001</v>
      </c>
      <c r="K61" s="63"/>
      <c r="L61" s="64">
        <v>2.2400000000000002</v>
      </c>
      <c r="M61" s="65">
        <v>52.21</v>
      </c>
      <c r="N61" s="67">
        <v>116.95</v>
      </c>
      <c r="EZ61" s="48"/>
      <c r="FA61" s="49"/>
      <c r="FB61" s="57"/>
      <c r="FC61" s="57"/>
      <c r="FD61" s="57"/>
      <c r="FF61" s="4" t="s">
        <v>68</v>
      </c>
      <c r="FI61" s="57"/>
    </row>
    <row r="62" spans="1:165" customFormat="1" ht="15" x14ac:dyDescent="0.25">
      <c r="A62" s="60"/>
      <c r="B62" s="61" t="s">
        <v>69</v>
      </c>
      <c r="C62" s="147" t="s">
        <v>70</v>
      </c>
      <c r="D62" s="147"/>
      <c r="E62" s="147"/>
      <c r="F62" s="62"/>
      <c r="G62" s="63"/>
      <c r="H62" s="63"/>
      <c r="I62" s="63"/>
      <c r="J62" s="64">
        <v>94.62</v>
      </c>
      <c r="K62" s="63"/>
      <c r="L62" s="64">
        <v>189.24</v>
      </c>
      <c r="M62" s="68">
        <v>9.5</v>
      </c>
      <c r="N62" s="66">
        <v>1797.78</v>
      </c>
      <c r="EZ62" s="48"/>
      <c r="FA62" s="49"/>
      <c r="FB62" s="57"/>
      <c r="FC62" s="57"/>
      <c r="FD62" s="57"/>
      <c r="FF62" s="4" t="s">
        <v>70</v>
      </c>
      <c r="FI62" s="57"/>
    </row>
    <row r="63" spans="1:165" customFormat="1" ht="15" x14ac:dyDescent="0.25">
      <c r="A63" s="69"/>
      <c r="B63" s="61"/>
      <c r="C63" s="147" t="s">
        <v>71</v>
      </c>
      <c r="D63" s="147"/>
      <c r="E63" s="147"/>
      <c r="F63" s="62" t="s">
        <v>72</v>
      </c>
      <c r="G63" s="65">
        <v>5.12</v>
      </c>
      <c r="H63" s="63"/>
      <c r="I63" s="65">
        <v>10.24</v>
      </c>
      <c r="J63" s="9"/>
      <c r="K63" s="63"/>
      <c r="L63" s="9"/>
      <c r="M63" s="63"/>
      <c r="N63" s="70"/>
      <c r="EZ63" s="48"/>
      <c r="FA63" s="49"/>
      <c r="FB63" s="57"/>
      <c r="FC63" s="57"/>
      <c r="FD63" s="57"/>
      <c r="FG63" s="4" t="s">
        <v>71</v>
      </c>
      <c r="FI63" s="57"/>
    </row>
    <row r="64" spans="1:165" customFormat="1" ht="15" x14ac:dyDescent="0.25">
      <c r="A64" s="69"/>
      <c r="B64" s="61"/>
      <c r="C64" s="147" t="s">
        <v>73</v>
      </c>
      <c r="D64" s="147"/>
      <c r="E64" s="147"/>
      <c r="F64" s="62" t="s">
        <v>72</v>
      </c>
      <c r="G64" s="65">
        <v>0.09</v>
      </c>
      <c r="H64" s="63"/>
      <c r="I64" s="65">
        <v>0.18</v>
      </c>
      <c r="J64" s="9"/>
      <c r="K64" s="63"/>
      <c r="L64" s="9"/>
      <c r="M64" s="63"/>
      <c r="N64" s="70"/>
      <c r="EZ64" s="48"/>
      <c r="FA64" s="49"/>
      <c r="FB64" s="57"/>
      <c r="FC64" s="57"/>
      <c r="FD64" s="57"/>
      <c r="FG64" s="4" t="s">
        <v>73</v>
      </c>
      <c r="FI64" s="57"/>
    </row>
    <row r="65" spans="1:165" customFormat="1" ht="15" x14ac:dyDescent="0.25">
      <c r="A65" s="58"/>
      <c r="B65" s="61"/>
      <c r="C65" s="149" t="s">
        <v>74</v>
      </c>
      <c r="D65" s="149"/>
      <c r="E65" s="149"/>
      <c r="F65" s="71"/>
      <c r="G65" s="72"/>
      <c r="H65" s="72"/>
      <c r="I65" s="72"/>
      <c r="J65" s="73">
        <v>150.19</v>
      </c>
      <c r="K65" s="72"/>
      <c r="L65" s="73">
        <v>300.38</v>
      </c>
      <c r="M65" s="72"/>
      <c r="N65" s="75">
        <v>6731.7</v>
      </c>
      <c r="EZ65" s="48"/>
      <c r="FA65" s="49"/>
      <c r="FB65" s="57"/>
      <c r="FC65" s="57"/>
      <c r="FD65" s="57"/>
      <c r="FH65" s="4" t="s">
        <v>74</v>
      </c>
      <c r="FI65" s="57"/>
    </row>
    <row r="66" spans="1:165" customFormat="1" ht="15" x14ac:dyDescent="0.25">
      <c r="A66" s="69"/>
      <c r="B66" s="61"/>
      <c r="C66" s="147" t="s">
        <v>75</v>
      </c>
      <c r="D66" s="147"/>
      <c r="E66" s="147"/>
      <c r="F66" s="62"/>
      <c r="G66" s="63"/>
      <c r="H66" s="63"/>
      <c r="I66" s="63"/>
      <c r="J66" s="9"/>
      <c r="K66" s="63"/>
      <c r="L66" s="64">
        <v>89.58</v>
      </c>
      <c r="M66" s="63"/>
      <c r="N66" s="66">
        <v>4676.97</v>
      </c>
      <c r="EZ66" s="48"/>
      <c r="FA66" s="49"/>
      <c r="FB66" s="57"/>
      <c r="FC66" s="57"/>
      <c r="FD66" s="57"/>
      <c r="FG66" s="4" t="s">
        <v>75</v>
      </c>
      <c r="FI66" s="57"/>
    </row>
    <row r="67" spans="1:165" customFormat="1" ht="45" x14ac:dyDescent="0.25">
      <c r="A67" s="69"/>
      <c r="B67" s="61" t="s">
        <v>76</v>
      </c>
      <c r="C67" s="147" t="s">
        <v>77</v>
      </c>
      <c r="D67" s="147"/>
      <c r="E67" s="147"/>
      <c r="F67" s="62" t="s">
        <v>78</v>
      </c>
      <c r="G67" s="76">
        <v>121</v>
      </c>
      <c r="H67" s="63"/>
      <c r="I67" s="76">
        <v>121</v>
      </c>
      <c r="J67" s="9"/>
      <c r="K67" s="63"/>
      <c r="L67" s="64">
        <v>108.39</v>
      </c>
      <c r="M67" s="63"/>
      <c r="N67" s="66">
        <v>5659.13</v>
      </c>
      <c r="EZ67" s="48"/>
      <c r="FA67" s="49"/>
      <c r="FB67" s="57"/>
      <c r="FC67" s="57"/>
      <c r="FD67" s="57"/>
      <c r="FG67" s="4" t="s">
        <v>77</v>
      </c>
      <c r="FI67" s="57"/>
    </row>
    <row r="68" spans="1:165" customFormat="1" ht="45" x14ac:dyDescent="0.25">
      <c r="A68" s="69"/>
      <c r="B68" s="61" t="s">
        <v>79</v>
      </c>
      <c r="C68" s="147" t="s">
        <v>80</v>
      </c>
      <c r="D68" s="147"/>
      <c r="E68" s="147"/>
      <c r="F68" s="62" t="s">
        <v>78</v>
      </c>
      <c r="G68" s="76">
        <v>72</v>
      </c>
      <c r="H68" s="65">
        <v>0.85</v>
      </c>
      <c r="I68" s="68">
        <v>61.2</v>
      </c>
      <c r="J68" s="9"/>
      <c r="K68" s="63"/>
      <c r="L68" s="64">
        <v>54.82</v>
      </c>
      <c r="M68" s="63"/>
      <c r="N68" s="66">
        <v>2862.31</v>
      </c>
      <c r="EZ68" s="48"/>
      <c r="FA68" s="49"/>
      <c r="FB68" s="57"/>
      <c r="FC68" s="57"/>
      <c r="FD68" s="57"/>
      <c r="FG68" s="4" t="s">
        <v>80</v>
      </c>
      <c r="FI68" s="57"/>
    </row>
    <row r="69" spans="1:165" customFormat="1" ht="15" x14ac:dyDescent="0.25">
      <c r="A69" s="77"/>
      <c r="B69" s="78"/>
      <c r="C69" s="146" t="s">
        <v>81</v>
      </c>
      <c r="D69" s="146"/>
      <c r="E69" s="146"/>
      <c r="F69" s="52"/>
      <c r="G69" s="53"/>
      <c r="H69" s="53"/>
      <c r="I69" s="53"/>
      <c r="J69" s="55"/>
      <c r="K69" s="53"/>
      <c r="L69" s="82">
        <v>463.59</v>
      </c>
      <c r="M69" s="72"/>
      <c r="N69" s="80">
        <v>15253.14</v>
      </c>
      <c r="EZ69" s="48"/>
      <c r="FA69" s="49"/>
      <c r="FB69" s="57"/>
      <c r="FC69" s="57"/>
      <c r="FD69" s="57"/>
      <c r="FI69" s="57" t="s">
        <v>81</v>
      </c>
    </row>
    <row r="70" spans="1:165" customFormat="1" ht="33.75" x14ac:dyDescent="0.25">
      <c r="A70" s="50" t="s">
        <v>90</v>
      </c>
      <c r="B70" s="51" t="s">
        <v>83</v>
      </c>
      <c r="C70" s="146" t="s">
        <v>91</v>
      </c>
      <c r="D70" s="146"/>
      <c r="E70" s="146"/>
      <c r="F70" s="52" t="s">
        <v>85</v>
      </c>
      <c r="G70" s="53">
        <v>2</v>
      </c>
      <c r="H70" s="54">
        <v>1</v>
      </c>
      <c r="I70" s="54">
        <v>2</v>
      </c>
      <c r="J70" s="55"/>
      <c r="K70" s="53"/>
      <c r="L70" s="55"/>
      <c r="M70" s="81">
        <v>6.41</v>
      </c>
      <c r="N70" s="56"/>
      <c r="EZ70" s="48"/>
      <c r="FA70" s="49"/>
      <c r="FB70" s="57" t="s">
        <v>91</v>
      </c>
      <c r="FC70" s="57" t="s">
        <v>4</v>
      </c>
      <c r="FD70" s="57" t="s">
        <v>4</v>
      </c>
      <c r="FI70" s="57"/>
    </row>
    <row r="71" spans="1:165" customFormat="1" ht="15" x14ac:dyDescent="0.25">
      <c r="A71" s="77"/>
      <c r="B71" s="78"/>
      <c r="C71" s="146" t="s">
        <v>81</v>
      </c>
      <c r="D71" s="146"/>
      <c r="E71" s="146"/>
      <c r="F71" s="52"/>
      <c r="G71" s="53"/>
      <c r="H71" s="53"/>
      <c r="I71" s="53"/>
      <c r="J71" s="55"/>
      <c r="K71" s="53"/>
      <c r="L71" s="82">
        <v>0</v>
      </c>
      <c r="M71" s="72"/>
      <c r="N71" s="83">
        <v>0</v>
      </c>
      <c r="EZ71" s="48"/>
      <c r="FA71" s="49"/>
      <c r="FB71" s="57"/>
      <c r="FC71" s="57"/>
      <c r="FD71" s="57"/>
      <c r="FI71" s="57" t="s">
        <v>81</v>
      </c>
    </row>
    <row r="72" spans="1:165" customFormat="1" ht="33.75" x14ac:dyDescent="0.25">
      <c r="A72" s="50" t="s">
        <v>92</v>
      </c>
      <c r="B72" s="51" t="s">
        <v>93</v>
      </c>
      <c r="C72" s="146" t="s">
        <v>94</v>
      </c>
      <c r="D72" s="146"/>
      <c r="E72" s="146"/>
      <c r="F72" s="52" t="s">
        <v>62</v>
      </c>
      <c r="G72" s="53">
        <v>8</v>
      </c>
      <c r="H72" s="54">
        <v>1</v>
      </c>
      <c r="I72" s="54">
        <v>8</v>
      </c>
      <c r="J72" s="55"/>
      <c r="K72" s="53"/>
      <c r="L72" s="55"/>
      <c r="M72" s="53"/>
      <c r="N72" s="56"/>
      <c r="EZ72" s="48"/>
      <c r="FA72" s="49"/>
      <c r="FB72" s="57" t="s">
        <v>94</v>
      </c>
      <c r="FC72" s="57" t="s">
        <v>4</v>
      </c>
      <c r="FD72" s="57" t="s">
        <v>4</v>
      </c>
      <c r="FI72" s="57"/>
    </row>
    <row r="73" spans="1:165" customFormat="1" ht="15" x14ac:dyDescent="0.25">
      <c r="A73" s="58"/>
      <c r="B73" s="59"/>
      <c r="C73" s="147" t="s">
        <v>63</v>
      </c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8"/>
      <c r="EZ73" s="48"/>
      <c r="FA73" s="49"/>
      <c r="FB73" s="57"/>
      <c r="FC73" s="57"/>
      <c r="FD73" s="57"/>
      <c r="FE73" s="4" t="s">
        <v>63</v>
      </c>
      <c r="FI73" s="57"/>
    </row>
    <row r="74" spans="1:165" customFormat="1" ht="15" x14ac:dyDescent="0.25">
      <c r="A74" s="60"/>
      <c r="B74" s="61" t="s">
        <v>59</v>
      </c>
      <c r="C74" s="147" t="s">
        <v>64</v>
      </c>
      <c r="D74" s="147"/>
      <c r="E74" s="147"/>
      <c r="F74" s="62"/>
      <c r="G74" s="63"/>
      <c r="H74" s="63"/>
      <c r="I74" s="63"/>
      <c r="J74" s="64">
        <v>134.77000000000001</v>
      </c>
      <c r="K74" s="63"/>
      <c r="L74" s="84">
        <v>1078.1600000000001</v>
      </c>
      <c r="M74" s="65">
        <v>52.21</v>
      </c>
      <c r="N74" s="66">
        <v>56290.73</v>
      </c>
      <c r="EZ74" s="48"/>
      <c r="FA74" s="49"/>
      <c r="FB74" s="57"/>
      <c r="FC74" s="57"/>
      <c r="FD74" s="57"/>
      <c r="FF74" s="4" t="s">
        <v>64</v>
      </c>
      <c r="FI74" s="57"/>
    </row>
    <row r="75" spans="1:165" customFormat="1" ht="15" x14ac:dyDescent="0.25">
      <c r="A75" s="60"/>
      <c r="B75" s="61" t="s">
        <v>65</v>
      </c>
      <c r="C75" s="147" t="s">
        <v>66</v>
      </c>
      <c r="D75" s="147"/>
      <c r="E75" s="147"/>
      <c r="F75" s="62"/>
      <c r="G75" s="63"/>
      <c r="H75" s="63"/>
      <c r="I75" s="63"/>
      <c r="J75" s="64">
        <v>75.849999999999994</v>
      </c>
      <c r="K75" s="63"/>
      <c r="L75" s="64">
        <v>606.79999999999995</v>
      </c>
      <c r="M75" s="65">
        <v>15.71</v>
      </c>
      <c r="N75" s="66">
        <v>9532.83</v>
      </c>
      <c r="EZ75" s="48"/>
      <c r="FA75" s="49"/>
      <c r="FB75" s="57"/>
      <c r="FC75" s="57"/>
      <c r="FD75" s="57"/>
      <c r="FF75" s="4" t="s">
        <v>66</v>
      </c>
      <c r="FI75" s="57"/>
    </row>
    <row r="76" spans="1:165" customFormat="1" ht="15" x14ac:dyDescent="0.25">
      <c r="A76" s="60"/>
      <c r="B76" s="61" t="s">
        <v>67</v>
      </c>
      <c r="C76" s="147" t="s">
        <v>68</v>
      </c>
      <c r="D76" s="147"/>
      <c r="E76" s="147"/>
      <c r="F76" s="62"/>
      <c r="G76" s="63"/>
      <c r="H76" s="63"/>
      <c r="I76" s="63"/>
      <c r="J76" s="64">
        <v>9.15</v>
      </c>
      <c r="K76" s="63"/>
      <c r="L76" s="64">
        <v>73.2</v>
      </c>
      <c r="M76" s="65">
        <v>52.21</v>
      </c>
      <c r="N76" s="66">
        <v>3821.77</v>
      </c>
      <c r="EZ76" s="48"/>
      <c r="FA76" s="49"/>
      <c r="FB76" s="57"/>
      <c r="FC76" s="57"/>
      <c r="FD76" s="57"/>
      <c r="FF76" s="4" t="s">
        <v>68</v>
      </c>
      <c r="FI76" s="57"/>
    </row>
    <row r="77" spans="1:165" customFormat="1" ht="15" x14ac:dyDescent="0.25">
      <c r="A77" s="60"/>
      <c r="B77" s="61" t="s">
        <v>69</v>
      </c>
      <c r="C77" s="147" t="s">
        <v>70</v>
      </c>
      <c r="D77" s="147"/>
      <c r="E77" s="147"/>
      <c r="F77" s="62"/>
      <c r="G77" s="63"/>
      <c r="H77" s="63"/>
      <c r="I77" s="63"/>
      <c r="J77" s="64">
        <v>40.270000000000003</v>
      </c>
      <c r="K77" s="63"/>
      <c r="L77" s="64">
        <v>322.16000000000003</v>
      </c>
      <c r="M77" s="68">
        <v>9.5</v>
      </c>
      <c r="N77" s="66">
        <v>3060.52</v>
      </c>
      <c r="EZ77" s="48"/>
      <c r="FA77" s="49"/>
      <c r="FB77" s="57"/>
      <c r="FC77" s="57"/>
      <c r="FD77" s="57"/>
      <c r="FF77" s="4" t="s">
        <v>70</v>
      </c>
      <c r="FI77" s="57"/>
    </row>
    <row r="78" spans="1:165" customFormat="1" ht="15" x14ac:dyDescent="0.25">
      <c r="A78" s="69"/>
      <c r="B78" s="61"/>
      <c r="C78" s="147" t="s">
        <v>71</v>
      </c>
      <c r="D78" s="147"/>
      <c r="E78" s="147"/>
      <c r="F78" s="62" t="s">
        <v>72</v>
      </c>
      <c r="G78" s="68">
        <v>15.8</v>
      </c>
      <c r="H78" s="63"/>
      <c r="I78" s="68">
        <v>126.4</v>
      </c>
      <c r="J78" s="9"/>
      <c r="K78" s="63"/>
      <c r="L78" s="9"/>
      <c r="M78" s="63"/>
      <c r="N78" s="70"/>
      <c r="EZ78" s="48"/>
      <c r="FA78" s="49"/>
      <c r="FB78" s="57"/>
      <c r="FC78" s="57"/>
      <c r="FD78" s="57"/>
      <c r="FG78" s="4" t="s">
        <v>71</v>
      </c>
      <c r="FI78" s="57"/>
    </row>
    <row r="79" spans="1:165" customFormat="1" ht="15" x14ac:dyDescent="0.25">
      <c r="A79" s="69"/>
      <c r="B79" s="61"/>
      <c r="C79" s="147" t="s">
        <v>73</v>
      </c>
      <c r="D79" s="147"/>
      <c r="E79" s="147"/>
      <c r="F79" s="62" t="s">
        <v>72</v>
      </c>
      <c r="G79" s="65">
        <v>0.74</v>
      </c>
      <c r="H79" s="63"/>
      <c r="I79" s="65">
        <v>5.92</v>
      </c>
      <c r="J79" s="9"/>
      <c r="K79" s="63"/>
      <c r="L79" s="9"/>
      <c r="M79" s="63"/>
      <c r="N79" s="70"/>
      <c r="EZ79" s="48"/>
      <c r="FA79" s="49"/>
      <c r="FB79" s="57"/>
      <c r="FC79" s="57"/>
      <c r="FD79" s="57"/>
      <c r="FG79" s="4" t="s">
        <v>73</v>
      </c>
      <c r="FI79" s="57"/>
    </row>
    <row r="80" spans="1:165" customFormat="1" ht="15" x14ac:dyDescent="0.25">
      <c r="A80" s="58"/>
      <c r="B80" s="61"/>
      <c r="C80" s="149" t="s">
        <v>74</v>
      </c>
      <c r="D80" s="149"/>
      <c r="E80" s="149"/>
      <c r="F80" s="71"/>
      <c r="G80" s="72"/>
      <c r="H80" s="72"/>
      <c r="I80" s="72"/>
      <c r="J80" s="73">
        <v>250.89</v>
      </c>
      <c r="K80" s="72"/>
      <c r="L80" s="74">
        <v>2007.12</v>
      </c>
      <c r="M80" s="72"/>
      <c r="N80" s="75">
        <v>68884.08</v>
      </c>
      <c r="EZ80" s="48"/>
      <c r="FA80" s="49"/>
      <c r="FB80" s="57"/>
      <c r="FC80" s="57"/>
      <c r="FD80" s="57"/>
      <c r="FH80" s="4" t="s">
        <v>74</v>
      </c>
      <c r="FI80" s="57"/>
    </row>
    <row r="81" spans="1:165" customFormat="1" ht="15" x14ac:dyDescent="0.25">
      <c r="A81" s="69"/>
      <c r="B81" s="61"/>
      <c r="C81" s="147" t="s">
        <v>75</v>
      </c>
      <c r="D81" s="147"/>
      <c r="E81" s="147"/>
      <c r="F81" s="62"/>
      <c r="G81" s="63"/>
      <c r="H81" s="63"/>
      <c r="I81" s="63"/>
      <c r="J81" s="9"/>
      <c r="K81" s="63"/>
      <c r="L81" s="84">
        <v>1151.3599999999999</v>
      </c>
      <c r="M81" s="63"/>
      <c r="N81" s="66">
        <v>60112.5</v>
      </c>
      <c r="EZ81" s="48"/>
      <c r="FA81" s="49"/>
      <c r="FB81" s="57"/>
      <c r="FC81" s="57"/>
      <c r="FD81" s="57"/>
      <c r="FG81" s="4" t="s">
        <v>75</v>
      </c>
      <c r="FI81" s="57"/>
    </row>
    <row r="82" spans="1:165" customFormat="1" ht="45" x14ac:dyDescent="0.25">
      <c r="A82" s="69"/>
      <c r="B82" s="61" t="s">
        <v>76</v>
      </c>
      <c r="C82" s="147" t="s">
        <v>77</v>
      </c>
      <c r="D82" s="147"/>
      <c r="E82" s="147"/>
      <c r="F82" s="62" t="s">
        <v>78</v>
      </c>
      <c r="G82" s="76">
        <v>121</v>
      </c>
      <c r="H82" s="63"/>
      <c r="I82" s="76">
        <v>121</v>
      </c>
      <c r="J82" s="9"/>
      <c r="K82" s="63"/>
      <c r="L82" s="84">
        <v>1393.15</v>
      </c>
      <c r="M82" s="63"/>
      <c r="N82" s="66">
        <v>72736.13</v>
      </c>
      <c r="EZ82" s="48"/>
      <c r="FA82" s="49"/>
      <c r="FB82" s="57"/>
      <c r="FC82" s="57"/>
      <c r="FD82" s="57"/>
      <c r="FG82" s="4" t="s">
        <v>77</v>
      </c>
      <c r="FI82" s="57"/>
    </row>
    <row r="83" spans="1:165" customFormat="1" ht="45" x14ac:dyDescent="0.25">
      <c r="A83" s="69"/>
      <c r="B83" s="61" t="s">
        <v>79</v>
      </c>
      <c r="C83" s="147" t="s">
        <v>80</v>
      </c>
      <c r="D83" s="147"/>
      <c r="E83" s="147"/>
      <c r="F83" s="62" t="s">
        <v>78</v>
      </c>
      <c r="G83" s="76">
        <v>72</v>
      </c>
      <c r="H83" s="65">
        <v>0.85</v>
      </c>
      <c r="I83" s="68">
        <v>61.2</v>
      </c>
      <c r="J83" s="9"/>
      <c r="K83" s="63"/>
      <c r="L83" s="64">
        <v>704.63</v>
      </c>
      <c r="M83" s="63"/>
      <c r="N83" s="66">
        <v>36788.85</v>
      </c>
      <c r="EZ83" s="48"/>
      <c r="FA83" s="49"/>
      <c r="FB83" s="57"/>
      <c r="FC83" s="57"/>
      <c r="FD83" s="57"/>
      <c r="FG83" s="4" t="s">
        <v>80</v>
      </c>
      <c r="FI83" s="57"/>
    </row>
    <row r="84" spans="1:165" customFormat="1" ht="15" x14ac:dyDescent="0.25">
      <c r="A84" s="77"/>
      <c r="B84" s="78"/>
      <c r="C84" s="146" t="s">
        <v>81</v>
      </c>
      <c r="D84" s="146"/>
      <c r="E84" s="146"/>
      <c r="F84" s="52"/>
      <c r="G84" s="53"/>
      <c r="H84" s="53"/>
      <c r="I84" s="53"/>
      <c r="J84" s="55"/>
      <c r="K84" s="53"/>
      <c r="L84" s="79">
        <v>4104.8999999999996</v>
      </c>
      <c r="M84" s="72"/>
      <c r="N84" s="80">
        <v>178409.06</v>
      </c>
      <c r="EZ84" s="48"/>
      <c r="FA84" s="49"/>
      <c r="FB84" s="57"/>
      <c r="FC84" s="57"/>
      <c r="FD84" s="57"/>
      <c r="FI84" s="57" t="s">
        <v>81</v>
      </c>
    </row>
    <row r="85" spans="1:165" customFormat="1" ht="22.5" x14ac:dyDescent="0.25">
      <c r="A85" s="50" t="s">
        <v>95</v>
      </c>
      <c r="B85" s="51" t="s">
        <v>83</v>
      </c>
      <c r="C85" s="146" t="s">
        <v>96</v>
      </c>
      <c r="D85" s="146"/>
      <c r="E85" s="146"/>
      <c r="F85" s="52" t="s">
        <v>85</v>
      </c>
      <c r="G85" s="53">
        <v>6</v>
      </c>
      <c r="H85" s="54">
        <v>1</v>
      </c>
      <c r="I85" s="54">
        <v>6</v>
      </c>
      <c r="J85" s="55"/>
      <c r="K85" s="53"/>
      <c r="L85" s="55"/>
      <c r="M85" s="81">
        <v>6.41</v>
      </c>
      <c r="N85" s="56"/>
      <c r="EZ85" s="48"/>
      <c r="FA85" s="49"/>
      <c r="FB85" s="57" t="s">
        <v>96</v>
      </c>
      <c r="FC85" s="57" t="s">
        <v>4</v>
      </c>
      <c r="FD85" s="57" t="s">
        <v>4</v>
      </c>
      <c r="FI85" s="57"/>
    </row>
    <row r="86" spans="1:165" customFormat="1" ht="15" x14ac:dyDescent="0.25">
      <c r="A86" s="77"/>
      <c r="B86" s="78"/>
      <c r="C86" s="146" t="s">
        <v>81</v>
      </c>
      <c r="D86" s="146"/>
      <c r="E86" s="146"/>
      <c r="F86" s="52"/>
      <c r="G86" s="53"/>
      <c r="H86" s="53"/>
      <c r="I86" s="53"/>
      <c r="J86" s="55"/>
      <c r="K86" s="53"/>
      <c r="L86" s="82">
        <v>0</v>
      </c>
      <c r="M86" s="72"/>
      <c r="N86" s="83">
        <v>0</v>
      </c>
      <c r="EZ86" s="48"/>
      <c r="FA86" s="49"/>
      <c r="FB86" s="57"/>
      <c r="FC86" s="57"/>
      <c r="FD86" s="57"/>
      <c r="FI86" s="57" t="s">
        <v>81</v>
      </c>
    </row>
    <row r="87" spans="1:165" customFormat="1" ht="22.5" x14ac:dyDescent="0.25">
      <c r="A87" s="50" t="s">
        <v>97</v>
      </c>
      <c r="B87" s="51" t="s">
        <v>83</v>
      </c>
      <c r="C87" s="146" t="s">
        <v>98</v>
      </c>
      <c r="D87" s="146"/>
      <c r="E87" s="146"/>
      <c r="F87" s="52" t="s">
        <v>85</v>
      </c>
      <c r="G87" s="53">
        <v>2</v>
      </c>
      <c r="H87" s="54">
        <v>1</v>
      </c>
      <c r="I87" s="54">
        <v>2</v>
      </c>
      <c r="J87" s="55"/>
      <c r="K87" s="53"/>
      <c r="L87" s="55"/>
      <c r="M87" s="81">
        <v>6.41</v>
      </c>
      <c r="N87" s="56"/>
      <c r="EZ87" s="48"/>
      <c r="FA87" s="49"/>
      <c r="FB87" s="57" t="s">
        <v>98</v>
      </c>
      <c r="FC87" s="57" t="s">
        <v>4</v>
      </c>
      <c r="FD87" s="57" t="s">
        <v>4</v>
      </c>
      <c r="FI87" s="57"/>
    </row>
    <row r="88" spans="1:165" customFormat="1" ht="15" x14ac:dyDescent="0.25">
      <c r="A88" s="77"/>
      <c r="B88" s="78"/>
      <c r="C88" s="146" t="s">
        <v>81</v>
      </c>
      <c r="D88" s="146"/>
      <c r="E88" s="146"/>
      <c r="F88" s="52"/>
      <c r="G88" s="53"/>
      <c r="H88" s="53"/>
      <c r="I88" s="53"/>
      <c r="J88" s="55"/>
      <c r="K88" s="53"/>
      <c r="L88" s="82">
        <v>0</v>
      </c>
      <c r="M88" s="72"/>
      <c r="N88" s="83">
        <v>0</v>
      </c>
      <c r="EZ88" s="48"/>
      <c r="FA88" s="49"/>
      <c r="FB88" s="57"/>
      <c r="FC88" s="57"/>
      <c r="FD88" s="57"/>
      <c r="FI88" s="57" t="s">
        <v>81</v>
      </c>
    </row>
    <row r="89" spans="1:165" customFormat="1" ht="22.5" x14ac:dyDescent="0.25">
      <c r="A89" s="50" t="s">
        <v>99</v>
      </c>
      <c r="B89" s="51" t="s">
        <v>100</v>
      </c>
      <c r="C89" s="146" t="s">
        <v>101</v>
      </c>
      <c r="D89" s="146"/>
      <c r="E89" s="146"/>
      <c r="F89" s="52" t="s">
        <v>62</v>
      </c>
      <c r="G89" s="53">
        <v>2</v>
      </c>
      <c r="H89" s="54">
        <v>1</v>
      </c>
      <c r="I89" s="54">
        <v>2</v>
      </c>
      <c r="J89" s="55"/>
      <c r="K89" s="53"/>
      <c r="L89" s="55"/>
      <c r="M89" s="53"/>
      <c r="N89" s="56"/>
      <c r="EZ89" s="48"/>
      <c r="FA89" s="49"/>
      <c r="FB89" s="57" t="s">
        <v>101</v>
      </c>
      <c r="FC89" s="57" t="s">
        <v>4</v>
      </c>
      <c r="FD89" s="57" t="s">
        <v>4</v>
      </c>
      <c r="FI89" s="57"/>
    </row>
    <row r="90" spans="1:165" customFormat="1" ht="15" x14ac:dyDescent="0.25">
      <c r="A90" s="60"/>
      <c r="B90" s="61" t="s">
        <v>59</v>
      </c>
      <c r="C90" s="147" t="s">
        <v>64</v>
      </c>
      <c r="D90" s="147"/>
      <c r="E90" s="147"/>
      <c r="F90" s="62"/>
      <c r="G90" s="63"/>
      <c r="H90" s="63"/>
      <c r="I90" s="63"/>
      <c r="J90" s="64">
        <v>111.74</v>
      </c>
      <c r="K90" s="63"/>
      <c r="L90" s="64">
        <v>223.48</v>
      </c>
      <c r="M90" s="65">
        <v>52.21</v>
      </c>
      <c r="N90" s="66">
        <v>11667.89</v>
      </c>
      <c r="EZ90" s="48"/>
      <c r="FA90" s="49"/>
      <c r="FB90" s="57"/>
      <c r="FC90" s="57"/>
      <c r="FD90" s="57"/>
      <c r="FF90" s="4" t="s">
        <v>64</v>
      </c>
      <c r="FI90" s="57"/>
    </row>
    <row r="91" spans="1:165" customFormat="1" ht="15" x14ac:dyDescent="0.25">
      <c r="A91" s="60"/>
      <c r="B91" s="61" t="s">
        <v>65</v>
      </c>
      <c r="C91" s="147" t="s">
        <v>66</v>
      </c>
      <c r="D91" s="147"/>
      <c r="E91" s="147"/>
      <c r="F91" s="62"/>
      <c r="G91" s="63"/>
      <c r="H91" s="63"/>
      <c r="I91" s="63"/>
      <c r="J91" s="64">
        <v>52.99</v>
      </c>
      <c r="K91" s="63"/>
      <c r="L91" s="64">
        <v>105.98</v>
      </c>
      <c r="M91" s="65">
        <v>15.71</v>
      </c>
      <c r="N91" s="66">
        <v>1664.95</v>
      </c>
      <c r="EZ91" s="48"/>
      <c r="FA91" s="49"/>
      <c r="FB91" s="57"/>
      <c r="FC91" s="57"/>
      <c r="FD91" s="57"/>
      <c r="FF91" s="4" t="s">
        <v>66</v>
      </c>
      <c r="FI91" s="57"/>
    </row>
    <row r="92" spans="1:165" customFormat="1" ht="15" x14ac:dyDescent="0.25">
      <c r="A92" s="60"/>
      <c r="B92" s="61" t="s">
        <v>67</v>
      </c>
      <c r="C92" s="147" t="s">
        <v>68</v>
      </c>
      <c r="D92" s="147"/>
      <c r="E92" s="147"/>
      <c r="F92" s="62"/>
      <c r="G92" s="63"/>
      <c r="H92" s="63"/>
      <c r="I92" s="63"/>
      <c r="J92" s="64">
        <v>6.18</v>
      </c>
      <c r="K92" s="63"/>
      <c r="L92" s="64">
        <v>12.36</v>
      </c>
      <c r="M92" s="65">
        <v>52.21</v>
      </c>
      <c r="N92" s="67">
        <v>645.32000000000005</v>
      </c>
      <c r="EZ92" s="48"/>
      <c r="FA92" s="49"/>
      <c r="FB92" s="57"/>
      <c r="FC92" s="57"/>
      <c r="FD92" s="57"/>
      <c r="FF92" s="4" t="s">
        <v>68</v>
      </c>
      <c r="FI92" s="57"/>
    </row>
    <row r="93" spans="1:165" customFormat="1" ht="15" x14ac:dyDescent="0.25">
      <c r="A93" s="60"/>
      <c r="B93" s="61" t="s">
        <v>69</v>
      </c>
      <c r="C93" s="147" t="s">
        <v>70</v>
      </c>
      <c r="D93" s="147"/>
      <c r="E93" s="147"/>
      <c r="F93" s="62"/>
      <c r="G93" s="63"/>
      <c r="H93" s="63"/>
      <c r="I93" s="63"/>
      <c r="J93" s="64">
        <v>32.22</v>
      </c>
      <c r="K93" s="63"/>
      <c r="L93" s="64">
        <v>64.44</v>
      </c>
      <c r="M93" s="68">
        <v>9.5</v>
      </c>
      <c r="N93" s="67">
        <v>612.17999999999995</v>
      </c>
      <c r="EZ93" s="48"/>
      <c r="FA93" s="49"/>
      <c r="FB93" s="57"/>
      <c r="FC93" s="57"/>
      <c r="FD93" s="57"/>
      <c r="FF93" s="4" t="s">
        <v>70</v>
      </c>
      <c r="FI93" s="57"/>
    </row>
    <row r="94" spans="1:165" customFormat="1" ht="15" x14ac:dyDescent="0.25">
      <c r="A94" s="69"/>
      <c r="B94" s="61"/>
      <c r="C94" s="147" t="s">
        <v>71</v>
      </c>
      <c r="D94" s="147"/>
      <c r="E94" s="147"/>
      <c r="F94" s="62" t="s">
        <v>72</v>
      </c>
      <c r="G94" s="68">
        <v>13.1</v>
      </c>
      <c r="H94" s="63"/>
      <c r="I94" s="68">
        <v>26.2</v>
      </c>
      <c r="J94" s="9"/>
      <c r="K94" s="63"/>
      <c r="L94" s="9"/>
      <c r="M94" s="63"/>
      <c r="N94" s="70"/>
      <c r="EZ94" s="48"/>
      <c r="FA94" s="49"/>
      <c r="FB94" s="57"/>
      <c r="FC94" s="57"/>
      <c r="FD94" s="57"/>
      <c r="FG94" s="4" t="s">
        <v>71</v>
      </c>
      <c r="FI94" s="57"/>
    </row>
    <row r="95" spans="1:165" customFormat="1" ht="15" x14ac:dyDescent="0.25">
      <c r="A95" s="69"/>
      <c r="B95" s="61"/>
      <c r="C95" s="147" t="s">
        <v>73</v>
      </c>
      <c r="D95" s="147"/>
      <c r="E95" s="147"/>
      <c r="F95" s="62" t="s">
        <v>72</v>
      </c>
      <c r="G95" s="68">
        <v>0.5</v>
      </c>
      <c r="H95" s="63"/>
      <c r="I95" s="76">
        <v>1</v>
      </c>
      <c r="J95" s="9"/>
      <c r="K95" s="63"/>
      <c r="L95" s="9"/>
      <c r="M95" s="63"/>
      <c r="N95" s="70"/>
      <c r="EZ95" s="48"/>
      <c r="FA95" s="49"/>
      <c r="FB95" s="57"/>
      <c r="FC95" s="57"/>
      <c r="FD95" s="57"/>
      <c r="FG95" s="4" t="s">
        <v>73</v>
      </c>
      <c r="FI95" s="57"/>
    </row>
    <row r="96" spans="1:165" customFormat="1" ht="15" x14ac:dyDescent="0.25">
      <c r="A96" s="58"/>
      <c r="B96" s="61"/>
      <c r="C96" s="149" t="s">
        <v>74</v>
      </c>
      <c r="D96" s="149"/>
      <c r="E96" s="149"/>
      <c r="F96" s="71"/>
      <c r="G96" s="72"/>
      <c r="H96" s="72"/>
      <c r="I96" s="72"/>
      <c r="J96" s="73">
        <v>196.95</v>
      </c>
      <c r="K96" s="72"/>
      <c r="L96" s="73">
        <v>393.9</v>
      </c>
      <c r="M96" s="72"/>
      <c r="N96" s="75">
        <v>13945.02</v>
      </c>
      <c r="EZ96" s="48"/>
      <c r="FA96" s="49"/>
      <c r="FB96" s="57"/>
      <c r="FC96" s="57"/>
      <c r="FD96" s="57"/>
      <c r="FH96" s="4" t="s">
        <v>74</v>
      </c>
      <c r="FI96" s="57"/>
    </row>
    <row r="97" spans="1:165" customFormat="1" ht="15" x14ac:dyDescent="0.25">
      <c r="A97" s="69"/>
      <c r="B97" s="61"/>
      <c r="C97" s="147" t="s">
        <v>75</v>
      </c>
      <c r="D97" s="147"/>
      <c r="E97" s="147"/>
      <c r="F97" s="62"/>
      <c r="G97" s="63"/>
      <c r="H97" s="63"/>
      <c r="I97" s="63"/>
      <c r="J97" s="9"/>
      <c r="K97" s="63"/>
      <c r="L97" s="64">
        <v>235.84</v>
      </c>
      <c r="M97" s="63"/>
      <c r="N97" s="66">
        <v>12313.21</v>
      </c>
      <c r="EZ97" s="48"/>
      <c r="FA97" s="49"/>
      <c r="FB97" s="57"/>
      <c r="FC97" s="57"/>
      <c r="FD97" s="57"/>
      <c r="FG97" s="4" t="s">
        <v>75</v>
      </c>
      <c r="FI97" s="57"/>
    </row>
    <row r="98" spans="1:165" customFormat="1" ht="45" x14ac:dyDescent="0.25">
      <c r="A98" s="69"/>
      <c r="B98" s="61" t="s">
        <v>76</v>
      </c>
      <c r="C98" s="147" t="s">
        <v>77</v>
      </c>
      <c r="D98" s="147"/>
      <c r="E98" s="147"/>
      <c r="F98" s="62" t="s">
        <v>78</v>
      </c>
      <c r="G98" s="76">
        <v>121</v>
      </c>
      <c r="H98" s="63"/>
      <c r="I98" s="76">
        <v>121</v>
      </c>
      <c r="J98" s="9"/>
      <c r="K98" s="63"/>
      <c r="L98" s="64">
        <v>285.37</v>
      </c>
      <c r="M98" s="63"/>
      <c r="N98" s="66">
        <v>14898.98</v>
      </c>
      <c r="EZ98" s="48"/>
      <c r="FA98" s="49"/>
      <c r="FB98" s="57"/>
      <c r="FC98" s="57"/>
      <c r="FD98" s="57"/>
      <c r="FG98" s="4" t="s">
        <v>77</v>
      </c>
      <c r="FI98" s="57"/>
    </row>
    <row r="99" spans="1:165" customFormat="1" ht="45" x14ac:dyDescent="0.25">
      <c r="A99" s="69"/>
      <c r="B99" s="61" t="s">
        <v>79</v>
      </c>
      <c r="C99" s="147" t="s">
        <v>80</v>
      </c>
      <c r="D99" s="147"/>
      <c r="E99" s="147"/>
      <c r="F99" s="62" t="s">
        <v>78</v>
      </c>
      <c r="G99" s="76">
        <v>72</v>
      </c>
      <c r="H99" s="65">
        <v>0.85</v>
      </c>
      <c r="I99" s="68">
        <v>61.2</v>
      </c>
      <c r="J99" s="9"/>
      <c r="K99" s="63"/>
      <c r="L99" s="64">
        <v>144.33000000000001</v>
      </c>
      <c r="M99" s="63"/>
      <c r="N99" s="66">
        <v>7535.68</v>
      </c>
      <c r="EZ99" s="48"/>
      <c r="FA99" s="49"/>
      <c r="FB99" s="57"/>
      <c r="FC99" s="57"/>
      <c r="FD99" s="57"/>
      <c r="FG99" s="4" t="s">
        <v>80</v>
      </c>
      <c r="FI99" s="57"/>
    </row>
    <row r="100" spans="1:165" customFormat="1" ht="15" x14ac:dyDescent="0.25">
      <c r="A100" s="77"/>
      <c r="B100" s="78"/>
      <c r="C100" s="146" t="s">
        <v>81</v>
      </c>
      <c r="D100" s="146"/>
      <c r="E100" s="146"/>
      <c r="F100" s="52"/>
      <c r="G100" s="53"/>
      <c r="H100" s="53"/>
      <c r="I100" s="53"/>
      <c r="J100" s="55"/>
      <c r="K100" s="53"/>
      <c r="L100" s="82">
        <v>823.6</v>
      </c>
      <c r="M100" s="72"/>
      <c r="N100" s="80">
        <v>36379.68</v>
      </c>
      <c r="EZ100" s="48"/>
      <c r="FA100" s="49"/>
      <c r="FB100" s="57"/>
      <c r="FC100" s="57"/>
      <c r="FD100" s="57"/>
      <c r="FI100" s="57" t="s">
        <v>81</v>
      </c>
    </row>
    <row r="101" spans="1:165" customFormat="1" ht="22.5" x14ac:dyDescent="0.25">
      <c r="A101" s="50" t="s">
        <v>102</v>
      </c>
      <c r="B101" s="51" t="s">
        <v>83</v>
      </c>
      <c r="C101" s="146" t="s">
        <v>103</v>
      </c>
      <c r="D101" s="146"/>
      <c r="E101" s="146"/>
      <c r="F101" s="52" t="s">
        <v>85</v>
      </c>
      <c r="G101" s="53">
        <v>2</v>
      </c>
      <c r="H101" s="54">
        <v>1</v>
      </c>
      <c r="I101" s="54">
        <v>2</v>
      </c>
      <c r="J101" s="55"/>
      <c r="K101" s="53"/>
      <c r="L101" s="55"/>
      <c r="M101" s="81">
        <v>6.41</v>
      </c>
      <c r="N101" s="56"/>
      <c r="EZ101" s="48"/>
      <c r="FA101" s="49"/>
      <c r="FB101" s="57" t="s">
        <v>103</v>
      </c>
      <c r="FC101" s="57" t="s">
        <v>4</v>
      </c>
      <c r="FD101" s="57" t="s">
        <v>4</v>
      </c>
      <c r="FI101" s="57"/>
    </row>
    <row r="102" spans="1:165" customFormat="1" ht="15" x14ac:dyDescent="0.25">
      <c r="A102" s="77"/>
      <c r="B102" s="78"/>
      <c r="C102" s="146" t="s">
        <v>81</v>
      </c>
      <c r="D102" s="146"/>
      <c r="E102" s="146"/>
      <c r="F102" s="52"/>
      <c r="G102" s="53"/>
      <c r="H102" s="53"/>
      <c r="I102" s="53"/>
      <c r="J102" s="55"/>
      <c r="K102" s="53"/>
      <c r="L102" s="82">
        <v>0</v>
      </c>
      <c r="M102" s="72"/>
      <c r="N102" s="83">
        <v>0</v>
      </c>
      <c r="EZ102" s="48"/>
      <c r="FA102" s="49"/>
      <c r="FB102" s="57"/>
      <c r="FC102" s="57"/>
      <c r="FD102" s="57"/>
      <c r="FI102" s="57" t="s">
        <v>81</v>
      </c>
    </row>
    <row r="103" spans="1:165" customFormat="1" ht="15" x14ac:dyDescent="0.25">
      <c r="A103" s="143" t="s">
        <v>104</v>
      </c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5"/>
      <c r="EZ103" s="48"/>
      <c r="FA103" s="49" t="s">
        <v>104</v>
      </c>
      <c r="FB103" s="57"/>
      <c r="FC103" s="57"/>
      <c r="FD103" s="57"/>
      <c r="FI103" s="57"/>
    </row>
    <row r="104" spans="1:165" customFormat="1" ht="78.75" x14ac:dyDescent="0.25">
      <c r="A104" s="50" t="s">
        <v>105</v>
      </c>
      <c r="B104" s="51" t="s">
        <v>106</v>
      </c>
      <c r="C104" s="146" t="s">
        <v>107</v>
      </c>
      <c r="D104" s="146"/>
      <c r="E104" s="146"/>
      <c r="F104" s="52" t="s">
        <v>108</v>
      </c>
      <c r="G104" s="53">
        <v>0.70199999999999996</v>
      </c>
      <c r="H104" s="54">
        <v>1</v>
      </c>
      <c r="I104" s="85">
        <v>0.70199999999999996</v>
      </c>
      <c r="J104" s="55"/>
      <c r="K104" s="53"/>
      <c r="L104" s="55"/>
      <c r="M104" s="53"/>
      <c r="N104" s="56"/>
      <c r="EZ104" s="48"/>
      <c r="FA104" s="49"/>
      <c r="FB104" s="57" t="s">
        <v>107</v>
      </c>
      <c r="FC104" s="57" t="s">
        <v>4</v>
      </c>
      <c r="FD104" s="57" t="s">
        <v>4</v>
      </c>
      <c r="FI104" s="57"/>
    </row>
    <row r="105" spans="1:165" customFormat="1" ht="15" x14ac:dyDescent="0.25">
      <c r="A105" s="58"/>
      <c r="B105" s="59"/>
      <c r="C105" s="147" t="s">
        <v>109</v>
      </c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8"/>
      <c r="EZ105" s="48"/>
      <c r="FA105" s="49"/>
      <c r="FB105" s="57"/>
      <c r="FC105" s="57"/>
      <c r="FD105" s="57"/>
      <c r="FE105" s="4" t="s">
        <v>109</v>
      </c>
      <c r="FI105" s="57"/>
    </row>
    <row r="106" spans="1:165" customFormat="1" ht="15" x14ac:dyDescent="0.25">
      <c r="A106" s="60"/>
      <c r="B106" s="61" t="s">
        <v>59</v>
      </c>
      <c r="C106" s="147" t="s">
        <v>64</v>
      </c>
      <c r="D106" s="147"/>
      <c r="E106" s="147"/>
      <c r="F106" s="62"/>
      <c r="G106" s="63"/>
      <c r="H106" s="63"/>
      <c r="I106" s="63"/>
      <c r="J106" s="84">
        <v>1232.3399999999999</v>
      </c>
      <c r="K106" s="63"/>
      <c r="L106" s="64">
        <v>865.1</v>
      </c>
      <c r="M106" s="65">
        <v>52.21</v>
      </c>
      <c r="N106" s="66">
        <v>45166.87</v>
      </c>
      <c r="EZ106" s="48"/>
      <c r="FA106" s="49"/>
      <c r="FB106" s="57"/>
      <c r="FC106" s="57"/>
      <c r="FD106" s="57"/>
      <c r="FF106" s="4" t="s">
        <v>64</v>
      </c>
      <c r="FI106" s="57"/>
    </row>
    <row r="107" spans="1:165" customFormat="1" ht="15" x14ac:dyDescent="0.25">
      <c r="A107" s="60"/>
      <c r="B107" s="61" t="s">
        <v>65</v>
      </c>
      <c r="C107" s="147" t="s">
        <v>66</v>
      </c>
      <c r="D107" s="147"/>
      <c r="E107" s="147"/>
      <c r="F107" s="62"/>
      <c r="G107" s="63"/>
      <c r="H107" s="63"/>
      <c r="I107" s="63"/>
      <c r="J107" s="64">
        <v>94.25</v>
      </c>
      <c r="K107" s="63"/>
      <c r="L107" s="64">
        <v>66.16</v>
      </c>
      <c r="M107" s="65">
        <v>15.71</v>
      </c>
      <c r="N107" s="66">
        <v>1039.3699999999999</v>
      </c>
      <c r="EZ107" s="48"/>
      <c r="FA107" s="49"/>
      <c r="FB107" s="57"/>
      <c r="FC107" s="57"/>
      <c r="FD107" s="57"/>
      <c r="FF107" s="4" t="s">
        <v>66</v>
      </c>
      <c r="FI107" s="57"/>
    </row>
    <row r="108" spans="1:165" customFormat="1" ht="15" x14ac:dyDescent="0.25">
      <c r="A108" s="60"/>
      <c r="B108" s="61" t="s">
        <v>67</v>
      </c>
      <c r="C108" s="147" t="s">
        <v>68</v>
      </c>
      <c r="D108" s="147"/>
      <c r="E108" s="147"/>
      <c r="F108" s="62"/>
      <c r="G108" s="63"/>
      <c r="H108" s="63"/>
      <c r="I108" s="63"/>
      <c r="J108" s="64">
        <v>11.63</v>
      </c>
      <c r="K108" s="63"/>
      <c r="L108" s="64">
        <v>8.16</v>
      </c>
      <c r="M108" s="65">
        <v>52.21</v>
      </c>
      <c r="N108" s="67">
        <v>426.03</v>
      </c>
      <c r="EZ108" s="48"/>
      <c r="FA108" s="49"/>
      <c r="FB108" s="57"/>
      <c r="FC108" s="57"/>
      <c r="FD108" s="57"/>
      <c r="FF108" s="4" t="s">
        <v>68</v>
      </c>
      <c r="FI108" s="57"/>
    </row>
    <row r="109" spans="1:165" customFormat="1" ht="15" x14ac:dyDescent="0.25">
      <c r="A109" s="60"/>
      <c r="B109" s="61" t="s">
        <v>69</v>
      </c>
      <c r="C109" s="147" t="s">
        <v>70</v>
      </c>
      <c r="D109" s="147"/>
      <c r="E109" s="147"/>
      <c r="F109" s="62"/>
      <c r="G109" s="63"/>
      <c r="H109" s="63"/>
      <c r="I109" s="63"/>
      <c r="J109" s="64">
        <v>434.24</v>
      </c>
      <c r="K109" s="63"/>
      <c r="L109" s="64">
        <v>304.83999999999997</v>
      </c>
      <c r="M109" s="68">
        <v>9.5</v>
      </c>
      <c r="N109" s="66">
        <v>2895.98</v>
      </c>
      <c r="EZ109" s="48"/>
      <c r="FA109" s="49"/>
      <c r="FB109" s="57"/>
      <c r="FC109" s="57"/>
      <c r="FD109" s="57"/>
      <c r="FF109" s="4" t="s">
        <v>70</v>
      </c>
      <c r="FI109" s="57"/>
    </row>
    <row r="110" spans="1:165" customFormat="1" ht="15" x14ac:dyDescent="0.25">
      <c r="A110" s="69"/>
      <c r="B110" s="61"/>
      <c r="C110" s="147" t="s">
        <v>71</v>
      </c>
      <c r="D110" s="147"/>
      <c r="E110" s="147"/>
      <c r="F110" s="62" t="s">
        <v>72</v>
      </c>
      <c r="G110" s="76">
        <v>141</v>
      </c>
      <c r="H110" s="63"/>
      <c r="I110" s="86">
        <v>98.981999999999999</v>
      </c>
      <c r="J110" s="9"/>
      <c r="K110" s="63"/>
      <c r="L110" s="9"/>
      <c r="M110" s="63"/>
      <c r="N110" s="70"/>
      <c r="EZ110" s="48"/>
      <c r="FA110" s="49"/>
      <c r="FB110" s="57"/>
      <c r="FC110" s="57"/>
      <c r="FD110" s="57"/>
      <c r="FG110" s="4" t="s">
        <v>71</v>
      </c>
      <c r="FI110" s="57"/>
    </row>
    <row r="111" spans="1:165" customFormat="1" ht="15" x14ac:dyDescent="0.25">
      <c r="A111" s="69"/>
      <c r="B111" s="61"/>
      <c r="C111" s="147" t="s">
        <v>73</v>
      </c>
      <c r="D111" s="147"/>
      <c r="E111" s="147"/>
      <c r="F111" s="62" t="s">
        <v>72</v>
      </c>
      <c r="G111" s="65">
        <v>0.94</v>
      </c>
      <c r="H111" s="63"/>
      <c r="I111" s="87">
        <v>0.65988000000000002</v>
      </c>
      <c r="J111" s="9"/>
      <c r="K111" s="63"/>
      <c r="L111" s="9"/>
      <c r="M111" s="63"/>
      <c r="N111" s="70"/>
      <c r="EZ111" s="48"/>
      <c r="FA111" s="49"/>
      <c r="FB111" s="57"/>
      <c r="FC111" s="57"/>
      <c r="FD111" s="57"/>
      <c r="FG111" s="4" t="s">
        <v>73</v>
      </c>
      <c r="FI111" s="57"/>
    </row>
    <row r="112" spans="1:165" customFormat="1" ht="15" x14ac:dyDescent="0.25">
      <c r="A112" s="58"/>
      <c r="B112" s="61"/>
      <c r="C112" s="149" t="s">
        <v>74</v>
      </c>
      <c r="D112" s="149"/>
      <c r="E112" s="149"/>
      <c r="F112" s="71"/>
      <c r="G112" s="72"/>
      <c r="H112" s="72"/>
      <c r="I112" s="72"/>
      <c r="J112" s="74">
        <v>1760.83</v>
      </c>
      <c r="K112" s="72"/>
      <c r="L112" s="74">
        <v>1236.0999999999999</v>
      </c>
      <c r="M112" s="72"/>
      <c r="N112" s="75">
        <v>49102.22</v>
      </c>
      <c r="EZ112" s="48"/>
      <c r="FA112" s="49"/>
      <c r="FB112" s="57"/>
      <c r="FC112" s="57"/>
      <c r="FD112" s="57"/>
      <c r="FH112" s="4" t="s">
        <v>74</v>
      </c>
      <c r="FI112" s="57"/>
    </row>
    <row r="113" spans="1:165" customFormat="1" ht="15" x14ac:dyDescent="0.25">
      <c r="A113" s="69"/>
      <c r="B113" s="61"/>
      <c r="C113" s="147" t="s">
        <v>75</v>
      </c>
      <c r="D113" s="147"/>
      <c r="E113" s="147"/>
      <c r="F113" s="62"/>
      <c r="G113" s="63"/>
      <c r="H113" s="63"/>
      <c r="I113" s="63"/>
      <c r="J113" s="9"/>
      <c r="K113" s="63"/>
      <c r="L113" s="64">
        <v>873.26</v>
      </c>
      <c r="M113" s="63"/>
      <c r="N113" s="66">
        <v>45592.9</v>
      </c>
      <c r="EZ113" s="48"/>
      <c r="FA113" s="49"/>
      <c r="FB113" s="57"/>
      <c r="FC113" s="57"/>
      <c r="FD113" s="57"/>
      <c r="FG113" s="4" t="s">
        <v>75</v>
      </c>
      <c r="FI113" s="57"/>
    </row>
    <row r="114" spans="1:165" customFormat="1" ht="45" x14ac:dyDescent="0.25">
      <c r="A114" s="69"/>
      <c r="B114" s="61" t="s">
        <v>76</v>
      </c>
      <c r="C114" s="147" t="s">
        <v>77</v>
      </c>
      <c r="D114" s="147"/>
      <c r="E114" s="147"/>
      <c r="F114" s="62" t="s">
        <v>78</v>
      </c>
      <c r="G114" s="76">
        <v>121</v>
      </c>
      <c r="H114" s="63"/>
      <c r="I114" s="76">
        <v>121</v>
      </c>
      <c r="J114" s="9"/>
      <c r="K114" s="63"/>
      <c r="L114" s="84">
        <v>1056.6400000000001</v>
      </c>
      <c r="M114" s="63"/>
      <c r="N114" s="66">
        <v>55167.41</v>
      </c>
      <c r="EZ114" s="48"/>
      <c r="FA114" s="49"/>
      <c r="FB114" s="57"/>
      <c r="FC114" s="57"/>
      <c r="FD114" s="57"/>
      <c r="FG114" s="4" t="s">
        <v>77</v>
      </c>
      <c r="FI114" s="57"/>
    </row>
    <row r="115" spans="1:165" customFormat="1" ht="45" x14ac:dyDescent="0.25">
      <c r="A115" s="69"/>
      <c r="B115" s="61" t="s">
        <v>79</v>
      </c>
      <c r="C115" s="147" t="s">
        <v>80</v>
      </c>
      <c r="D115" s="147"/>
      <c r="E115" s="147"/>
      <c r="F115" s="62" t="s">
        <v>78</v>
      </c>
      <c r="G115" s="76">
        <v>72</v>
      </c>
      <c r="H115" s="65">
        <v>0.85</v>
      </c>
      <c r="I115" s="68">
        <v>61.2</v>
      </c>
      <c r="J115" s="9"/>
      <c r="K115" s="63"/>
      <c r="L115" s="64">
        <v>534.44000000000005</v>
      </c>
      <c r="M115" s="63"/>
      <c r="N115" s="66">
        <v>27902.85</v>
      </c>
      <c r="EZ115" s="48"/>
      <c r="FA115" s="49"/>
      <c r="FB115" s="57"/>
      <c r="FC115" s="57"/>
      <c r="FD115" s="57"/>
      <c r="FG115" s="4" t="s">
        <v>80</v>
      </c>
      <c r="FI115" s="57"/>
    </row>
    <row r="116" spans="1:165" customFormat="1" ht="15" x14ac:dyDescent="0.25">
      <c r="A116" s="77"/>
      <c r="B116" s="78"/>
      <c r="C116" s="146" t="s">
        <v>81</v>
      </c>
      <c r="D116" s="146"/>
      <c r="E116" s="146"/>
      <c r="F116" s="52"/>
      <c r="G116" s="53"/>
      <c r="H116" s="53"/>
      <c r="I116" s="53"/>
      <c r="J116" s="55"/>
      <c r="K116" s="53"/>
      <c r="L116" s="79">
        <v>2827.18</v>
      </c>
      <c r="M116" s="72"/>
      <c r="N116" s="80">
        <v>132172.48000000001</v>
      </c>
      <c r="EZ116" s="48"/>
      <c r="FA116" s="49"/>
      <c r="FB116" s="57"/>
      <c r="FC116" s="57"/>
      <c r="FD116" s="57"/>
      <c r="FI116" s="57" t="s">
        <v>81</v>
      </c>
    </row>
    <row r="117" spans="1:165" customFormat="1" ht="33.75" x14ac:dyDescent="0.25">
      <c r="A117" s="50" t="s">
        <v>110</v>
      </c>
      <c r="B117" s="51" t="s">
        <v>83</v>
      </c>
      <c r="C117" s="146" t="s">
        <v>111</v>
      </c>
      <c r="D117" s="146"/>
      <c r="E117" s="146"/>
      <c r="F117" s="52" t="s">
        <v>85</v>
      </c>
      <c r="G117" s="53">
        <v>6</v>
      </c>
      <c r="H117" s="54">
        <v>1</v>
      </c>
      <c r="I117" s="54">
        <v>6</v>
      </c>
      <c r="J117" s="55"/>
      <c r="K117" s="53"/>
      <c r="L117" s="55"/>
      <c r="M117" s="88">
        <v>9.5</v>
      </c>
      <c r="N117" s="56"/>
      <c r="EZ117" s="48"/>
      <c r="FA117" s="49"/>
      <c r="FB117" s="57" t="s">
        <v>111</v>
      </c>
      <c r="FC117" s="57" t="s">
        <v>4</v>
      </c>
      <c r="FD117" s="57" t="s">
        <v>4</v>
      </c>
      <c r="FI117" s="57"/>
    </row>
    <row r="118" spans="1:165" customFormat="1" ht="15" x14ac:dyDescent="0.25">
      <c r="A118" s="77"/>
      <c r="B118" s="78"/>
      <c r="C118" s="146" t="s">
        <v>81</v>
      </c>
      <c r="D118" s="146"/>
      <c r="E118" s="146"/>
      <c r="F118" s="52"/>
      <c r="G118" s="53"/>
      <c r="H118" s="53"/>
      <c r="I118" s="53"/>
      <c r="J118" s="55"/>
      <c r="K118" s="53"/>
      <c r="L118" s="82">
        <v>0</v>
      </c>
      <c r="M118" s="72"/>
      <c r="N118" s="83">
        <v>0</v>
      </c>
      <c r="EZ118" s="48"/>
      <c r="FA118" s="49"/>
      <c r="FB118" s="57"/>
      <c r="FC118" s="57"/>
      <c r="FD118" s="57"/>
      <c r="FI118" s="57" t="s">
        <v>81</v>
      </c>
    </row>
    <row r="119" spans="1:165" customFormat="1" ht="45" x14ac:dyDescent="0.25">
      <c r="A119" s="50" t="s">
        <v>112</v>
      </c>
      <c r="B119" s="51" t="s">
        <v>83</v>
      </c>
      <c r="C119" s="146" t="s">
        <v>113</v>
      </c>
      <c r="D119" s="146"/>
      <c r="E119" s="146"/>
      <c r="F119" s="52" t="s">
        <v>85</v>
      </c>
      <c r="G119" s="53">
        <v>2</v>
      </c>
      <c r="H119" s="54">
        <v>1</v>
      </c>
      <c r="I119" s="54">
        <v>2</v>
      </c>
      <c r="J119" s="55"/>
      <c r="K119" s="53"/>
      <c r="L119" s="55"/>
      <c r="M119" s="88">
        <v>9.5</v>
      </c>
      <c r="N119" s="56"/>
      <c r="EZ119" s="48"/>
      <c r="FA119" s="49"/>
      <c r="FB119" s="57" t="s">
        <v>113</v>
      </c>
      <c r="FC119" s="57" t="s">
        <v>4</v>
      </c>
      <c r="FD119" s="57" t="s">
        <v>4</v>
      </c>
      <c r="FI119" s="57"/>
    </row>
    <row r="120" spans="1:165" customFormat="1" ht="15" x14ac:dyDescent="0.25">
      <c r="A120" s="77"/>
      <c r="B120" s="78"/>
      <c r="C120" s="146" t="s">
        <v>81</v>
      </c>
      <c r="D120" s="146"/>
      <c r="E120" s="146"/>
      <c r="F120" s="52"/>
      <c r="G120" s="53"/>
      <c r="H120" s="53"/>
      <c r="I120" s="53"/>
      <c r="J120" s="55"/>
      <c r="K120" s="53"/>
      <c r="L120" s="82">
        <v>0</v>
      </c>
      <c r="M120" s="72"/>
      <c r="N120" s="83">
        <v>0</v>
      </c>
      <c r="EZ120" s="48"/>
      <c r="FA120" s="49"/>
      <c r="FB120" s="57"/>
      <c r="FC120" s="57"/>
      <c r="FD120" s="57"/>
      <c r="FI120" s="57" t="s">
        <v>81</v>
      </c>
    </row>
    <row r="121" spans="1:165" customFormat="1" ht="33.75" x14ac:dyDescent="0.25">
      <c r="A121" s="50" t="s">
        <v>114</v>
      </c>
      <c r="B121" s="51" t="s">
        <v>83</v>
      </c>
      <c r="C121" s="146" t="s">
        <v>115</v>
      </c>
      <c r="D121" s="146"/>
      <c r="E121" s="146"/>
      <c r="F121" s="52" t="s">
        <v>85</v>
      </c>
      <c r="G121" s="53">
        <v>2</v>
      </c>
      <c r="H121" s="54">
        <v>1</v>
      </c>
      <c r="I121" s="54">
        <v>2</v>
      </c>
      <c r="J121" s="55"/>
      <c r="K121" s="53"/>
      <c r="L121" s="55"/>
      <c r="M121" s="88">
        <v>9.5</v>
      </c>
      <c r="N121" s="56"/>
      <c r="EZ121" s="48"/>
      <c r="FA121" s="49"/>
      <c r="FB121" s="57" t="s">
        <v>115</v>
      </c>
      <c r="FC121" s="57" t="s">
        <v>4</v>
      </c>
      <c r="FD121" s="57" t="s">
        <v>4</v>
      </c>
      <c r="FI121" s="57"/>
    </row>
    <row r="122" spans="1:165" customFormat="1" ht="15" x14ac:dyDescent="0.25">
      <c r="A122" s="77"/>
      <c r="B122" s="78"/>
      <c r="C122" s="146" t="s">
        <v>81</v>
      </c>
      <c r="D122" s="146"/>
      <c r="E122" s="146"/>
      <c r="F122" s="52"/>
      <c r="G122" s="53"/>
      <c r="H122" s="53"/>
      <c r="I122" s="53"/>
      <c r="J122" s="55"/>
      <c r="K122" s="53"/>
      <c r="L122" s="82">
        <v>0</v>
      </c>
      <c r="M122" s="72"/>
      <c r="N122" s="83">
        <v>0</v>
      </c>
      <c r="EZ122" s="48"/>
      <c r="FA122" s="49"/>
      <c r="FB122" s="57"/>
      <c r="FC122" s="57"/>
      <c r="FD122" s="57"/>
      <c r="FI122" s="57" t="s">
        <v>81</v>
      </c>
    </row>
    <row r="123" spans="1:165" customFormat="1" ht="67.5" x14ac:dyDescent="0.25">
      <c r="A123" s="50" t="s">
        <v>116</v>
      </c>
      <c r="B123" s="51" t="s">
        <v>117</v>
      </c>
      <c r="C123" s="146" t="s">
        <v>118</v>
      </c>
      <c r="D123" s="146"/>
      <c r="E123" s="146"/>
      <c r="F123" s="52" t="s">
        <v>62</v>
      </c>
      <c r="G123" s="53">
        <v>10</v>
      </c>
      <c r="H123" s="54">
        <v>1</v>
      </c>
      <c r="I123" s="54">
        <v>10</v>
      </c>
      <c r="J123" s="55"/>
      <c r="K123" s="53"/>
      <c r="L123" s="55"/>
      <c r="M123" s="53"/>
      <c r="N123" s="56"/>
      <c r="EZ123" s="48"/>
      <c r="FA123" s="49"/>
      <c r="FB123" s="57" t="s">
        <v>118</v>
      </c>
      <c r="FC123" s="57" t="s">
        <v>4</v>
      </c>
      <c r="FD123" s="57" t="s">
        <v>4</v>
      </c>
      <c r="FI123" s="57"/>
    </row>
    <row r="124" spans="1:165" customFormat="1" ht="15" x14ac:dyDescent="0.25">
      <c r="A124" s="60"/>
      <c r="B124" s="61" t="s">
        <v>59</v>
      </c>
      <c r="C124" s="147" t="s">
        <v>64</v>
      </c>
      <c r="D124" s="147"/>
      <c r="E124" s="147"/>
      <c r="F124" s="62"/>
      <c r="G124" s="63"/>
      <c r="H124" s="63"/>
      <c r="I124" s="63"/>
      <c r="J124" s="64">
        <v>14.89</v>
      </c>
      <c r="K124" s="63"/>
      <c r="L124" s="64">
        <v>148.9</v>
      </c>
      <c r="M124" s="65">
        <v>52.21</v>
      </c>
      <c r="N124" s="66">
        <v>7774.07</v>
      </c>
      <c r="EZ124" s="48"/>
      <c r="FA124" s="49"/>
      <c r="FB124" s="57"/>
      <c r="FC124" s="57"/>
      <c r="FD124" s="57"/>
      <c r="FF124" s="4" t="s">
        <v>64</v>
      </c>
      <c r="FI124" s="57"/>
    </row>
    <row r="125" spans="1:165" customFormat="1" ht="15" x14ac:dyDescent="0.25">
      <c r="A125" s="60"/>
      <c r="B125" s="61" t="s">
        <v>65</v>
      </c>
      <c r="C125" s="147" t="s">
        <v>66</v>
      </c>
      <c r="D125" s="147"/>
      <c r="E125" s="147"/>
      <c r="F125" s="62"/>
      <c r="G125" s="63"/>
      <c r="H125" s="63"/>
      <c r="I125" s="63"/>
      <c r="J125" s="64">
        <v>3.27</v>
      </c>
      <c r="K125" s="63"/>
      <c r="L125" s="64">
        <v>32.700000000000003</v>
      </c>
      <c r="M125" s="65">
        <v>15.71</v>
      </c>
      <c r="N125" s="67">
        <v>513.72</v>
      </c>
      <c r="EZ125" s="48"/>
      <c r="FA125" s="49"/>
      <c r="FB125" s="57"/>
      <c r="FC125" s="57"/>
      <c r="FD125" s="57"/>
      <c r="FF125" s="4" t="s">
        <v>66</v>
      </c>
      <c r="FI125" s="57"/>
    </row>
    <row r="126" spans="1:165" customFormat="1" ht="15" x14ac:dyDescent="0.25">
      <c r="A126" s="60"/>
      <c r="B126" s="61" t="s">
        <v>67</v>
      </c>
      <c r="C126" s="147" t="s">
        <v>68</v>
      </c>
      <c r="D126" s="147"/>
      <c r="E126" s="147"/>
      <c r="F126" s="62"/>
      <c r="G126" s="63"/>
      <c r="H126" s="63"/>
      <c r="I126" s="63"/>
      <c r="J126" s="64">
        <v>0.37</v>
      </c>
      <c r="K126" s="63"/>
      <c r="L126" s="64">
        <v>3.7</v>
      </c>
      <c r="M126" s="65">
        <v>52.21</v>
      </c>
      <c r="N126" s="67">
        <v>193.18</v>
      </c>
      <c r="EZ126" s="48"/>
      <c r="FA126" s="49"/>
      <c r="FB126" s="57"/>
      <c r="FC126" s="57"/>
      <c r="FD126" s="57"/>
      <c r="FF126" s="4" t="s">
        <v>68</v>
      </c>
      <c r="FI126" s="57"/>
    </row>
    <row r="127" spans="1:165" customFormat="1" ht="15" x14ac:dyDescent="0.25">
      <c r="A127" s="60"/>
      <c r="B127" s="61" t="s">
        <v>69</v>
      </c>
      <c r="C127" s="147" t="s">
        <v>70</v>
      </c>
      <c r="D127" s="147"/>
      <c r="E127" s="147"/>
      <c r="F127" s="62"/>
      <c r="G127" s="63"/>
      <c r="H127" s="63"/>
      <c r="I127" s="63"/>
      <c r="J127" s="64">
        <v>11.41</v>
      </c>
      <c r="K127" s="63"/>
      <c r="L127" s="64">
        <v>114.1</v>
      </c>
      <c r="M127" s="68">
        <v>9.5</v>
      </c>
      <c r="N127" s="66">
        <v>1083.95</v>
      </c>
      <c r="EZ127" s="48"/>
      <c r="FA127" s="49"/>
      <c r="FB127" s="57"/>
      <c r="FC127" s="57"/>
      <c r="FD127" s="57"/>
      <c r="FF127" s="4" t="s">
        <v>70</v>
      </c>
      <c r="FI127" s="57"/>
    </row>
    <row r="128" spans="1:165" customFormat="1" ht="15" x14ac:dyDescent="0.25">
      <c r="A128" s="69"/>
      <c r="B128" s="61"/>
      <c r="C128" s="147" t="s">
        <v>71</v>
      </c>
      <c r="D128" s="147"/>
      <c r="E128" s="147"/>
      <c r="F128" s="62" t="s">
        <v>72</v>
      </c>
      <c r="G128" s="65">
        <v>1.66</v>
      </c>
      <c r="H128" s="63"/>
      <c r="I128" s="68">
        <v>16.600000000000001</v>
      </c>
      <c r="J128" s="9"/>
      <c r="K128" s="63"/>
      <c r="L128" s="9"/>
      <c r="M128" s="63"/>
      <c r="N128" s="70"/>
      <c r="EZ128" s="48"/>
      <c r="FA128" s="49"/>
      <c r="FB128" s="57"/>
      <c r="FC128" s="57"/>
      <c r="FD128" s="57"/>
      <c r="FG128" s="4" t="s">
        <v>71</v>
      </c>
      <c r="FI128" s="57"/>
    </row>
    <row r="129" spans="1:166" customFormat="1" ht="15" x14ac:dyDescent="0.25">
      <c r="A129" s="69"/>
      <c r="B129" s="61"/>
      <c r="C129" s="147" t="s">
        <v>73</v>
      </c>
      <c r="D129" s="147"/>
      <c r="E129" s="147"/>
      <c r="F129" s="62" t="s">
        <v>72</v>
      </c>
      <c r="G129" s="65">
        <v>0.03</v>
      </c>
      <c r="H129" s="63"/>
      <c r="I129" s="68">
        <v>0.3</v>
      </c>
      <c r="J129" s="9"/>
      <c r="K129" s="63"/>
      <c r="L129" s="9"/>
      <c r="M129" s="63"/>
      <c r="N129" s="70"/>
      <c r="EZ129" s="48"/>
      <c r="FA129" s="49"/>
      <c r="FB129" s="57"/>
      <c r="FC129" s="57"/>
      <c r="FD129" s="57"/>
      <c r="FG129" s="4" t="s">
        <v>73</v>
      </c>
      <c r="FI129" s="57"/>
    </row>
    <row r="130" spans="1:166" customFormat="1" ht="15" x14ac:dyDescent="0.25">
      <c r="A130" s="58"/>
      <c r="B130" s="61"/>
      <c r="C130" s="149" t="s">
        <v>74</v>
      </c>
      <c r="D130" s="149"/>
      <c r="E130" s="149"/>
      <c r="F130" s="71"/>
      <c r="G130" s="72"/>
      <c r="H130" s="72"/>
      <c r="I130" s="72"/>
      <c r="J130" s="73">
        <v>29.57</v>
      </c>
      <c r="K130" s="72"/>
      <c r="L130" s="73">
        <v>295.7</v>
      </c>
      <c r="M130" s="72"/>
      <c r="N130" s="75">
        <v>9371.74</v>
      </c>
      <c r="EZ130" s="48"/>
      <c r="FA130" s="49"/>
      <c r="FB130" s="57"/>
      <c r="FC130" s="57"/>
      <c r="FD130" s="57"/>
      <c r="FH130" s="4" t="s">
        <v>74</v>
      </c>
      <c r="FI130" s="57"/>
    </row>
    <row r="131" spans="1:166" customFormat="1" ht="15" x14ac:dyDescent="0.25">
      <c r="A131" s="69"/>
      <c r="B131" s="61"/>
      <c r="C131" s="147" t="s">
        <v>75</v>
      </c>
      <c r="D131" s="147"/>
      <c r="E131" s="147"/>
      <c r="F131" s="62"/>
      <c r="G131" s="63"/>
      <c r="H131" s="63"/>
      <c r="I131" s="63"/>
      <c r="J131" s="9"/>
      <c r="K131" s="63"/>
      <c r="L131" s="64">
        <v>152.6</v>
      </c>
      <c r="M131" s="63"/>
      <c r="N131" s="66">
        <v>7967.25</v>
      </c>
      <c r="EZ131" s="48"/>
      <c r="FA131" s="49"/>
      <c r="FB131" s="57"/>
      <c r="FC131" s="57"/>
      <c r="FD131" s="57"/>
      <c r="FG131" s="4" t="s">
        <v>75</v>
      </c>
      <c r="FI131" s="57"/>
    </row>
    <row r="132" spans="1:166" customFormat="1" ht="45" x14ac:dyDescent="0.25">
      <c r="A132" s="69"/>
      <c r="B132" s="61" t="s">
        <v>76</v>
      </c>
      <c r="C132" s="147" t="s">
        <v>77</v>
      </c>
      <c r="D132" s="147"/>
      <c r="E132" s="147"/>
      <c r="F132" s="62" t="s">
        <v>78</v>
      </c>
      <c r="G132" s="76">
        <v>121</v>
      </c>
      <c r="H132" s="63"/>
      <c r="I132" s="76">
        <v>121</v>
      </c>
      <c r="J132" s="9"/>
      <c r="K132" s="63"/>
      <c r="L132" s="64">
        <v>184.65</v>
      </c>
      <c r="M132" s="63"/>
      <c r="N132" s="66">
        <v>9640.3700000000008</v>
      </c>
      <c r="EZ132" s="48"/>
      <c r="FA132" s="49"/>
      <c r="FB132" s="57"/>
      <c r="FC132" s="57"/>
      <c r="FD132" s="57"/>
      <c r="FG132" s="4" t="s">
        <v>77</v>
      </c>
      <c r="FI132" s="57"/>
    </row>
    <row r="133" spans="1:166" customFormat="1" ht="45" x14ac:dyDescent="0.25">
      <c r="A133" s="69"/>
      <c r="B133" s="61" t="s">
        <v>79</v>
      </c>
      <c r="C133" s="147" t="s">
        <v>80</v>
      </c>
      <c r="D133" s="147"/>
      <c r="E133" s="147"/>
      <c r="F133" s="62" t="s">
        <v>78</v>
      </c>
      <c r="G133" s="76">
        <v>72</v>
      </c>
      <c r="H133" s="65">
        <v>0.85</v>
      </c>
      <c r="I133" s="68">
        <v>61.2</v>
      </c>
      <c r="J133" s="9"/>
      <c r="K133" s="63"/>
      <c r="L133" s="64">
        <v>93.39</v>
      </c>
      <c r="M133" s="63"/>
      <c r="N133" s="66">
        <v>4875.96</v>
      </c>
      <c r="EZ133" s="48"/>
      <c r="FA133" s="49"/>
      <c r="FB133" s="57"/>
      <c r="FC133" s="57"/>
      <c r="FD133" s="57"/>
      <c r="FG133" s="4" t="s">
        <v>80</v>
      </c>
      <c r="FI133" s="57"/>
    </row>
    <row r="134" spans="1:166" customFormat="1" ht="15" x14ac:dyDescent="0.25">
      <c r="A134" s="77"/>
      <c r="B134" s="78"/>
      <c r="C134" s="146" t="s">
        <v>81</v>
      </c>
      <c r="D134" s="146"/>
      <c r="E134" s="146"/>
      <c r="F134" s="52"/>
      <c r="G134" s="53"/>
      <c r="H134" s="53"/>
      <c r="I134" s="53"/>
      <c r="J134" s="55"/>
      <c r="K134" s="53"/>
      <c r="L134" s="82">
        <v>573.74</v>
      </c>
      <c r="M134" s="72"/>
      <c r="N134" s="80">
        <v>23888.07</v>
      </c>
      <c r="EZ134" s="48"/>
      <c r="FA134" s="49"/>
      <c r="FB134" s="57"/>
      <c r="FC134" s="57"/>
      <c r="FD134" s="57"/>
      <c r="FI134" s="57" t="s">
        <v>81</v>
      </c>
    </row>
    <row r="135" spans="1:166" customFormat="1" ht="22.5" x14ac:dyDescent="0.25">
      <c r="A135" s="50" t="s">
        <v>119</v>
      </c>
      <c r="B135" s="51" t="s">
        <v>83</v>
      </c>
      <c r="C135" s="146" t="s">
        <v>120</v>
      </c>
      <c r="D135" s="146"/>
      <c r="E135" s="146"/>
      <c r="F135" s="52" t="s">
        <v>121</v>
      </c>
      <c r="G135" s="53">
        <v>15.6</v>
      </c>
      <c r="H135" s="54">
        <v>1</v>
      </c>
      <c r="I135" s="88">
        <v>15.6</v>
      </c>
      <c r="J135" s="55"/>
      <c r="K135" s="53"/>
      <c r="L135" s="55"/>
      <c r="M135" s="88">
        <v>9.5</v>
      </c>
      <c r="N135" s="56"/>
      <c r="EZ135" s="48"/>
      <c r="FA135" s="49"/>
      <c r="FB135" s="57" t="s">
        <v>120</v>
      </c>
      <c r="FC135" s="57" t="s">
        <v>4</v>
      </c>
      <c r="FD135" s="57" t="s">
        <v>4</v>
      </c>
      <c r="FI135" s="57"/>
    </row>
    <row r="136" spans="1:166" customFormat="1" ht="15" x14ac:dyDescent="0.25">
      <c r="A136" s="58"/>
      <c r="B136" s="59"/>
      <c r="C136" s="147" t="s">
        <v>122</v>
      </c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8"/>
      <c r="EZ136" s="48"/>
      <c r="FA136" s="49"/>
      <c r="FB136" s="57"/>
      <c r="FC136" s="57"/>
      <c r="FD136" s="57"/>
      <c r="FE136" s="4" t="s">
        <v>122</v>
      </c>
      <c r="FI136" s="57"/>
    </row>
    <row r="137" spans="1:166" customFormat="1" ht="15" x14ac:dyDescent="0.25">
      <c r="A137" s="77"/>
      <c r="B137" s="78"/>
      <c r="C137" s="146" t="s">
        <v>81</v>
      </c>
      <c r="D137" s="146"/>
      <c r="E137" s="146"/>
      <c r="F137" s="52"/>
      <c r="G137" s="53"/>
      <c r="H137" s="53"/>
      <c r="I137" s="53"/>
      <c r="J137" s="55"/>
      <c r="K137" s="53"/>
      <c r="L137" s="82">
        <v>0</v>
      </c>
      <c r="M137" s="72"/>
      <c r="N137" s="83">
        <v>0</v>
      </c>
      <c r="EZ137" s="48"/>
      <c r="FA137" s="49"/>
      <c r="FB137" s="57"/>
      <c r="FC137" s="57"/>
      <c r="FD137" s="57"/>
      <c r="FI137" s="57" t="s">
        <v>81</v>
      </c>
    </row>
    <row r="138" spans="1:166" customFormat="1" ht="0" hidden="1" customHeight="1" x14ac:dyDescent="0.25">
      <c r="A138" s="89"/>
      <c r="B138" s="57"/>
      <c r="C138" s="57"/>
      <c r="D138" s="57"/>
      <c r="E138" s="57"/>
      <c r="F138" s="90"/>
      <c r="G138" s="90"/>
      <c r="H138" s="90"/>
      <c r="I138" s="90"/>
      <c r="J138" s="91"/>
      <c r="K138" s="90"/>
      <c r="L138" s="91"/>
      <c r="M138" s="63"/>
      <c r="N138" s="91"/>
      <c r="EZ138" s="48"/>
      <c r="FA138" s="49"/>
      <c r="FB138" s="57"/>
      <c r="FC138" s="57"/>
      <c r="FD138" s="57"/>
      <c r="FI138" s="57"/>
    </row>
    <row r="139" spans="1:166" customFormat="1" ht="15" x14ac:dyDescent="0.25">
      <c r="A139" s="92"/>
      <c r="B139" s="93"/>
      <c r="C139" s="146" t="s">
        <v>123</v>
      </c>
      <c r="D139" s="146"/>
      <c r="E139" s="146"/>
      <c r="F139" s="146"/>
      <c r="G139" s="146"/>
      <c r="H139" s="146"/>
      <c r="I139" s="146"/>
      <c r="J139" s="146"/>
      <c r="K139" s="146"/>
      <c r="L139" s="94">
        <v>10785</v>
      </c>
      <c r="M139" s="95"/>
      <c r="N139" s="96">
        <v>453774.37</v>
      </c>
      <c r="EZ139" s="48"/>
      <c r="FA139" s="49"/>
      <c r="FB139" s="57"/>
      <c r="FC139" s="57"/>
      <c r="FD139" s="57"/>
      <c r="FI139" s="57"/>
      <c r="FJ139" s="57" t="s">
        <v>123</v>
      </c>
    </row>
    <row r="140" spans="1:166" customFormat="1" ht="15" x14ac:dyDescent="0.25">
      <c r="A140" s="140" t="s">
        <v>124</v>
      </c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2"/>
      <c r="EZ140" s="48" t="s">
        <v>124</v>
      </c>
      <c r="FA140" s="49"/>
      <c r="FB140" s="57"/>
      <c r="FC140" s="57"/>
      <c r="FD140" s="57"/>
      <c r="FI140" s="57"/>
      <c r="FJ140" s="57"/>
    </row>
    <row r="141" spans="1:166" customFormat="1" ht="56.25" x14ac:dyDescent="0.25">
      <c r="A141" s="50" t="s">
        <v>125</v>
      </c>
      <c r="B141" s="51" t="s">
        <v>126</v>
      </c>
      <c r="C141" s="146" t="s">
        <v>127</v>
      </c>
      <c r="D141" s="146"/>
      <c r="E141" s="146"/>
      <c r="F141" s="52" t="s">
        <v>62</v>
      </c>
      <c r="G141" s="53">
        <v>88</v>
      </c>
      <c r="H141" s="54">
        <v>1</v>
      </c>
      <c r="I141" s="54">
        <v>88</v>
      </c>
      <c r="J141" s="55"/>
      <c r="K141" s="53"/>
      <c r="L141" s="55"/>
      <c r="M141" s="53"/>
      <c r="N141" s="56"/>
      <c r="EZ141" s="48"/>
      <c r="FA141" s="49"/>
      <c r="FB141" s="57" t="s">
        <v>127</v>
      </c>
      <c r="FC141" s="57" t="s">
        <v>4</v>
      </c>
      <c r="FD141" s="57" t="s">
        <v>4</v>
      </c>
      <c r="FI141" s="57"/>
      <c r="FJ141" s="57"/>
    </row>
    <row r="142" spans="1:166" customFormat="1" ht="15" x14ac:dyDescent="0.25">
      <c r="A142" s="58"/>
      <c r="B142" s="59"/>
      <c r="C142" s="147" t="s">
        <v>128</v>
      </c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8"/>
      <c r="EZ142" s="48"/>
      <c r="FA142" s="49"/>
      <c r="FB142" s="57"/>
      <c r="FC142" s="57"/>
      <c r="FD142" s="57"/>
      <c r="FE142" s="4" t="s">
        <v>128</v>
      </c>
      <c r="FI142" s="57"/>
      <c r="FJ142" s="57"/>
    </row>
    <row r="143" spans="1:166" customFormat="1" ht="15" x14ac:dyDescent="0.25">
      <c r="A143" s="60"/>
      <c r="B143" s="61" t="s">
        <v>59</v>
      </c>
      <c r="C143" s="147" t="s">
        <v>64</v>
      </c>
      <c r="D143" s="147"/>
      <c r="E143" s="147"/>
      <c r="F143" s="62"/>
      <c r="G143" s="63"/>
      <c r="H143" s="63"/>
      <c r="I143" s="63"/>
      <c r="J143" s="64">
        <v>62.58</v>
      </c>
      <c r="K143" s="63"/>
      <c r="L143" s="84">
        <v>5507.04</v>
      </c>
      <c r="M143" s="65">
        <v>52.21</v>
      </c>
      <c r="N143" s="66">
        <v>287522.56</v>
      </c>
      <c r="EZ143" s="48"/>
      <c r="FA143" s="49"/>
      <c r="FB143" s="57"/>
      <c r="FC143" s="57"/>
      <c r="FD143" s="57"/>
      <c r="FF143" s="4" t="s">
        <v>64</v>
      </c>
      <c r="FI143" s="57"/>
      <c r="FJ143" s="57"/>
    </row>
    <row r="144" spans="1:166" customFormat="1" ht="15" x14ac:dyDescent="0.25">
      <c r="A144" s="60"/>
      <c r="B144" s="61" t="s">
        <v>65</v>
      </c>
      <c r="C144" s="147" t="s">
        <v>66</v>
      </c>
      <c r="D144" s="147"/>
      <c r="E144" s="147"/>
      <c r="F144" s="62"/>
      <c r="G144" s="63"/>
      <c r="H144" s="63"/>
      <c r="I144" s="63"/>
      <c r="J144" s="64">
        <v>12.33</v>
      </c>
      <c r="K144" s="63"/>
      <c r="L144" s="84">
        <v>1085.04</v>
      </c>
      <c r="M144" s="65">
        <v>15.71</v>
      </c>
      <c r="N144" s="66">
        <v>17045.98</v>
      </c>
      <c r="EZ144" s="48"/>
      <c r="FA144" s="49"/>
      <c r="FB144" s="57"/>
      <c r="FC144" s="57"/>
      <c r="FD144" s="57"/>
      <c r="FF144" s="4" t="s">
        <v>66</v>
      </c>
      <c r="FI144" s="57"/>
      <c r="FJ144" s="57"/>
    </row>
    <row r="145" spans="1:166" customFormat="1" ht="15" x14ac:dyDescent="0.25">
      <c r="A145" s="60"/>
      <c r="B145" s="61" t="s">
        <v>67</v>
      </c>
      <c r="C145" s="147" t="s">
        <v>68</v>
      </c>
      <c r="D145" s="147"/>
      <c r="E145" s="147"/>
      <c r="F145" s="62"/>
      <c r="G145" s="63"/>
      <c r="H145" s="63"/>
      <c r="I145" s="63"/>
      <c r="J145" s="64">
        <v>0.99</v>
      </c>
      <c r="K145" s="63"/>
      <c r="L145" s="64">
        <v>87.12</v>
      </c>
      <c r="M145" s="65">
        <v>52.21</v>
      </c>
      <c r="N145" s="66">
        <v>4548.54</v>
      </c>
      <c r="EZ145" s="48"/>
      <c r="FA145" s="49"/>
      <c r="FB145" s="57"/>
      <c r="FC145" s="57"/>
      <c r="FD145" s="57"/>
      <c r="FF145" s="4" t="s">
        <v>68</v>
      </c>
      <c r="FI145" s="57"/>
      <c r="FJ145" s="57"/>
    </row>
    <row r="146" spans="1:166" customFormat="1" ht="15" x14ac:dyDescent="0.25">
      <c r="A146" s="60"/>
      <c r="B146" s="61" t="s">
        <v>69</v>
      </c>
      <c r="C146" s="147" t="s">
        <v>70</v>
      </c>
      <c r="D146" s="147"/>
      <c r="E146" s="147"/>
      <c r="F146" s="62"/>
      <c r="G146" s="63"/>
      <c r="H146" s="63"/>
      <c r="I146" s="63"/>
      <c r="J146" s="64">
        <v>211.23</v>
      </c>
      <c r="K146" s="63"/>
      <c r="L146" s="84">
        <v>18588.240000000002</v>
      </c>
      <c r="M146" s="68">
        <v>9.5</v>
      </c>
      <c r="N146" s="66">
        <v>176588.28</v>
      </c>
      <c r="EZ146" s="48"/>
      <c r="FA146" s="49"/>
      <c r="FB146" s="57"/>
      <c r="FC146" s="57"/>
      <c r="FD146" s="57"/>
      <c r="FF146" s="4" t="s">
        <v>70</v>
      </c>
      <c r="FI146" s="57"/>
      <c r="FJ146" s="57"/>
    </row>
    <row r="147" spans="1:166" customFormat="1" ht="15" x14ac:dyDescent="0.25">
      <c r="A147" s="69"/>
      <c r="B147" s="61"/>
      <c r="C147" s="147" t="s">
        <v>71</v>
      </c>
      <c r="D147" s="147"/>
      <c r="E147" s="147"/>
      <c r="F147" s="62" t="s">
        <v>72</v>
      </c>
      <c r="G147" s="65">
        <v>7.16</v>
      </c>
      <c r="H147" s="63"/>
      <c r="I147" s="65">
        <v>630.08000000000004</v>
      </c>
      <c r="J147" s="9"/>
      <c r="K147" s="63"/>
      <c r="L147" s="9"/>
      <c r="M147" s="63"/>
      <c r="N147" s="70"/>
      <c r="EZ147" s="48"/>
      <c r="FA147" s="49"/>
      <c r="FB147" s="57"/>
      <c r="FC147" s="57"/>
      <c r="FD147" s="57"/>
      <c r="FG147" s="4" t="s">
        <v>71</v>
      </c>
      <c r="FI147" s="57"/>
      <c r="FJ147" s="57"/>
    </row>
    <row r="148" spans="1:166" customFormat="1" ht="15" x14ac:dyDescent="0.25">
      <c r="A148" s="69"/>
      <c r="B148" s="61"/>
      <c r="C148" s="147" t="s">
        <v>73</v>
      </c>
      <c r="D148" s="147"/>
      <c r="E148" s="147"/>
      <c r="F148" s="62" t="s">
        <v>72</v>
      </c>
      <c r="G148" s="65">
        <v>0.08</v>
      </c>
      <c r="H148" s="63"/>
      <c r="I148" s="65">
        <v>7.04</v>
      </c>
      <c r="J148" s="9"/>
      <c r="K148" s="63"/>
      <c r="L148" s="9"/>
      <c r="M148" s="63"/>
      <c r="N148" s="70"/>
      <c r="EZ148" s="48"/>
      <c r="FA148" s="49"/>
      <c r="FB148" s="57"/>
      <c r="FC148" s="57"/>
      <c r="FD148" s="57"/>
      <c r="FG148" s="4" t="s">
        <v>73</v>
      </c>
      <c r="FI148" s="57"/>
      <c r="FJ148" s="57"/>
    </row>
    <row r="149" spans="1:166" customFormat="1" ht="15" x14ac:dyDescent="0.25">
      <c r="A149" s="58"/>
      <c r="B149" s="61"/>
      <c r="C149" s="149" t="s">
        <v>74</v>
      </c>
      <c r="D149" s="149"/>
      <c r="E149" s="149"/>
      <c r="F149" s="71"/>
      <c r="G149" s="72"/>
      <c r="H149" s="72"/>
      <c r="I149" s="72"/>
      <c r="J149" s="73">
        <v>286.14</v>
      </c>
      <c r="K149" s="72"/>
      <c r="L149" s="74">
        <v>25180.32</v>
      </c>
      <c r="M149" s="72"/>
      <c r="N149" s="75">
        <v>481156.82</v>
      </c>
      <c r="EZ149" s="48"/>
      <c r="FA149" s="49"/>
      <c r="FB149" s="57"/>
      <c r="FC149" s="57"/>
      <c r="FD149" s="57"/>
      <c r="FH149" s="4" t="s">
        <v>74</v>
      </c>
      <c r="FI149" s="57"/>
      <c r="FJ149" s="57"/>
    </row>
    <row r="150" spans="1:166" customFormat="1" ht="15" x14ac:dyDescent="0.25">
      <c r="A150" s="69"/>
      <c r="B150" s="61"/>
      <c r="C150" s="147" t="s">
        <v>75</v>
      </c>
      <c r="D150" s="147"/>
      <c r="E150" s="147"/>
      <c r="F150" s="62"/>
      <c r="G150" s="63"/>
      <c r="H150" s="63"/>
      <c r="I150" s="63"/>
      <c r="J150" s="9"/>
      <c r="K150" s="63"/>
      <c r="L150" s="84">
        <v>5594.16</v>
      </c>
      <c r="M150" s="63"/>
      <c r="N150" s="66">
        <v>292071.09999999998</v>
      </c>
      <c r="EZ150" s="48"/>
      <c r="FA150" s="49"/>
      <c r="FB150" s="57"/>
      <c r="FC150" s="57"/>
      <c r="FD150" s="57"/>
      <c r="FG150" s="4" t="s">
        <v>75</v>
      </c>
      <c r="FI150" s="57"/>
      <c r="FJ150" s="57"/>
    </row>
    <row r="151" spans="1:166" customFormat="1" ht="45" x14ac:dyDescent="0.25">
      <c r="A151" s="69"/>
      <c r="B151" s="61" t="s">
        <v>76</v>
      </c>
      <c r="C151" s="147" t="s">
        <v>77</v>
      </c>
      <c r="D151" s="147"/>
      <c r="E151" s="147"/>
      <c r="F151" s="62" t="s">
        <v>78</v>
      </c>
      <c r="G151" s="76">
        <v>121</v>
      </c>
      <c r="H151" s="63"/>
      <c r="I151" s="76">
        <v>121</v>
      </c>
      <c r="J151" s="9"/>
      <c r="K151" s="63"/>
      <c r="L151" s="84">
        <v>6768.93</v>
      </c>
      <c r="M151" s="63"/>
      <c r="N151" s="66">
        <v>353406.03</v>
      </c>
      <c r="EZ151" s="48"/>
      <c r="FA151" s="49"/>
      <c r="FB151" s="57"/>
      <c r="FC151" s="57"/>
      <c r="FD151" s="57"/>
      <c r="FG151" s="4" t="s">
        <v>77</v>
      </c>
      <c r="FI151" s="57"/>
      <c r="FJ151" s="57"/>
    </row>
    <row r="152" spans="1:166" customFormat="1" ht="45" x14ac:dyDescent="0.25">
      <c r="A152" s="69"/>
      <c r="B152" s="61" t="s">
        <v>79</v>
      </c>
      <c r="C152" s="147" t="s">
        <v>80</v>
      </c>
      <c r="D152" s="147"/>
      <c r="E152" s="147"/>
      <c r="F152" s="62" t="s">
        <v>78</v>
      </c>
      <c r="G152" s="76">
        <v>72</v>
      </c>
      <c r="H152" s="65">
        <v>0.85</v>
      </c>
      <c r="I152" s="68">
        <v>61.2</v>
      </c>
      <c r="J152" s="9"/>
      <c r="K152" s="63"/>
      <c r="L152" s="84">
        <v>3423.63</v>
      </c>
      <c r="M152" s="63"/>
      <c r="N152" s="66">
        <v>178747.51</v>
      </c>
      <c r="EZ152" s="48"/>
      <c r="FA152" s="49"/>
      <c r="FB152" s="57"/>
      <c r="FC152" s="57"/>
      <c r="FD152" s="57"/>
      <c r="FG152" s="4" t="s">
        <v>80</v>
      </c>
      <c r="FI152" s="57"/>
      <c r="FJ152" s="57"/>
    </row>
    <row r="153" spans="1:166" customFormat="1" ht="15" x14ac:dyDescent="0.25">
      <c r="A153" s="77"/>
      <c r="B153" s="78"/>
      <c r="C153" s="146" t="s">
        <v>81</v>
      </c>
      <c r="D153" s="146"/>
      <c r="E153" s="146"/>
      <c r="F153" s="52"/>
      <c r="G153" s="53"/>
      <c r="H153" s="53"/>
      <c r="I153" s="53"/>
      <c r="J153" s="55"/>
      <c r="K153" s="53"/>
      <c r="L153" s="79">
        <v>35372.879999999997</v>
      </c>
      <c r="M153" s="72"/>
      <c r="N153" s="80">
        <v>1013310.36</v>
      </c>
      <c r="EZ153" s="48"/>
      <c r="FA153" s="49"/>
      <c r="FB153" s="57"/>
      <c r="FC153" s="57"/>
      <c r="FD153" s="57"/>
      <c r="FI153" s="57" t="s">
        <v>81</v>
      </c>
      <c r="FJ153" s="57"/>
    </row>
    <row r="154" spans="1:166" customFormat="1" ht="33.75" x14ac:dyDescent="0.25">
      <c r="A154" s="50" t="s">
        <v>129</v>
      </c>
      <c r="B154" s="51" t="s">
        <v>83</v>
      </c>
      <c r="C154" s="146" t="s">
        <v>130</v>
      </c>
      <c r="D154" s="146"/>
      <c r="E154" s="146"/>
      <c r="F154" s="52" t="s">
        <v>85</v>
      </c>
      <c r="G154" s="53">
        <v>32</v>
      </c>
      <c r="H154" s="54">
        <v>1</v>
      </c>
      <c r="I154" s="54">
        <v>32</v>
      </c>
      <c r="J154" s="55"/>
      <c r="K154" s="53"/>
      <c r="L154" s="55"/>
      <c r="M154" s="88">
        <v>9.5</v>
      </c>
      <c r="N154" s="56"/>
      <c r="EZ154" s="48"/>
      <c r="FA154" s="49"/>
      <c r="FB154" s="57" t="s">
        <v>130</v>
      </c>
      <c r="FC154" s="57" t="s">
        <v>4</v>
      </c>
      <c r="FD154" s="57" t="s">
        <v>4</v>
      </c>
      <c r="FI154" s="57"/>
      <c r="FJ154" s="57"/>
    </row>
    <row r="155" spans="1:166" customFormat="1" ht="15" x14ac:dyDescent="0.25">
      <c r="A155" s="77"/>
      <c r="B155" s="78"/>
      <c r="C155" s="146" t="s">
        <v>81</v>
      </c>
      <c r="D155" s="146"/>
      <c r="E155" s="146"/>
      <c r="F155" s="52"/>
      <c r="G155" s="53"/>
      <c r="H155" s="53"/>
      <c r="I155" s="53"/>
      <c r="J155" s="55"/>
      <c r="K155" s="53"/>
      <c r="L155" s="82">
        <v>0</v>
      </c>
      <c r="M155" s="72"/>
      <c r="N155" s="83">
        <v>0</v>
      </c>
      <c r="EZ155" s="48"/>
      <c r="FA155" s="49"/>
      <c r="FB155" s="57"/>
      <c r="FC155" s="57"/>
      <c r="FD155" s="57"/>
      <c r="FI155" s="57" t="s">
        <v>81</v>
      </c>
      <c r="FJ155" s="57"/>
    </row>
    <row r="156" spans="1:166" customFormat="1" ht="45" x14ac:dyDescent="0.25">
      <c r="A156" s="50" t="s">
        <v>131</v>
      </c>
      <c r="B156" s="51" t="s">
        <v>83</v>
      </c>
      <c r="C156" s="146" t="s">
        <v>132</v>
      </c>
      <c r="D156" s="146"/>
      <c r="E156" s="146"/>
      <c r="F156" s="52" t="s">
        <v>85</v>
      </c>
      <c r="G156" s="53">
        <v>22</v>
      </c>
      <c r="H156" s="54">
        <v>1</v>
      </c>
      <c r="I156" s="54">
        <v>22</v>
      </c>
      <c r="J156" s="55"/>
      <c r="K156" s="53"/>
      <c r="L156" s="55"/>
      <c r="M156" s="88">
        <v>9.5</v>
      </c>
      <c r="N156" s="56"/>
      <c r="EZ156" s="48"/>
      <c r="FA156" s="49"/>
      <c r="FB156" s="57" t="s">
        <v>132</v>
      </c>
      <c r="FC156" s="57" t="s">
        <v>4</v>
      </c>
      <c r="FD156" s="57" t="s">
        <v>4</v>
      </c>
      <c r="FI156" s="57"/>
      <c r="FJ156" s="57"/>
    </row>
    <row r="157" spans="1:166" customFormat="1" ht="15" x14ac:dyDescent="0.25">
      <c r="A157" s="77"/>
      <c r="B157" s="78"/>
      <c r="C157" s="146" t="s">
        <v>81</v>
      </c>
      <c r="D157" s="146"/>
      <c r="E157" s="146"/>
      <c r="F157" s="52"/>
      <c r="G157" s="53"/>
      <c r="H157" s="53"/>
      <c r="I157" s="53"/>
      <c r="J157" s="55"/>
      <c r="K157" s="53"/>
      <c r="L157" s="82">
        <v>0</v>
      </c>
      <c r="M157" s="72"/>
      <c r="N157" s="83">
        <v>0</v>
      </c>
      <c r="EZ157" s="48"/>
      <c r="FA157" s="49"/>
      <c r="FB157" s="57"/>
      <c r="FC157" s="57"/>
      <c r="FD157" s="57"/>
      <c r="FI157" s="57" t="s">
        <v>81</v>
      </c>
      <c r="FJ157" s="57"/>
    </row>
    <row r="158" spans="1:166" customFormat="1" ht="45" x14ac:dyDescent="0.25">
      <c r="A158" s="50" t="s">
        <v>133</v>
      </c>
      <c r="B158" s="51" t="s">
        <v>83</v>
      </c>
      <c r="C158" s="146" t="s">
        <v>134</v>
      </c>
      <c r="D158" s="146"/>
      <c r="E158" s="146"/>
      <c r="F158" s="52" t="s">
        <v>85</v>
      </c>
      <c r="G158" s="53">
        <v>34</v>
      </c>
      <c r="H158" s="54">
        <v>1</v>
      </c>
      <c r="I158" s="54">
        <v>34</v>
      </c>
      <c r="J158" s="55"/>
      <c r="K158" s="53"/>
      <c r="L158" s="55"/>
      <c r="M158" s="88">
        <v>9.5</v>
      </c>
      <c r="N158" s="56"/>
      <c r="EZ158" s="48"/>
      <c r="FA158" s="49"/>
      <c r="FB158" s="57" t="s">
        <v>134</v>
      </c>
      <c r="FC158" s="57" t="s">
        <v>4</v>
      </c>
      <c r="FD158" s="57" t="s">
        <v>4</v>
      </c>
      <c r="FI158" s="57"/>
      <c r="FJ158" s="57"/>
    </row>
    <row r="159" spans="1:166" customFormat="1" ht="15" x14ac:dyDescent="0.25">
      <c r="A159" s="77"/>
      <c r="B159" s="78"/>
      <c r="C159" s="146" t="s">
        <v>81</v>
      </c>
      <c r="D159" s="146"/>
      <c r="E159" s="146"/>
      <c r="F159" s="52"/>
      <c r="G159" s="53"/>
      <c r="H159" s="53"/>
      <c r="I159" s="53"/>
      <c r="J159" s="55"/>
      <c r="K159" s="53"/>
      <c r="L159" s="82">
        <v>0</v>
      </c>
      <c r="M159" s="72"/>
      <c r="N159" s="83">
        <v>0</v>
      </c>
      <c r="EZ159" s="48"/>
      <c r="FA159" s="49"/>
      <c r="FB159" s="57"/>
      <c r="FC159" s="57"/>
      <c r="FD159" s="57"/>
      <c r="FI159" s="57" t="s">
        <v>81</v>
      </c>
      <c r="FJ159" s="57"/>
    </row>
    <row r="160" spans="1:166" customFormat="1" ht="0" hidden="1" customHeight="1" x14ac:dyDescent="0.25">
      <c r="A160" s="89"/>
      <c r="B160" s="57"/>
      <c r="C160" s="57"/>
      <c r="D160" s="57"/>
      <c r="E160" s="57"/>
      <c r="F160" s="90"/>
      <c r="G160" s="90"/>
      <c r="H160" s="90"/>
      <c r="I160" s="90"/>
      <c r="J160" s="91"/>
      <c r="K160" s="90"/>
      <c r="L160" s="91"/>
      <c r="M160" s="63"/>
      <c r="N160" s="91"/>
      <c r="EZ160" s="48"/>
      <c r="FA160" s="49"/>
      <c r="FB160" s="57"/>
      <c r="FC160" s="57"/>
      <c r="FD160" s="57"/>
      <c r="FI160" s="57"/>
      <c r="FJ160" s="57"/>
    </row>
    <row r="161" spans="1:168" customFormat="1" ht="15" x14ac:dyDescent="0.25">
      <c r="A161" s="92"/>
      <c r="B161" s="93"/>
      <c r="C161" s="146" t="s">
        <v>135</v>
      </c>
      <c r="D161" s="146"/>
      <c r="E161" s="146"/>
      <c r="F161" s="146"/>
      <c r="G161" s="146"/>
      <c r="H161" s="146"/>
      <c r="I161" s="146"/>
      <c r="J161" s="146"/>
      <c r="K161" s="146"/>
      <c r="L161" s="94">
        <v>35372.879999999997</v>
      </c>
      <c r="M161" s="95"/>
      <c r="N161" s="96">
        <v>1013310.36</v>
      </c>
      <c r="EZ161" s="48"/>
      <c r="FA161" s="49"/>
      <c r="FB161" s="57"/>
      <c r="FC161" s="57"/>
      <c r="FD161" s="57"/>
      <c r="FI161" s="57"/>
      <c r="FJ161" s="57" t="s">
        <v>135</v>
      </c>
    </row>
    <row r="162" spans="1:168" customFormat="1" ht="11.25" hidden="1" customHeight="1" x14ac:dyDescent="0.25"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8"/>
      <c r="M162" s="98"/>
      <c r="N162" s="98"/>
    </row>
    <row r="163" spans="1:168" customFormat="1" ht="15" x14ac:dyDescent="0.25">
      <c r="A163" s="92"/>
      <c r="B163" s="93"/>
      <c r="C163" s="146" t="s">
        <v>136</v>
      </c>
      <c r="D163" s="146"/>
      <c r="E163" s="146"/>
      <c r="F163" s="146"/>
      <c r="G163" s="146"/>
      <c r="H163" s="146"/>
      <c r="I163" s="146"/>
      <c r="J163" s="146"/>
      <c r="K163" s="146"/>
      <c r="L163" s="99"/>
      <c r="M163" s="95"/>
      <c r="N163" s="100"/>
      <c r="FK163" s="57" t="s">
        <v>136</v>
      </c>
    </row>
    <row r="164" spans="1:168" customFormat="1" ht="16.5" x14ac:dyDescent="0.3">
      <c r="A164" s="101"/>
      <c r="B164" s="61"/>
      <c r="C164" s="147" t="s">
        <v>137</v>
      </c>
      <c r="D164" s="147"/>
      <c r="E164" s="147"/>
      <c r="F164" s="147"/>
      <c r="G164" s="147"/>
      <c r="H164" s="147"/>
      <c r="I164" s="147"/>
      <c r="J164" s="147"/>
      <c r="K164" s="147"/>
      <c r="L164" s="102">
        <v>30671.759999999998</v>
      </c>
      <c r="M164" s="103"/>
      <c r="N164" s="104">
        <v>658554.13</v>
      </c>
      <c r="O164" s="105"/>
      <c r="P164" s="105"/>
      <c r="Q164" s="105"/>
      <c r="FK164" s="57"/>
      <c r="FL164" s="4" t="s">
        <v>137</v>
      </c>
    </row>
    <row r="165" spans="1:168" customFormat="1" ht="16.5" x14ac:dyDescent="0.3">
      <c r="A165" s="101"/>
      <c r="B165" s="61"/>
      <c r="C165" s="147" t="s">
        <v>138</v>
      </c>
      <c r="D165" s="147"/>
      <c r="E165" s="147"/>
      <c r="F165" s="147"/>
      <c r="G165" s="147"/>
      <c r="H165" s="147"/>
      <c r="I165" s="147"/>
      <c r="J165" s="147"/>
      <c r="K165" s="147"/>
      <c r="L165" s="106"/>
      <c r="M165" s="103"/>
      <c r="N165" s="107"/>
      <c r="O165" s="105"/>
      <c r="P165" s="105"/>
      <c r="Q165" s="105"/>
      <c r="FK165" s="57"/>
      <c r="FL165" s="4" t="s">
        <v>138</v>
      </c>
    </row>
    <row r="166" spans="1:168" customFormat="1" ht="16.5" x14ac:dyDescent="0.3">
      <c r="A166" s="101"/>
      <c r="B166" s="61"/>
      <c r="C166" s="147" t="s">
        <v>139</v>
      </c>
      <c r="D166" s="147"/>
      <c r="E166" s="147"/>
      <c r="F166" s="147"/>
      <c r="G166" s="147"/>
      <c r="H166" s="147"/>
      <c r="I166" s="147"/>
      <c r="J166" s="147"/>
      <c r="K166" s="147"/>
      <c r="L166" s="102">
        <v>8301.7000000000007</v>
      </c>
      <c r="M166" s="103"/>
      <c r="N166" s="104">
        <v>433431.75</v>
      </c>
      <c r="O166" s="105"/>
      <c r="P166" s="105"/>
      <c r="Q166" s="105"/>
      <c r="FK166" s="57"/>
      <c r="FL166" s="4" t="s">
        <v>139</v>
      </c>
    </row>
    <row r="167" spans="1:168" customFormat="1" ht="16.5" x14ac:dyDescent="0.3">
      <c r="A167" s="101"/>
      <c r="B167" s="61"/>
      <c r="C167" s="147" t="s">
        <v>140</v>
      </c>
      <c r="D167" s="147"/>
      <c r="E167" s="147"/>
      <c r="F167" s="147"/>
      <c r="G167" s="147"/>
      <c r="H167" s="147"/>
      <c r="I167" s="147"/>
      <c r="J167" s="147"/>
      <c r="K167" s="147"/>
      <c r="L167" s="102">
        <v>2030.08</v>
      </c>
      <c r="M167" s="103"/>
      <c r="N167" s="104">
        <v>31892.57</v>
      </c>
      <c r="O167" s="105"/>
      <c r="P167" s="105"/>
      <c r="Q167" s="105"/>
      <c r="FK167" s="57"/>
      <c r="FL167" s="4" t="s">
        <v>140</v>
      </c>
    </row>
    <row r="168" spans="1:168" customFormat="1" ht="16.5" x14ac:dyDescent="0.3">
      <c r="A168" s="101"/>
      <c r="B168" s="61"/>
      <c r="C168" s="147" t="s">
        <v>141</v>
      </c>
      <c r="D168" s="147"/>
      <c r="E168" s="147"/>
      <c r="F168" s="147"/>
      <c r="G168" s="147"/>
      <c r="H168" s="147"/>
      <c r="I168" s="147"/>
      <c r="J168" s="147"/>
      <c r="K168" s="147"/>
      <c r="L168" s="108">
        <v>197.82</v>
      </c>
      <c r="M168" s="103"/>
      <c r="N168" s="104">
        <v>10328.19</v>
      </c>
      <c r="O168" s="105"/>
      <c r="P168" s="105"/>
      <c r="Q168" s="105"/>
      <c r="FK168" s="57"/>
      <c r="FL168" s="4" t="s">
        <v>141</v>
      </c>
    </row>
    <row r="169" spans="1:168" customFormat="1" ht="16.5" x14ac:dyDescent="0.3">
      <c r="A169" s="101"/>
      <c r="B169" s="61"/>
      <c r="C169" s="147" t="s">
        <v>142</v>
      </c>
      <c r="D169" s="147"/>
      <c r="E169" s="147"/>
      <c r="F169" s="147"/>
      <c r="G169" s="147"/>
      <c r="H169" s="147"/>
      <c r="I169" s="147"/>
      <c r="J169" s="147"/>
      <c r="K169" s="147"/>
      <c r="L169" s="102">
        <v>20339.98</v>
      </c>
      <c r="M169" s="103"/>
      <c r="N169" s="104">
        <v>193229.81</v>
      </c>
      <c r="O169" s="105"/>
      <c r="P169" s="105"/>
      <c r="Q169" s="105"/>
      <c r="FK169" s="57"/>
      <c r="FL169" s="4" t="s">
        <v>142</v>
      </c>
    </row>
    <row r="170" spans="1:168" customFormat="1" ht="16.5" x14ac:dyDescent="0.3">
      <c r="A170" s="101"/>
      <c r="B170" s="61"/>
      <c r="C170" s="147" t="s">
        <v>143</v>
      </c>
      <c r="D170" s="147"/>
      <c r="E170" s="147"/>
      <c r="F170" s="147"/>
      <c r="G170" s="147"/>
      <c r="H170" s="147"/>
      <c r="I170" s="147"/>
      <c r="J170" s="147"/>
      <c r="K170" s="147"/>
      <c r="L170" s="102">
        <v>46157.88</v>
      </c>
      <c r="M170" s="103"/>
      <c r="N170" s="104">
        <v>1467084.73</v>
      </c>
      <c r="O170" s="105"/>
      <c r="P170" s="105"/>
      <c r="Q170" s="105"/>
      <c r="FK170" s="57"/>
      <c r="FL170" s="4" t="s">
        <v>143</v>
      </c>
    </row>
    <row r="171" spans="1:168" customFormat="1" ht="16.5" x14ac:dyDescent="0.3">
      <c r="A171" s="101"/>
      <c r="B171" s="61"/>
      <c r="C171" s="147" t="s">
        <v>138</v>
      </c>
      <c r="D171" s="147"/>
      <c r="E171" s="147"/>
      <c r="F171" s="147"/>
      <c r="G171" s="147"/>
      <c r="H171" s="147"/>
      <c r="I171" s="147"/>
      <c r="J171" s="147"/>
      <c r="K171" s="147"/>
      <c r="L171" s="106"/>
      <c r="M171" s="103"/>
      <c r="N171" s="107"/>
      <c r="O171" s="105"/>
      <c r="P171" s="105"/>
      <c r="Q171" s="105"/>
      <c r="FK171" s="57"/>
      <c r="FL171" s="4" t="s">
        <v>138</v>
      </c>
    </row>
    <row r="172" spans="1:168" customFormat="1" ht="16.5" x14ac:dyDescent="0.3">
      <c r="A172" s="101"/>
      <c r="B172" s="61"/>
      <c r="C172" s="147" t="s">
        <v>144</v>
      </c>
      <c r="D172" s="147"/>
      <c r="E172" s="147"/>
      <c r="F172" s="147"/>
      <c r="G172" s="147"/>
      <c r="H172" s="147"/>
      <c r="I172" s="147"/>
      <c r="J172" s="147"/>
      <c r="K172" s="147"/>
      <c r="L172" s="102">
        <v>8301.7000000000007</v>
      </c>
      <c r="M172" s="103"/>
      <c r="N172" s="104">
        <v>433431.75</v>
      </c>
      <c r="O172" s="105"/>
      <c r="P172" s="105"/>
      <c r="Q172" s="105"/>
      <c r="FK172" s="57"/>
      <c r="FL172" s="4" t="s">
        <v>144</v>
      </c>
    </row>
    <row r="173" spans="1:168" customFormat="1" ht="16.5" x14ac:dyDescent="0.3">
      <c r="A173" s="101"/>
      <c r="B173" s="61"/>
      <c r="C173" s="147" t="s">
        <v>145</v>
      </c>
      <c r="D173" s="147"/>
      <c r="E173" s="147"/>
      <c r="F173" s="147"/>
      <c r="G173" s="147"/>
      <c r="H173" s="147"/>
      <c r="I173" s="147"/>
      <c r="J173" s="147"/>
      <c r="K173" s="147"/>
      <c r="L173" s="102">
        <v>2030.08</v>
      </c>
      <c r="M173" s="103"/>
      <c r="N173" s="104">
        <v>31892.57</v>
      </c>
      <c r="O173" s="105"/>
      <c r="P173" s="105"/>
      <c r="Q173" s="105"/>
      <c r="FK173" s="57"/>
      <c r="FL173" s="4" t="s">
        <v>145</v>
      </c>
    </row>
    <row r="174" spans="1:168" customFormat="1" ht="16.5" x14ac:dyDescent="0.3">
      <c r="A174" s="101"/>
      <c r="B174" s="61"/>
      <c r="C174" s="147" t="s">
        <v>146</v>
      </c>
      <c r="D174" s="147"/>
      <c r="E174" s="147"/>
      <c r="F174" s="147"/>
      <c r="G174" s="147"/>
      <c r="H174" s="147"/>
      <c r="I174" s="147"/>
      <c r="J174" s="147"/>
      <c r="K174" s="147"/>
      <c r="L174" s="108">
        <v>197.82</v>
      </c>
      <c r="M174" s="103"/>
      <c r="N174" s="104">
        <v>10328.19</v>
      </c>
      <c r="O174" s="105"/>
      <c r="P174" s="105"/>
      <c r="Q174" s="105"/>
      <c r="FK174" s="57"/>
      <c r="FL174" s="4" t="s">
        <v>146</v>
      </c>
    </row>
    <row r="175" spans="1:168" customFormat="1" ht="16.5" x14ac:dyDescent="0.3">
      <c r="A175" s="101"/>
      <c r="B175" s="61"/>
      <c r="C175" s="147" t="s">
        <v>147</v>
      </c>
      <c r="D175" s="147"/>
      <c r="E175" s="147"/>
      <c r="F175" s="147"/>
      <c r="G175" s="147"/>
      <c r="H175" s="147"/>
      <c r="I175" s="147"/>
      <c r="J175" s="147"/>
      <c r="K175" s="147"/>
      <c r="L175" s="102">
        <v>20339.98</v>
      </c>
      <c r="M175" s="103"/>
      <c r="N175" s="104">
        <v>193229.81</v>
      </c>
      <c r="O175" s="105"/>
      <c r="P175" s="105"/>
      <c r="Q175" s="105"/>
      <c r="FK175" s="57"/>
      <c r="FL175" s="4" t="s">
        <v>147</v>
      </c>
    </row>
    <row r="176" spans="1:168" customFormat="1" ht="16.5" x14ac:dyDescent="0.3">
      <c r="A176" s="101"/>
      <c r="B176" s="61"/>
      <c r="C176" s="147" t="s">
        <v>148</v>
      </c>
      <c r="D176" s="147"/>
      <c r="E176" s="147"/>
      <c r="F176" s="147"/>
      <c r="G176" s="147"/>
      <c r="H176" s="147"/>
      <c r="I176" s="147"/>
      <c r="J176" s="147"/>
      <c r="K176" s="147"/>
      <c r="L176" s="102">
        <v>10284.42</v>
      </c>
      <c r="M176" s="103"/>
      <c r="N176" s="104">
        <v>536949.52</v>
      </c>
      <c r="O176" s="105"/>
      <c r="P176" s="105"/>
      <c r="Q176" s="105"/>
      <c r="FK176" s="57"/>
      <c r="FL176" s="4" t="s">
        <v>148</v>
      </c>
    </row>
    <row r="177" spans="1:233" customFormat="1" ht="16.5" x14ac:dyDescent="0.3">
      <c r="A177" s="101"/>
      <c r="B177" s="61"/>
      <c r="C177" s="147" t="s">
        <v>149</v>
      </c>
      <c r="D177" s="147"/>
      <c r="E177" s="147"/>
      <c r="F177" s="147"/>
      <c r="G177" s="147"/>
      <c r="H177" s="147"/>
      <c r="I177" s="147"/>
      <c r="J177" s="147"/>
      <c r="K177" s="147"/>
      <c r="L177" s="102">
        <v>5201.7</v>
      </c>
      <c r="M177" s="103"/>
      <c r="N177" s="104">
        <v>271581.08</v>
      </c>
      <c r="O177" s="105"/>
      <c r="P177" s="105"/>
      <c r="Q177" s="105"/>
      <c r="FK177" s="57"/>
      <c r="FL177" s="4" t="s">
        <v>149</v>
      </c>
    </row>
    <row r="178" spans="1:233" customFormat="1" ht="16.5" x14ac:dyDescent="0.3">
      <c r="A178" s="101"/>
      <c r="B178" s="61"/>
      <c r="C178" s="147" t="s">
        <v>150</v>
      </c>
      <c r="D178" s="147"/>
      <c r="E178" s="147"/>
      <c r="F178" s="147"/>
      <c r="G178" s="147"/>
      <c r="H178" s="147"/>
      <c r="I178" s="147"/>
      <c r="J178" s="147"/>
      <c r="K178" s="147"/>
      <c r="L178" s="102">
        <v>8499.52</v>
      </c>
      <c r="M178" s="103"/>
      <c r="N178" s="104">
        <v>443759.94</v>
      </c>
      <c r="O178" s="105"/>
      <c r="P178" s="105"/>
      <c r="Q178" s="105"/>
      <c r="FK178" s="57"/>
      <c r="FL178" s="4" t="s">
        <v>150</v>
      </c>
    </row>
    <row r="179" spans="1:233" customFormat="1" ht="16.5" x14ac:dyDescent="0.3">
      <c r="A179" s="101"/>
      <c r="B179" s="61"/>
      <c r="C179" s="147" t="s">
        <v>151</v>
      </c>
      <c r="D179" s="147"/>
      <c r="E179" s="147"/>
      <c r="F179" s="147"/>
      <c r="G179" s="147"/>
      <c r="H179" s="147"/>
      <c r="I179" s="147"/>
      <c r="J179" s="147"/>
      <c r="K179" s="147"/>
      <c r="L179" s="102">
        <v>10284.42</v>
      </c>
      <c r="M179" s="103"/>
      <c r="N179" s="104">
        <v>536949.52</v>
      </c>
      <c r="O179" s="105"/>
      <c r="P179" s="105"/>
      <c r="Q179" s="105"/>
      <c r="FK179" s="57"/>
      <c r="FL179" s="4" t="s">
        <v>151</v>
      </c>
    </row>
    <row r="180" spans="1:233" customFormat="1" ht="16.5" x14ac:dyDescent="0.3">
      <c r="A180" s="101"/>
      <c r="B180" s="61"/>
      <c r="C180" s="147" t="s">
        <v>152</v>
      </c>
      <c r="D180" s="147"/>
      <c r="E180" s="147"/>
      <c r="F180" s="147"/>
      <c r="G180" s="147"/>
      <c r="H180" s="147"/>
      <c r="I180" s="147"/>
      <c r="J180" s="147"/>
      <c r="K180" s="147"/>
      <c r="L180" s="102">
        <v>5201.7</v>
      </c>
      <c r="M180" s="103"/>
      <c r="N180" s="104">
        <v>271581.08</v>
      </c>
      <c r="O180" s="105"/>
      <c r="P180" s="105"/>
      <c r="Q180" s="105"/>
      <c r="FK180" s="57"/>
      <c r="FL180" s="4" t="s">
        <v>152</v>
      </c>
    </row>
    <row r="181" spans="1:233" customFormat="1" ht="16.5" x14ac:dyDescent="0.3">
      <c r="A181" s="101"/>
      <c r="B181" s="109"/>
      <c r="C181" s="150" t="s">
        <v>153</v>
      </c>
      <c r="D181" s="150"/>
      <c r="E181" s="150"/>
      <c r="F181" s="150"/>
      <c r="G181" s="150"/>
      <c r="H181" s="150"/>
      <c r="I181" s="150"/>
      <c r="J181" s="150"/>
      <c r="K181" s="150"/>
      <c r="L181" s="110">
        <v>46157.88</v>
      </c>
      <c r="M181" s="111"/>
      <c r="N181" s="112">
        <v>1467084.73</v>
      </c>
      <c r="O181" s="105"/>
      <c r="P181" s="105"/>
      <c r="Q181" s="105"/>
      <c r="FK181" s="57"/>
      <c r="FM181" s="57" t="s">
        <v>153</v>
      </c>
    </row>
    <row r="182" spans="1:233" customFormat="1" ht="16.5" x14ac:dyDescent="0.3">
      <c r="A182" s="101"/>
      <c r="B182" s="109"/>
      <c r="C182" s="150" t="s">
        <v>153</v>
      </c>
      <c r="D182" s="150"/>
      <c r="E182" s="150"/>
      <c r="F182" s="150"/>
      <c r="G182" s="150"/>
      <c r="H182" s="150"/>
      <c r="I182" s="150"/>
      <c r="J182" s="150"/>
      <c r="K182" s="150"/>
      <c r="L182" s="110">
        <v>46157.88</v>
      </c>
      <c r="M182" s="111"/>
      <c r="N182" s="112">
        <v>1467084.73</v>
      </c>
      <c r="O182" s="105"/>
      <c r="P182" s="105"/>
      <c r="Q182" s="105"/>
      <c r="FK182" s="57"/>
      <c r="FM182" s="57" t="s">
        <v>153</v>
      </c>
    </row>
    <row r="183" spans="1:233" customFormat="1" ht="16.5" x14ac:dyDescent="0.3">
      <c r="A183" s="101"/>
      <c r="B183" s="109"/>
      <c r="C183" s="150" t="s">
        <v>154</v>
      </c>
      <c r="D183" s="150"/>
      <c r="E183" s="150"/>
      <c r="F183" s="150"/>
      <c r="G183" s="150"/>
      <c r="H183" s="150"/>
      <c r="I183" s="150"/>
      <c r="J183" s="150"/>
      <c r="K183" s="150"/>
      <c r="L183" s="110">
        <v>46157.88</v>
      </c>
      <c r="M183" s="111"/>
      <c r="N183" s="112">
        <v>1467084.73</v>
      </c>
      <c r="O183" s="105"/>
      <c r="P183" s="105"/>
      <c r="Q183" s="105"/>
      <c r="FK183" s="57"/>
      <c r="FM183" s="57" t="s">
        <v>154</v>
      </c>
    </row>
    <row r="184" spans="1:233" customFormat="1" ht="16.5" x14ac:dyDescent="0.3">
      <c r="A184" s="101"/>
      <c r="B184" s="61"/>
      <c r="C184" s="147" t="s">
        <v>155</v>
      </c>
      <c r="D184" s="147"/>
      <c r="E184" s="147"/>
      <c r="F184" s="147"/>
      <c r="G184" s="147"/>
      <c r="H184" s="147"/>
      <c r="I184" s="147"/>
      <c r="J184" s="147"/>
      <c r="K184" s="147"/>
      <c r="L184" s="102">
        <v>9231.58</v>
      </c>
      <c r="M184" s="103"/>
      <c r="N184" s="104">
        <v>293416.95</v>
      </c>
      <c r="O184" s="105"/>
      <c r="P184" s="105"/>
      <c r="Q184" s="105"/>
      <c r="FK184" s="57"/>
      <c r="FM184" s="57"/>
      <c r="FN184" s="4" t="s">
        <v>155</v>
      </c>
    </row>
    <row r="185" spans="1:233" customFormat="1" ht="16.5" x14ac:dyDescent="0.3">
      <c r="A185" s="101"/>
      <c r="B185" s="109"/>
      <c r="C185" s="150" t="s">
        <v>156</v>
      </c>
      <c r="D185" s="150"/>
      <c r="E185" s="150"/>
      <c r="F185" s="150"/>
      <c r="G185" s="150"/>
      <c r="H185" s="150"/>
      <c r="I185" s="150"/>
      <c r="J185" s="150"/>
      <c r="K185" s="150"/>
      <c r="L185" s="110">
        <v>55389.46</v>
      </c>
      <c r="M185" s="111"/>
      <c r="N185" s="112">
        <v>1760501.68</v>
      </c>
      <c r="O185" s="105"/>
      <c r="P185" s="105"/>
      <c r="Q185" s="105"/>
      <c r="FK185" s="57"/>
      <c r="FM185" s="57"/>
      <c r="FO185" s="57" t="s">
        <v>156</v>
      </c>
    </row>
    <row r="186" spans="1:233" customFormat="1" ht="16.5" x14ac:dyDescent="0.3">
      <c r="A186" s="101"/>
      <c r="B186" s="61"/>
      <c r="C186" s="147" t="s">
        <v>157</v>
      </c>
      <c r="D186" s="147"/>
      <c r="E186" s="147"/>
      <c r="F186" s="147"/>
      <c r="G186" s="147"/>
      <c r="H186" s="147"/>
      <c r="I186" s="147"/>
      <c r="J186" s="147"/>
      <c r="K186" s="147"/>
      <c r="L186" s="106"/>
      <c r="M186" s="103"/>
      <c r="N186" s="107"/>
      <c r="O186" s="105"/>
      <c r="P186" s="105"/>
      <c r="Q186" s="105"/>
      <c r="FK186" s="57"/>
      <c r="FL186" s="4" t="s">
        <v>157</v>
      </c>
      <c r="FM186" s="57"/>
      <c r="FO186" s="57"/>
    </row>
    <row r="187" spans="1:233" customFormat="1" ht="16.5" x14ac:dyDescent="0.3">
      <c r="A187" s="101"/>
      <c r="B187" s="61"/>
      <c r="C187" s="147" t="s">
        <v>158</v>
      </c>
      <c r="D187" s="147"/>
      <c r="E187" s="147"/>
      <c r="F187" s="147"/>
      <c r="G187" s="147"/>
      <c r="H187" s="147"/>
      <c r="I187" s="147"/>
      <c r="J187" s="147"/>
      <c r="K187" s="147"/>
      <c r="L187" s="106"/>
      <c r="M187" s="103"/>
      <c r="N187" s="107"/>
      <c r="O187" s="105"/>
      <c r="P187" s="105"/>
      <c r="Q187" s="105"/>
      <c r="FK187" s="57"/>
      <c r="FL187" s="4" t="s">
        <v>158</v>
      </c>
      <c r="FM187" s="57"/>
      <c r="FO187" s="57"/>
    </row>
    <row r="188" spans="1:233" customFormat="1" ht="16.5" x14ac:dyDescent="0.3">
      <c r="A188" s="101"/>
      <c r="B188" s="61"/>
      <c r="C188" s="147" t="s">
        <v>159</v>
      </c>
      <c r="D188" s="147"/>
      <c r="E188" s="147"/>
      <c r="F188" s="147"/>
      <c r="G188" s="147"/>
      <c r="H188" s="147"/>
      <c r="I188" s="147"/>
      <c r="J188" s="147"/>
      <c r="K188" s="147"/>
      <c r="L188" s="106"/>
      <c r="M188" s="103"/>
      <c r="N188" s="107"/>
      <c r="O188" s="105"/>
      <c r="P188" s="105"/>
      <c r="Q188" s="105"/>
      <c r="FK188" s="57"/>
      <c r="FL188" s="4" t="s">
        <v>159</v>
      </c>
      <c r="FM188" s="57"/>
      <c r="FO188" s="57"/>
    </row>
    <row r="189" spans="1:233" customFormat="1" ht="1.5" customHeight="1" x14ac:dyDescent="0.25">
      <c r="B189" s="91"/>
      <c r="C189" s="57"/>
      <c r="D189" s="57"/>
      <c r="E189" s="57"/>
      <c r="F189" s="57"/>
      <c r="G189" s="57"/>
      <c r="H189" s="57"/>
      <c r="I189" s="57"/>
      <c r="J189" s="57"/>
      <c r="K189" s="57"/>
      <c r="L189" s="110"/>
      <c r="M189" s="113"/>
      <c r="N189" s="114"/>
    </row>
    <row r="190" spans="1:233" customFormat="1" ht="26.25" customHeight="1" x14ac:dyDescent="0.25">
      <c r="A190" s="115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</row>
    <row r="191" spans="1:233" s="31" customFormat="1" ht="15" x14ac:dyDescent="0.25">
      <c r="A191" s="11"/>
      <c r="B191" s="117" t="s">
        <v>160</v>
      </c>
      <c r="C191" s="151"/>
      <c r="D191" s="151"/>
      <c r="E191" s="151"/>
      <c r="F191" s="151"/>
      <c r="G191" s="151"/>
      <c r="H191" s="152"/>
      <c r="I191" s="152"/>
      <c r="J191" s="152"/>
      <c r="K191" s="152"/>
      <c r="L191" s="152"/>
      <c r="M191"/>
      <c r="N191"/>
      <c r="O191"/>
      <c r="P191"/>
      <c r="Q191"/>
      <c r="R191"/>
      <c r="S191"/>
      <c r="T191"/>
      <c r="U191"/>
      <c r="V191"/>
      <c r="W191"/>
      <c r="X191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9"/>
      <c r="AP191" s="19"/>
      <c r="AQ191" s="19"/>
      <c r="AR191" s="19"/>
      <c r="AS191" s="19"/>
      <c r="AT191" s="19"/>
      <c r="AU191" s="14"/>
      <c r="AV191" s="14"/>
      <c r="AW191" s="14"/>
      <c r="AX191" s="14"/>
      <c r="AY191" s="14"/>
      <c r="AZ191" s="14"/>
      <c r="BA191" s="14"/>
      <c r="BB191" s="14"/>
      <c r="BC191" s="19"/>
      <c r="BD191" s="19"/>
      <c r="BE191" s="19"/>
      <c r="BF191" s="19"/>
      <c r="BG191" s="19"/>
      <c r="BH191" s="19"/>
      <c r="BI191" s="14"/>
      <c r="BJ191" s="14"/>
      <c r="BK191" s="14"/>
      <c r="BL191" s="14"/>
      <c r="BM191" s="14"/>
      <c r="BN191" s="14"/>
      <c r="BO191" s="14"/>
      <c r="BP191" s="14"/>
      <c r="BQ191" s="19"/>
      <c r="BR191" s="19"/>
      <c r="BS191" s="19"/>
      <c r="BT191" s="19"/>
      <c r="BU191" s="19"/>
      <c r="BV191" s="19"/>
      <c r="BW191" s="14"/>
      <c r="BX191" s="14"/>
      <c r="BY191" s="14"/>
      <c r="BZ191" s="14"/>
      <c r="CA191" s="14"/>
      <c r="CB191" s="14"/>
      <c r="CC191" s="14"/>
      <c r="CD191" s="14"/>
      <c r="CE191" s="19"/>
      <c r="CF191" s="19"/>
      <c r="CG191" s="19"/>
      <c r="CH191" s="19"/>
      <c r="CI191" s="19"/>
      <c r="CJ191" s="19"/>
      <c r="CK191" s="14"/>
      <c r="CL191" s="14"/>
      <c r="CM191" s="14"/>
      <c r="CN191" s="14"/>
      <c r="CO191" s="14"/>
      <c r="CP191" s="14"/>
      <c r="CQ191" s="14"/>
      <c r="CR191" s="14"/>
      <c r="CS191" s="19"/>
      <c r="CT191" s="19"/>
      <c r="CU191" s="19"/>
      <c r="CV191" s="19"/>
      <c r="CW191" s="19"/>
      <c r="CX191" s="19"/>
      <c r="CY191" s="14"/>
      <c r="CZ191" s="14"/>
      <c r="DA191" s="14"/>
      <c r="DB191" s="14"/>
      <c r="DC191" s="14"/>
      <c r="DD191" s="14"/>
      <c r="DE191" s="14"/>
      <c r="DF191" s="14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18"/>
      <c r="EX191" s="18"/>
      <c r="EY191" s="18"/>
      <c r="EZ191" s="118"/>
      <c r="FA191" s="118"/>
      <c r="FB191" s="19"/>
      <c r="FC191" s="19"/>
      <c r="FD191" s="19"/>
      <c r="FE191" s="19"/>
      <c r="FF191" s="19"/>
      <c r="FG191" s="19"/>
      <c r="FH191" s="19"/>
      <c r="FI191" s="19"/>
      <c r="FJ191" s="19"/>
      <c r="FK191" s="19"/>
      <c r="FL191" s="19"/>
      <c r="FM191" s="19"/>
      <c r="FN191" s="19"/>
      <c r="FO191" s="19"/>
      <c r="FP191" s="119" t="s">
        <v>4</v>
      </c>
      <c r="FQ191" s="119" t="s">
        <v>4</v>
      </c>
      <c r="FR191" s="119" t="s">
        <v>4</v>
      </c>
      <c r="FS191" s="119" t="s">
        <v>4</v>
      </c>
      <c r="FT191" s="119" t="s">
        <v>4</v>
      </c>
      <c r="FU191" s="120" t="s">
        <v>4</v>
      </c>
      <c r="FV191" s="120" t="s">
        <v>4</v>
      </c>
      <c r="FW191" s="120" t="s">
        <v>4</v>
      </c>
      <c r="FX191" s="120" t="s">
        <v>4</v>
      </c>
      <c r="FY191" s="120" t="s">
        <v>4</v>
      </c>
      <c r="FZ191" s="119"/>
      <c r="GA191" s="119"/>
      <c r="GB191" s="119"/>
      <c r="GC191" s="119"/>
      <c r="GD191" s="119"/>
      <c r="GE191" s="120"/>
      <c r="GF191" s="120"/>
      <c r="GG191" s="120"/>
      <c r="GH191" s="120"/>
      <c r="GI191" s="120"/>
      <c r="GJ191" s="19"/>
      <c r="GK191" s="19"/>
      <c r="GL191" s="19"/>
      <c r="GM191" s="19"/>
      <c r="GN191" s="19"/>
      <c r="GO191" s="19"/>
      <c r="GP191" s="19"/>
      <c r="GQ191" s="19"/>
      <c r="GR191" s="19"/>
      <c r="GS191" s="19"/>
      <c r="GT191" s="19"/>
      <c r="GU191" s="19"/>
      <c r="GV191" s="19"/>
      <c r="GW191" s="19"/>
      <c r="GX191" s="19"/>
      <c r="GY191" s="19"/>
      <c r="GZ191" s="19"/>
      <c r="HA191" s="19"/>
      <c r="HB191" s="19"/>
      <c r="HC191" s="19"/>
      <c r="HD191" s="19"/>
      <c r="HE191" s="19"/>
      <c r="HF191" s="19"/>
      <c r="HG191" s="19"/>
      <c r="HH191" s="19"/>
      <c r="HI191" s="19"/>
      <c r="HJ191" s="19"/>
      <c r="HK191" s="19"/>
      <c r="HL191" s="19"/>
      <c r="HM191" s="19"/>
      <c r="HN191" s="19"/>
      <c r="HO191" s="19"/>
      <c r="HP191" s="19"/>
      <c r="HQ191" s="19"/>
      <c r="HR191" s="19"/>
      <c r="HS191" s="19"/>
      <c r="HT191" s="19"/>
      <c r="HU191" s="19"/>
      <c r="HV191" s="19"/>
      <c r="HW191" s="19"/>
      <c r="HX191" s="19"/>
      <c r="HY191" s="19"/>
    </row>
    <row r="192" spans="1:233" s="121" customFormat="1" ht="16.5" customHeight="1" x14ac:dyDescent="0.25">
      <c r="A192" s="13"/>
      <c r="B192" s="117"/>
      <c r="C192" s="153" t="s">
        <v>161</v>
      </c>
      <c r="D192" s="153"/>
      <c r="E192" s="153"/>
      <c r="F192" s="153"/>
      <c r="G192" s="153"/>
      <c r="H192" s="153"/>
      <c r="I192" s="153"/>
      <c r="J192" s="153"/>
      <c r="K192" s="153"/>
      <c r="L192" s="153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  <c r="CA192" s="19"/>
      <c r="CB192" s="19"/>
      <c r="CC192" s="19"/>
      <c r="CD192" s="19"/>
      <c r="CE192" s="19"/>
      <c r="CF192" s="19"/>
      <c r="CG192" s="19"/>
      <c r="CH192" s="19"/>
      <c r="CI192" s="19"/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22"/>
      <c r="DH192" s="122"/>
      <c r="DI192" s="122"/>
      <c r="DJ192" s="122"/>
      <c r="DK192" s="122"/>
      <c r="DL192" s="122"/>
      <c r="DM192" s="122"/>
      <c r="DN192" s="122"/>
      <c r="DO192" s="122"/>
      <c r="DP192" s="122"/>
      <c r="DQ192" s="122"/>
      <c r="DR192" s="122"/>
      <c r="DS192" s="122"/>
      <c r="DT192" s="122"/>
      <c r="DU192" s="122"/>
      <c r="DV192" s="122"/>
      <c r="DW192" s="122"/>
      <c r="DX192" s="122"/>
      <c r="DY192" s="122"/>
      <c r="DZ192" s="122"/>
      <c r="EA192" s="122"/>
      <c r="EB192" s="122"/>
      <c r="EC192" s="122"/>
      <c r="ED192" s="122"/>
      <c r="EE192" s="122"/>
      <c r="EF192" s="122"/>
      <c r="EG192" s="122"/>
      <c r="EH192" s="122"/>
      <c r="EI192" s="122"/>
      <c r="EJ192" s="122"/>
      <c r="EK192" s="122"/>
      <c r="EL192" s="122"/>
      <c r="EM192" s="122"/>
      <c r="EN192" s="122"/>
      <c r="EO192" s="122"/>
      <c r="EP192" s="122"/>
      <c r="EQ192" s="122"/>
      <c r="ER192" s="122"/>
      <c r="ES192" s="122"/>
      <c r="ET192" s="122"/>
      <c r="EU192" s="122"/>
      <c r="EV192" s="122"/>
      <c r="EW192" s="119"/>
      <c r="EX192" s="119"/>
      <c r="EY192" s="119"/>
      <c r="EZ192" s="118"/>
      <c r="FA192" s="118"/>
      <c r="FB192" s="19"/>
      <c r="FC192" s="19"/>
      <c r="FD192" s="19"/>
      <c r="FE192" s="19"/>
      <c r="FF192" s="19"/>
      <c r="FG192" s="19"/>
      <c r="FH192" s="19"/>
      <c r="FI192" s="19"/>
      <c r="FJ192" s="19"/>
      <c r="FK192" s="19"/>
      <c r="FL192" s="19"/>
      <c r="FM192" s="19"/>
      <c r="FN192" s="19"/>
      <c r="FO192" s="19"/>
      <c r="FP192" s="119"/>
      <c r="FQ192" s="119"/>
      <c r="FR192" s="119"/>
      <c r="FS192" s="119"/>
      <c r="FT192" s="119"/>
      <c r="FU192" s="120"/>
      <c r="FV192" s="120"/>
      <c r="FW192" s="120"/>
      <c r="FX192" s="120"/>
      <c r="FY192" s="120"/>
      <c r="FZ192" s="119"/>
      <c r="GA192" s="119"/>
      <c r="GB192" s="119"/>
      <c r="GC192" s="119"/>
      <c r="GD192" s="119"/>
      <c r="GE192" s="120"/>
      <c r="GF192" s="120"/>
      <c r="GG192" s="120"/>
      <c r="GH192" s="120"/>
      <c r="GI192" s="120"/>
      <c r="GJ192" s="19"/>
      <c r="GK192" s="19"/>
      <c r="GL192" s="19"/>
      <c r="GM192" s="19"/>
      <c r="GN192" s="19"/>
      <c r="GO192" s="19"/>
      <c r="GP192" s="19"/>
      <c r="GQ192" s="19"/>
      <c r="GR192" s="19"/>
      <c r="GS192" s="19"/>
      <c r="GT192" s="19"/>
      <c r="GU192" s="19"/>
      <c r="GV192" s="19"/>
      <c r="GW192" s="19"/>
      <c r="GX192" s="19"/>
      <c r="GY192" s="19"/>
      <c r="GZ192" s="19"/>
      <c r="HA192" s="19"/>
      <c r="HB192" s="19"/>
      <c r="HC192" s="19"/>
      <c r="HD192" s="19"/>
      <c r="HE192" s="19"/>
      <c r="HF192" s="19"/>
      <c r="HG192" s="19"/>
      <c r="HH192" s="19"/>
      <c r="HI192" s="19"/>
      <c r="HJ192" s="19"/>
      <c r="HK192" s="19"/>
      <c r="HL192" s="19"/>
      <c r="HM192" s="19"/>
      <c r="HN192" s="19"/>
      <c r="HO192" s="19"/>
      <c r="HP192" s="19"/>
      <c r="HQ192" s="19"/>
      <c r="HR192" s="19"/>
      <c r="HS192" s="19"/>
      <c r="HT192" s="19"/>
      <c r="HU192" s="19"/>
      <c r="HV192" s="19"/>
      <c r="HW192" s="19"/>
      <c r="HX192" s="19"/>
      <c r="HY192" s="19"/>
    </row>
    <row r="193" spans="1:233" s="31" customFormat="1" ht="15" x14ac:dyDescent="0.25">
      <c r="A193" s="11"/>
      <c r="B193" s="117" t="s">
        <v>162</v>
      </c>
      <c r="C193" s="151"/>
      <c r="D193" s="151"/>
      <c r="E193" s="151"/>
      <c r="F193" s="151"/>
      <c r="G193" s="151"/>
      <c r="H193" s="152"/>
      <c r="I193" s="152"/>
      <c r="J193" s="152"/>
      <c r="K193" s="152"/>
      <c r="L193" s="152"/>
      <c r="M193"/>
      <c r="N193"/>
      <c r="O193"/>
      <c r="P193"/>
      <c r="Q193"/>
      <c r="R193"/>
      <c r="S193"/>
      <c r="T193"/>
      <c r="U193"/>
      <c r="V193"/>
      <c r="W193"/>
      <c r="X193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9"/>
      <c r="AP193" s="19"/>
      <c r="AQ193" s="19"/>
      <c r="AR193" s="19"/>
      <c r="AS193" s="19"/>
      <c r="AT193" s="19"/>
      <c r="AU193" s="14"/>
      <c r="AV193" s="14"/>
      <c r="AW193" s="14"/>
      <c r="AX193" s="14"/>
      <c r="AY193" s="14"/>
      <c r="AZ193" s="14"/>
      <c r="BA193" s="14"/>
      <c r="BB193" s="14"/>
      <c r="BC193" s="19"/>
      <c r="BD193" s="19"/>
      <c r="BE193" s="19"/>
      <c r="BF193" s="19"/>
      <c r="BG193" s="19"/>
      <c r="BH193" s="19"/>
      <c r="BI193" s="14"/>
      <c r="BJ193" s="14"/>
      <c r="BK193" s="14"/>
      <c r="BL193" s="14"/>
      <c r="BM193" s="14"/>
      <c r="BN193" s="14"/>
      <c r="BO193" s="14"/>
      <c r="BP193" s="14"/>
      <c r="BQ193" s="19"/>
      <c r="BR193" s="19"/>
      <c r="BS193" s="19"/>
      <c r="BT193" s="19"/>
      <c r="BU193" s="19"/>
      <c r="BV193" s="19"/>
      <c r="BW193" s="14"/>
      <c r="BX193" s="14"/>
      <c r="BY193" s="14"/>
      <c r="BZ193" s="14"/>
      <c r="CA193" s="14"/>
      <c r="CB193" s="14"/>
      <c r="CC193" s="14"/>
      <c r="CD193" s="14"/>
      <c r="CE193" s="19"/>
      <c r="CF193" s="19"/>
      <c r="CG193" s="19"/>
      <c r="CH193" s="19"/>
      <c r="CI193" s="19"/>
      <c r="CJ193" s="19"/>
      <c r="CK193" s="14"/>
      <c r="CL193" s="14"/>
      <c r="CM193" s="14"/>
      <c r="CN193" s="14"/>
      <c r="CO193" s="14"/>
      <c r="CP193" s="14"/>
      <c r="CQ193" s="14"/>
      <c r="CR193" s="14"/>
      <c r="CS193" s="19"/>
      <c r="CT193" s="19"/>
      <c r="CU193" s="19"/>
      <c r="CV193" s="19"/>
      <c r="CW193" s="19"/>
      <c r="CX193" s="19"/>
      <c r="CY193" s="14"/>
      <c r="CZ193" s="14"/>
      <c r="DA193" s="14"/>
      <c r="DB193" s="14"/>
      <c r="DC193" s="14"/>
      <c r="DD193" s="14"/>
      <c r="DE193" s="14"/>
      <c r="DF193" s="14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18"/>
      <c r="EX193" s="18"/>
      <c r="EY193" s="18"/>
      <c r="EZ193" s="118"/>
      <c r="FA193" s="118"/>
      <c r="FB193" s="19"/>
      <c r="FC193" s="19"/>
      <c r="FD193" s="19"/>
      <c r="FE193" s="19"/>
      <c r="FF193" s="19"/>
      <c r="FG193" s="19"/>
      <c r="FH193" s="19"/>
      <c r="FI193" s="19"/>
      <c r="FJ193" s="19"/>
      <c r="FK193" s="19"/>
      <c r="FL193" s="19"/>
      <c r="FM193" s="19"/>
      <c r="FN193" s="19"/>
      <c r="FO193" s="19"/>
      <c r="FP193" s="119"/>
      <c r="FQ193" s="119"/>
      <c r="FR193" s="119"/>
      <c r="FS193" s="119"/>
      <c r="FT193" s="119"/>
      <c r="FU193" s="120"/>
      <c r="FV193" s="120"/>
      <c r="FW193" s="120"/>
      <c r="FX193" s="120"/>
      <c r="FY193" s="120"/>
      <c r="FZ193" s="119" t="s">
        <v>4</v>
      </c>
      <c r="GA193" s="119" t="s">
        <v>4</v>
      </c>
      <c r="GB193" s="119" t="s">
        <v>4</v>
      </c>
      <c r="GC193" s="119" t="s">
        <v>4</v>
      </c>
      <c r="GD193" s="119" t="s">
        <v>4</v>
      </c>
      <c r="GE193" s="120" t="s">
        <v>4</v>
      </c>
      <c r="GF193" s="120" t="s">
        <v>4</v>
      </c>
      <c r="GG193" s="120" t="s">
        <v>4</v>
      </c>
      <c r="GH193" s="120" t="s">
        <v>4</v>
      </c>
      <c r="GI193" s="120" t="s">
        <v>4</v>
      </c>
      <c r="GJ193" s="19"/>
      <c r="GK193" s="19"/>
      <c r="GL193" s="19"/>
      <c r="GM193" s="19"/>
      <c r="GN193" s="19"/>
      <c r="GO193" s="19"/>
      <c r="GP193" s="19"/>
      <c r="GQ193" s="19"/>
      <c r="GR193" s="19"/>
      <c r="GS193" s="19"/>
      <c r="GT193" s="19"/>
      <c r="GU193" s="19"/>
      <c r="GV193" s="19"/>
      <c r="GW193" s="19"/>
      <c r="GX193" s="19"/>
      <c r="GY193" s="19"/>
      <c r="GZ193" s="19"/>
      <c r="HA193" s="19"/>
      <c r="HB193" s="19"/>
      <c r="HC193" s="19"/>
      <c r="HD193" s="19"/>
      <c r="HE193" s="19"/>
      <c r="HF193" s="19"/>
      <c r="HG193" s="19"/>
      <c r="HH193" s="19"/>
      <c r="HI193" s="19"/>
      <c r="HJ193" s="19"/>
      <c r="HK193" s="19"/>
      <c r="HL193" s="19"/>
      <c r="HM193" s="19"/>
      <c r="HN193" s="19"/>
      <c r="HO193" s="19"/>
      <c r="HP193" s="19"/>
      <c r="HQ193" s="19"/>
      <c r="HR193" s="19"/>
      <c r="HS193" s="19"/>
      <c r="HT193" s="19"/>
      <c r="HU193" s="19"/>
      <c r="HV193" s="19"/>
      <c r="HW193" s="19"/>
      <c r="HX193" s="19"/>
      <c r="HY193" s="19"/>
    </row>
    <row r="194" spans="1:233" s="121" customFormat="1" ht="16.5" customHeight="1" x14ac:dyDescent="0.25">
      <c r="A194" s="13"/>
      <c r="C194" s="153" t="s">
        <v>161</v>
      </c>
      <c r="D194" s="153"/>
      <c r="E194" s="153"/>
      <c r="F194" s="153"/>
      <c r="G194" s="153"/>
      <c r="H194" s="153"/>
      <c r="I194" s="153"/>
      <c r="J194" s="153"/>
      <c r="K194" s="153"/>
      <c r="L194" s="153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  <c r="CA194" s="19"/>
      <c r="CB194" s="19"/>
      <c r="CC194" s="19"/>
      <c r="CD194" s="19"/>
      <c r="CE194" s="19"/>
      <c r="CF194" s="19"/>
      <c r="CG194" s="19"/>
      <c r="CH194" s="19"/>
      <c r="CI194" s="19"/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22"/>
      <c r="DH194" s="122"/>
      <c r="DI194" s="122"/>
      <c r="DJ194" s="122"/>
      <c r="DK194" s="122"/>
      <c r="DL194" s="122"/>
      <c r="DM194" s="122"/>
      <c r="DN194" s="122"/>
      <c r="DO194" s="122"/>
      <c r="DP194" s="122"/>
      <c r="DQ194" s="122"/>
      <c r="DR194" s="122"/>
      <c r="DS194" s="122"/>
      <c r="DT194" s="122"/>
      <c r="DU194" s="122"/>
      <c r="DV194" s="122"/>
      <c r="DW194" s="122"/>
      <c r="DX194" s="122"/>
      <c r="DY194" s="122"/>
      <c r="DZ194" s="122"/>
      <c r="EA194" s="122"/>
      <c r="EB194" s="122"/>
      <c r="EC194" s="122"/>
      <c r="ED194" s="122"/>
      <c r="EE194" s="122"/>
      <c r="EF194" s="122"/>
      <c r="EG194" s="122"/>
      <c r="EH194" s="122"/>
      <c r="EI194" s="122"/>
      <c r="EJ194" s="122"/>
      <c r="EK194" s="122"/>
      <c r="EL194" s="122"/>
      <c r="EM194" s="122"/>
      <c r="EN194" s="122"/>
      <c r="EO194" s="122"/>
      <c r="EP194" s="122"/>
      <c r="EQ194" s="122"/>
      <c r="ER194" s="122"/>
      <c r="ES194" s="122"/>
      <c r="ET194" s="122"/>
      <c r="EU194" s="122"/>
      <c r="EV194" s="122"/>
      <c r="EW194" s="119"/>
      <c r="EX194" s="119"/>
      <c r="EY194" s="119"/>
      <c r="EZ194" s="118"/>
      <c r="FA194" s="118"/>
      <c r="FB194" s="19"/>
      <c r="FC194" s="19"/>
      <c r="FD194" s="19"/>
      <c r="FE194" s="19"/>
      <c r="FF194" s="19"/>
      <c r="FG194" s="19"/>
      <c r="FH194" s="19"/>
      <c r="FI194" s="19"/>
      <c r="FJ194" s="19"/>
      <c r="FK194" s="19"/>
      <c r="FL194" s="19"/>
      <c r="FM194" s="19"/>
      <c r="FN194" s="19"/>
      <c r="FO194" s="19"/>
      <c r="FP194" s="119"/>
      <c r="FQ194" s="119"/>
      <c r="FR194" s="119"/>
      <c r="FS194" s="119"/>
      <c r="FT194" s="119"/>
      <c r="FU194" s="120"/>
      <c r="FV194" s="120"/>
      <c r="FW194" s="120"/>
      <c r="FX194" s="120"/>
      <c r="FY194" s="120"/>
      <c r="FZ194" s="119"/>
      <c r="GA194" s="119"/>
      <c r="GB194" s="119"/>
      <c r="GC194" s="119"/>
      <c r="GD194" s="119"/>
      <c r="GE194" s="120"/>
      <c r="GF194" s="120"/>
      <c r="GG194" s="120"/>
      <c r="GH194" s="120"/>
      <c r="GI194" s="120"/>
      <c r="GJ194" s="19"/>
      <c r="GK194" s="19"/>
      <c r="GL194" s="19"/>
      <c r="GM194" s="19"/>
      <c r="GN194" s="19"/>
      <c r="GO194" s="19"/>
      <c r="GP194" s="19"/>
      <c r="GQ194" s="19"/>
      <c r="GR194" s="19"/>
      <c r="GS194" s="19"/>
      <c r="GT194" s="19"/>
      <c r="GU194" s="19"/>
      <c r="GV194" s="19"/>
      <c r="GW194" s="19"/>
      <c r="GX194" s="19"/>
      <c r="GY194" s="19"/>
      <c r="GZ194" s="19"/>
      <c r="HA194" s="19"/>
      <c r="HB194" s="19"/>
      <c r="HC194" s="19"/>
      <c r="HD194" s="19"/>
      <c r="HE194" s="19"/>
      <c r="HF194" s="19"/>
      <c r="HG194" s="19"/>
      <c r="HH194" s="19"/>
      <c r="HI194" s="19"/>
      <c r="HJ194" s="19"/>
      <c r="HK194" s="19"/>
      <c r="HL194" s="19"/>
      <c r="HM194" s="19"/>
      <c r="HN194" s="19"/>
      <c r="HO194" s="19"/>
      <c r="HP194" s="19"/>
      <c r="HQ194" s="19"/>
      <c r="HR194" s="19"/>
      <c r="HS194" s="19"/>
      <c r="HT194" s="19"/>
      <c r="HU194" s="19"/>
      <c r="HV194" s="19"/>
      <c r="HW194" s="19"/>
      <c r="HX194" s="19"/>
      <c r="HY194" s="19"/>
    </row>
    <row r="195" spans="1:233" customFormat="1" ht="21" customHeight="1" x14ac:dyDescent="0.25"/>
    <row r="196" spans="1:233" s="31" customFormat="1" ht="22.5" x14ac:dyDescent="0.25">
      <c r="A196" s="154" t="s">
        <v>163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97"/>
      <c r="P196" s="97"/>
      <c r="Q196"/>
      <c r="R196"/>
      <c r="S196"/>
      <c r="T196"/>
      <c r="U196"/>
      <c r="V196"/>
      <c r="W196"/>
      <c r="X196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9"/>
      <c r="AP196" s="19"/>
      <c r="AQ196" s="19"/>
      <c r="AR196" s="19"/>
      <c r="AS196" s="19"/>
      <c r="AT196" s="19"/>
      <c r="AU196" s="14"/>
      <c r="AV196" s="14"/>
      <c r="AW196" s="14"/>
      <c r="AX196" s="14"/>
      <c r="AY196" s="14"/>
      <c r="AZ196" s="14"/>
      <c r="BA196" s="14"/>
      <c r="BB196" s="14"/>
      <c r="BC196" s="19"/>
      <c r="BD196" s="19"/>
      <c r="BE196" s="19"/>
      <c r="BF196" s="19"/>
      <c r="BG196" s="19"/>
      <c r="BH196" s="19"/>
      <c r="BI196" s="14"/>
      <c r="BJ196" s="14"/>
      <c r="BK196" s="14"/>
      <c r="BL196" s="14"/>
      <c r="BM196" s="14"/>
      <c r="BN196" s="14"/>
      <c r="BO196" s="14"/>
      <c r="BP196" s="14"/>
      <c r="BQ196" s="19"/>
      <c r="BR196" s="19"/>
      <c r="BS196" s="19"/>
      <c r="BT196" s="19"/>
      <c r="BU196" s="19"/>
      <c r="BV196" s="19"/>
      <c r="BW196" s="14"/>
      <c r="BX196" s="14"/>
      <c r="BY196" s="14"/>
      <c r="BZ196" s="14"/>
      <c r="CA196" s="14"/>
      <c r="CB196" s="14"/>
      <c r="CC196" s="14"/>
      <c r="CD196" s="14"/>
      <c r="CE196" s="19"/>
      <c r="CF196" s="19"/>
      <c r="CG196" s="19"/>
      <c r="CH196" s="19"/>
      <c r="CI196" s="19"/>
      <c r="CJ196" s="19"/>
      <c r="CK196" s="14"/>
      <c r="CL196" s="14"/>
      <c r="CM196" s="14"/>
      <c r="CN196" s="14"/>
      <c r="CO196" s="14"/>
      <c r="CP196" s="14"/>
      <c r="CQ196" s="14"/>
      <c r="CR196" s="14"/>
      <c r="CS196" s="19"/>
      <c r="CT196" s="19"/>
      <c r="CU196" s="19"/>
      <c r="CV196" s="19"/>
      <c r="CW196" s="19"/>
      <c r="CX196" s="19"/>
      <c r="CY196" s="14"/>
      <c r="CZ196" s="14"/>
      <c r="DA196" s="14"/>
      <c r="DB196" s="14"/>
      <c r="DC196" s="14"/>
      <c r="DD196" s="14"/>
      <c r="DE196" s="14"/>
      <c r="DF196" s="14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18"/>
      <c r="EX196" s="18"/>
      <c r="EY196" s="18"/>
      <c r="EZ196" s="118"/>
      <c r="FA196" s="118"/>
      <c r="FB196" s="19"/>
      <c r="FC196" s="19"/>
      <c r="FD196" s="19"/>
      <c r="FE196" s="19"/>
      <c r="FF196" s="19"/>
      <c r="FG196" s="19"/>
      <c r="FH196" s="19"/>
      <c r="FI196" s="19"/>
      <c r="FJ196" s="19"/>
      <c r="FK196" s="19"/>
      <c r="FL196" s="19"/>
      <c r="FM196" s="19"/>
      <c r="FN196" s="19"/>
      <c r="FO196" s="19"/>
      <c r="FP196" s="119"/>
      <c r="FQ196" s="119"/>
      <c r="FR196" s="119"/>
      <c r="FS196" s="119"/>
      <c r="FT196" s="119"/>
      <c r="FU196" s="120"/>
      <c r="FV196" s="120"/>
      <c r="FW196" s="120"/>
      <c r="FX196" s="120"/>
      <c r="FY196" s="120"/>
      <c r="FZ196" s="119"/>
      <c r="GA196" s="119"/>
      <c r="GB196" s="119"/>
      <c r="GC196" s="119"/>
      <c r="GD196" s="119"/>
      <c r="GE196" s="120"/>
      <c r="GF196" s="120"/>
      <c r="GG196" s="120"/>
      <c r="GH196" s="120"/>
      <c r="GI196" s="120"/>
      <c r="GJ196" s="4" t="s">
        <v>163</v>
      </c>
      <c r="GK196" s="4" t="s">
        <v>4</v>
      </c>
      <c r="GL196" s="4" t="s">
        <v>4</v>
      </c>
      <c r="GM196" s="4" t="s">
        <v>4</v>
      </c>
      <c r="GN196" s="4" t="s">
        <v>4</v>
      </c>
      <c r="GO196" s="4" t="s">
        <v>4</v>
      </c>
      <c r="GP196" s="4" t="s">
        <v>4</v>
      </c>
      <c r="GQ196" s="4" t="s">
        <v>4</v>
      </c>
      <c r="GR196" s="4" t="s">
        <v>4</v>
      </c>
      <c r="GS196" s="4" t="s">
        <v>4</v>
      </c>
      <c r="GT196" s="4" t="s">
        <v>4</v>
      </c>
      <c r="GU196" s="4" t="s">
        <v>4</v>
      </c>
      <c r="GV196" s="4" t="s">
        <v>4</v>
      </c>
      <c r="GW196" s="4" t="s">
        <v>4</v>
      </c>
      <c r="GX196" s="19"/>
      <c r="GY196" s="19"/>
      <c r="GZ196" s="19"/>
      <c r="HA196" s="19"/>
      <c r="HB196" s="19"/>
      <c r="HC196" s="19"/>
      <c r="HD196" s="19"/>
      <c r="HE196" s="19"/>
      <c r="HF196" s="19"/>
      <c r="HG196" s="19"/>
      <c r="HH196" s="19"/>
      <c r="HI196" s="19"/>
      <c r="HJ196" s="19"/>
      <c r="HK196" s="19"/>
      <c r="HL196" s="19"/>
      <c r="HM196" s="19"/>
      <c r="HN196" s="19"/>
      <c r="HO196" s="19"/>
      <c r="HP196" s="19"/>
      <c r="HQ196" s="19"/>
      <c r="HR196" s="19"/>
      <c r="HS196" s="19"/>
      <c r="HT196" s="19"/>
      <c r="HU196" s="19"/>
      <c r="HV196" s="19"/>
      <c r="HW196" s="19"/>
      <c r="HX196" s="19"/>
      <c r="HY196" s="19"/>
    </row>
    <row r="197" spans="1:233" s="31" customFormat="1" ht="15" x14ac:dyDescent="0.25">
      <c r="A197" s="154" t="s">
        <v>164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97"/>
      <c r="P197" s="97"/>
      <c r="Q197"/>
      <c r="R197"/>
      <c r="S197"/>
      <c r="T197"/>
      <c r="U197"/>
      <c r="V197"/>
      <c r="W197"/>
      <c r="X197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9"/>
      <c r="AP197" s="19"/>
      <c r="AQ197" s="19"/>
      <c r="AR197" s="19"/>
      <c r="AS197" s="19"/>
      <c r="AT197" s="19"/>
      <c r="AU197" s="14"/>
      <c r="AV197" s="14"/>
      <c r="AW197" s="14"/>
      <c r="AX197" s="14"/>
      <c r="AY197" s="14"/>
      <c r="AZ197" s="14"/>
      <c r="BA197" s="14"/>
      <c r="BB197" s="14"/>
      <c r="BC197" s="19"/>
      <c r="BD197" s="19"/>
      <c r="BE197" s="19"/>
      <c r="BF197" s="19"/>
      <c r="BG197" s="19"/>
      <c r="BH197" s="19"/>
      <c r="BI197" s="14"/>
      <c r="BJ197" s="14"/>
      <c r="BK197" s="14"/>
      <c r="BL197" s="14"/>
      <c r="BM197" s="14"/>
      <c r="BN197" s="14"/>
      <c r="BO197" s="14"/>
      <c r="BP197" s="14"/>
      <c r="BQ197" s="19"/>
      <c r="BR197" s="19"/>
      <c r="BS197" s="19"/>
      <c r="BT197" s="19"/>
      <c r="BU197" s="19"/>
      <c r="BV197" s="19"/>
      <c r="BW197" s="14"/>
      <c r="BX197" s="14"/>
      <c r="BY197" s="14"/>
      <c r="BZ197" s="14"/>
      <c r="CA197" s="14"/>
      <c r="CB197" s="14"/>
      <c r="CC197" s="14"/>
      <c r="CD197" s="14"/>
      <c r="CE197" s="19"/>
      <c r="CF197" s="19"/>
      <c r="CG197" s="19"/>
      <c r="CH197" s="19"/>
      <c r="CI197" s="19"/>
      <c r="CJ197" s="19"/>
      <c r="CK197" s="14"/>
      <c r="CL197" s="14"/>
      <c r="CM197" s="14"/>
      <c r="CN197" s="14"/>
      <c r="CO197" s="14"/>
      <c r="CP197" s="14"/>
      <c r="CQ197" s="14"/>
      <c r="CR197" s="14"/>
      <c r="CS197" s="19"/>
      <c r="CT197" s="19"/>
      <c r="CU197" s="19"/>
      <c r="CV197" s="19"/>
      <c r="CW197" s="19"/>
      <c r="CX197" s="19"/>
      <c r="CY197" s="14"/>
      <c r="CZ197" s="14"/>
      <c r="DA197" s="14"/>
      <c r="DB197" s="14"/>
      <c r="DC197" s="14"/>
      <c r="DD197" s="14"/>
      <c r="DE197" s="14"/>
      <c r="DF197" s="14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18"/>
      <c r="EX197" s="18"/>
      <c r="EY197" s="18"/>
      <c r="EZ197" s="118"/>
      <c r="FA197" s="118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19"/>
      <c r="FQ197" s="119"/>
      <c r="FR197" s="119"/>
      <c r="FS197" s="119"/>
      <c r="FT197" s="119"/>
      <c r="FU197" s="120"/>
      <c r="FV197" s="120"/>
      <c r="FW197" s="120"/>
      <c r="FX197" s="120"/>
      <c r="FY197" s="120"/>
      <c r="FZ197" s="119"/>
      <c r="GA197" s="119"/>
      <c r="GB197" s="119"/>
      <c r="GC197" s="119"/>
      <c r="GD197" s="119"/>
      <c r="GE197" s="120"/>
      <c r="GF197" s="120"/>
      <c r="GG197" s="120"/>
      <c r="GH197" s="120"/>
      <c r="GI197" s="120"/>
      <c r="GJ197" s="19"/>
      <c r="GK197" s="19"/>
      <c r="GL197" s="19"/>
      <c r="GM197" s="19"/>
      <c r="GN197" s="19"/>
      <c r="GO197" s="19"/>
      <c r="GP197" s="19"/>
      <c r="GQ197" s="19"/>
      <c r="GR197" s="19"/>
      <c r="GS197" s="19"/>
      <c r="GT197" s="19"/>
      <c r="GU197" s="19"/>
      <c r="GV197" s="19"/>
      <c r="GW197" s="19"/>
      <c r="GX197" s="4" t="s">
        <v>164</v>
      </c>
      <c r="GY197" s="4" t="s">
        <v>4</v>
      </c>
      <c r="GZ197" s="4" t="s">
        <v>4</v>
      </c>
      <c r="HA197" s="4" t="s">
        <v>4</v>
      </c>
      <c r="HB197" s="4" t="s">
        <v>4</v>
      </c>
      <c r="HC197" s="4" t="s">
        <v>4</v>
      </c>
      <c r="HD197" s="4" t="s">
        <v>4</v>
      </c>
      <c r="HE197" s="4" t="s">
        <v>4</v>
      </c>
      <c r="HF197" s="4" t="s">
        <v>4</v>
      </c>
      <c r="HG197" s="4" t="s">
        <v>4</v>
      </c>
      <c r="HH197" s="4" t="s">
        <v>4</v>
      </c>
      <c r="HI197" s="4" t="s">
        <v>4</v>
      </c>
      <c r="HJ197" s="4" t="s">
        <v>4</v>
      </c>
      <c r="HK197" s="4" t="s">
        <v>4</v>
      </c>
      <c r="HL197" s="19"/>
      <c r="HM197" s="19"/>
      <c r="HN197" s="19"/>
      <c r="HO197" s="19"/>
      <c r="HP197" s="19"/>
      <c r="HQ197" s="19"/>
      <c r="HR197" s="19"/>
      <c r="HS197" s="19"/>
      <c r="HT197" s="19"/>
      <c r="HU197" s="19"/>
      <c r="HV197" s="19"/>
      <c r="HW197" s="19"/>
      <c r="HX197" s="19"/>
      <c r="HY197" s="19"/>
    </row>
    <row r="198" spans="1:233" s="31" customFormat="1" ht="15" x14ac:dyDescent="0.25">
      <c r="A198" s="154" t="s">
        <v>165</v>
      </c>
      <c r="B198" s="154"/>
      <c r="C198" s="154"/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97"/>
      <c r="P198" s="97"/>
      <c r="Q198"/>
      <c r="R198"/>
      <c r="S198"/>
      <c r="T198"/>
      <c r="U198"/>
      <c r="V198"/>
      <c r="W198"/>
      <c r="X198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9"/>
      <c r="AP198" s="19"/>
      <c r="AQ198" s="19"/>
      <c r="AR198" s="19"/>
      <c r="AS198" s="19"/>
      <c r="AT198" s="19"/>
      <c r="AU198" s="14"/>
      <c r="AV198" s="14"/>
      <c r="AW198" s="14"/>
      <c r="AX198" s="14"/>
      <c r="AY198" s="14"/>
      <c r="AZ198" s="14"/>
      <c r="BA198" s="14"/>
      <c r="BB198" s="14"/>
      <c r="BC198" s="19"/>
      <c r="BD198" s="19"/>
      <c r="BE198" s="19"/>
      <c r="BF198" s="19"/>
      <c r="BG198" s="19"/>
      <c r="BH198" s="19"/>
      <c r="BI198" s="14"/>
      <c r="BJ198" s="14"/>
      <c r="BK198" s="14"/>
      <c r="BL198" s="14"/>
      <c r="BM198" s="14"/>
      <c r="BN198" s="14"/>
      <c r="BO198" s="14"/>
      <c r="BP198" s="14"/>
      <c r="BQ198" s="19"/>
      <c r="BR198" s="19"/>
      <c r="BS198" s="19"/>
      <c r="BT198" s="19"/>
      <c r="BU198" s="19"/>
      <c r="BV198" s="19"/>
      <c r="BW198" s="14"/>
      <c r="BX198" s="14"/>
      <c r="BY198" s="14"/>
      <c r="BZ198" s="14"/>
      <c r="CA198" s="14"/>
      <c r="CB198" s="14"/>
      <c r="CC198" s="14"/>
      <c r="CD198" s="14"/>
      <c r="CE198" s="19"/>
      <c r="CF198" s="19"/>
      <c r="CG198" s="19"/>
      <c r="CH198" s="19"/>
      <c r="CI198" s="19"/>
      <c r="CJ198" s="19"/>
      <c r="CK198" s="14"/>
      <c r="CL198" s="14"/>
      <c r="CM198" s="14"/>
      <c r="CN198" s="14"/>
      <c r="CO198" s="14"/>
      <c r="CP198" s="14"/>
      <c r="CQ198" s="14"/>
      <c r="CR198" s="14"/>
      <c r="CS198" s="19"/>
      <c r="CT198" s="19"/>
      <c r="CU198" s="19"/>
      <c r="CV198" s="19"/>
      <c r="CW198" s="19"/>
      <c r="CX198" s="19"/>
      <c r="CY198" s="14"/>
      <c r="CZ198" s="14"/>
      <c r="DA198" s="14"/>
      <c r="DB198" s="14"/>
      <c r="DC198" s="14"/>
      <c r="DD198" s="14"/>
      <c r="DE198" s="14"/>
      <c r="DF198" s="14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18"/>
      <c r="EX198" s="18"/>
      <c r="EY198" s="18"/>
      <c r="EZ198" s="118"/>
      <c r="FA198" s="118"/>
      <c r="FB198" s="19"/>
      <c r="FC198" s="19"/>
      <c r="FD198" s="19"/>
      <c r="FE198" s="19"/>
      <c r="FF198" s="19"/>
      <c r="FG198" s="19"/>
      <c r="FH198" s="19"/>
      <c r="FI198" s="19"/>
      <c r="FJ198" s="19"/>
      <c r="FK198" s="19"/>
      <c r="FL198" s="19"/>
      <c r="FM198" s="19"/>
      <c r="FN198" s="19"/>
      <c r="FO198" s="19"/>
      <c r="FP198" s="119"/>
      <c r="FQ198" s="119"/>
      <c r="FR198" s="119"/>
      <c r="FS198" s="119"/>
      <c r="FT198" s="119"/>
      <c r="FU198" s="120"/>
      <c r="FV198" s="120"/>
      <c r="FW198" s="120"/>
      <c r="FX198" s="120"/>
      <c r="FY198" s="120"/>
      <c r="FZ198" s="119"/>
      <c r="GA198" s="119"/>
      <c r="GB198" s="119"/>
      <c r="GC198" s="119"/>
      <c r="GD198" s="119"/>
      <c r="GE198" s="120"/>
      <c r="GF198" s="120"/>
      <c r="GG198" s="120"/>
      <c r="GH198" s="120"/>
      <c r="GI198" s="120"/>
      <c r="GJ198" s="19"/>
      <c r="GK198" s="19"/>
      <c r="GL198" s="19"/>
      <c r="GM198" s="19"/>
      <c r="GN198" s="19"/>
      <c r="GO198" s="19"/>
      <c r="GP198" s="19"/>
      <c r="GQ198" s="19"/>
      <c r="GR198" s="19"/>
      <c r="GS198" s="19"/>
      <c r="GT198" s="19"/>
      <c r="GU198" s="19"/>
      <c r="GV198" s="19"/>
      <c r="GW198" s="19"/>
      <c r="GX198" s="19"/>
      <c r="GY198" s="19"/>
      <c r="GZ198" s="19"/>
      <c r="HA198" s="19"/>
      <c r="HB198" s="19"/>
      <c r="HC198" s="19"/>
      <c r="HD198" s="19"/>
      <c r="HE198" s="19"/>
      <c r="HF198" s="19"/>
      <c r="HG198" s="19"/>
      <c r="HH198" s="19"/>
      <c r="HI198" s="19"/>
      <c r="HJ198" s="19"/>
      <c r="HK198" s="19"/>
      <c r="HL198" s="4" t="s">
        <v>165</v>
      </c>
      <c r="HM198" s="4" t="s">
        <v>4</v>
      </c>
      <c r="HN198" s="4" t="s">
        <v>4</v>
      </c>
      <c r="HO198" s="4" t="s">
        <v>4</v>
      </c>
      <c r="HP198" s="4" t="s">
        <v>4</v>
      </c>
      <c r="HQ198" s="4" t="s">
        <v>4</v>
      </c>
      <c r="HR198" s="4" t="s">
        <v>4</v>
      </c>
      <c r="HS198" s="4" t="s">
        <v>4</v>
      </c>
      <c r="HT198" s="4" t="s">
        <v>4</v>
      </c>
      <c r="HU198" s="4" t="s">
        <v>4</v>
      </c>
      <c r="HV198" s="4" t="s">
        <v>4</v>
      </c>
      <c r="HW198" s="4" t="s">
        <v>4</v>
      </c>
      <c r="HX198" s="4" t="s">
        <v>4</v>
      </c>
      <c r="HY198" s="4" t="s">
        <v>4</v>
      </c>
    </row>
    <row r="199" spans="1:233" s="31" customFormat="1" ht="20.25" customHeight="1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97"/>
      <c r="P199" s="97"/>
      <c r="Q199"/>
      <c r="R199"/>
      <c r="S199"/>
      <c r="T199"/>
      <c r="U199"/>
      <c r="V199"/>
      <c r="W199"/>
      <c r="X199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9"/>
      <c r="AP199" s="19"/>
      <c r="AQ199" s="19"/>
      <c r="AR199" s="19"/>
      <c r="AS199" s="19"/>
      <c r="AT199" s="19"/>
      <c r="AU199" s="14"/>
      <c r="AV199" s="14"/>
      <c r="AW199" s="14"/>
      <c r="AX199" s="14"/>
      <c r="AY199" s="14"/>
      <c r="AZ199" s="14"/>
      <c r="BA199" s="14"/>
      <c r="BB199" s="14"/>
      <c r="BC199" s="19"/>
      <c r="BD199" s="19"/>
      <c r="BE199" s="19"/>
      <c r="BF199" s="19"/>
      <c r="BG199" s="19"/>
      <c r="BH199" s="19"/>
      <c r="BI199" s="14"/>
      <c r="BJ199" s="14"/>
      <c r="BK199" s="14"/>
      <c r="BL199" s="14"/>
      <c r="BM199" s="14"/>
      <c r="BN199" s="14"/>
      <c r="BO199" s="14"/>
      <c r="BP199" s="14"/>
      <c r="BQ199" s="19"/>
      <c r="BR199" s="19"/>
      <c r="BS199" s="19"/>
      <c r="BT199" s="19"/>
      <c r="BU199" s="19"/>
      <c r="BV199" s="19"/>
      <c r="BW199" s="14"/>
      <c r="BX199" s="14"/>
      <c r="BY199" s="14"/>
      <c r="BZ199" s="14"/>
      <c r="CA199" s="14"/>
      <c r="CB199" s="14"/>
      <c r="CC199" s="14"/>
      <c r="CD199" s="14"/>
      <c r="CE199" s="19"/>
      <c r="CF199" s="19"/>
      <c r="CG199" s="19"/>
      <c r="CH199" s="19"/>
      <c r="CI199" s="19"/>
      <c r="CJ199" s="19"/>
      <c r="CK199" s="14"/>
      <c r="CL199" s="14"/>
      <c r="CM199" s="14"/>
      <c r="CN199" s="14"/>
      <c r="CO199" s="14"/>
      <c r="CP199" s="14"/>
      <c r="CQ199" s="14"/>
      <c r="CR199" s="14"/>
      <c r="CS199" s="19"/>
      <c r="CT199" s="19"/>
      <c r="CU199" s="19"/>
      <c r="CV199" s="19"/>
      <c r="CW199" s="19"/>
      <c r="CX199" s="19"/>
      <c r="CY199" s="14"/>
      <c r="CZ199" s="14"/>
      <c r="DA199" s="14"/>
      <c r="DB199" s="14"/>
      <c r="DC199" s="14"/>
      <c r="DD199" s="14"/>
      <c r="DE199" s="14"/>
      <c r="DF199" s="14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18"/>
      <c r="EX199" s="18"/>
      <c r="EY199" s="18"/>
      <c r="EZ199" s="118"/>
      <c r="FA199" s="118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19"/>
      <c r="FQ199" s="119"/>
      <c r="FR199" s="119"/>
      <c r="FS199" s="119"/>
      <c r="FT199" s="119"/>
      <c r="FU199" s="120"/>
      <c r="FV199" s="120"/>
      <c r="FW199" s="120"/>
      <c r="FX199" s="120"/>
      <c r="FY199" s="120"/>
      <c r="FZ199" s="119"/>
      <c r="GA199" s="119"/>
      <c r="GB199" s="119"/>
      <c r="GC199" s="119"/>
      <c r="GD199" s="119"/>
      <c r="GE199" s="120"/>
      <c r="GF199" s="120"/>
      <c r="GG199" s="120"/>
      <c r="GH199" s="120"/>
      <c r="GI199" s="120"/>
      <c r="GJ199" s="19"/>
      <c r="GK199" s="19"/>
      <c r="GL199" s="19"/>
      <c r="GM199" s="19"/>
      <c r="GN199" s="19"/>
      <c r="GO199" s="19"/>
      <c r="GP199" s="19"/>
      <c r="GQ199" s="19"/>
      <c r="GR199" s="19"/>
      <c r="GS199" s="19"/>
      <c r="GT199" s="19"/>
      <c r="GU199" s="19"/>
      <c r="GV199" s="19"/>
      <c r="GW199" s="19"/>
      <c r="GX199" s="19"/>
      <c r="GY199" s="19"/>
      <c r="GZ199" s="19"/>
      <c r="HA199" s="19"/>
      <c r="HB199" s="19"/>
      <c r="HC199" s="19"/>
      <c r="HD199" s="19"/>
      <c r="HE199" s="19"/>
      <c r="HF199" s="19"/>
      <c r="HG199" s="19"/>
      <c r="HH199" s="19"/>
      <c r="HI199" s="19"/>
      <c r="HJ199" s="19"/>
      <c r="HK199" s="19"/>
      <c r="HL199" s="19"/>
      <c r="HM199" s="19"/>
      <c r="HN199" s="19"/>
      <c r="HO199" s="19"/>
      <c r="HP199" s="19"/>
      <c r="HQ199" s="19"/>
      <c r="HR199" s="19"/>
      <c r="HS199" s="19"/>
      <c r="HT199" s="19"/>
      <c r="HU199" s="19"/>
      <c r="HV199" s="19"/>
      <c r="HW199" s="19"/>
      <c r="HX199" s="19"/>
      <c r="HY199" s="19"/>
    </row>
    <row r="200" spans="1:233" customFormat="1" ht="15" x14ac:dyDescent="0.25">
      <c r="B200" s="123"/>
      <c r="D200" s="123"/>
      <c r="F200" s="123"/>
    </row>
  </sheetData>
  <mergeCells count="190">
    <mergeCell ref="A197:N197"/>
    <mergeCell ref="A198:N198"/>
    <mergeCell ref="C192:L192"/>
    <mergeCell ref="C193:G193"/>
    <mergeCell ref="H193:L193"/>
    <mergeCell ref="C194:L194"/>
    <mergeCell ref="A196:N196"/>
    <mergeCell ref="C185:K185"/>
    <mergeCell ref="C186:K186"/>
    <mergeCell ref="C187:K187"/>
    <mergeCell ref="C188:K188"/>
    <mergeCell ref="C191:G191"/>
    <mergeCell ref="H191:L191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58:E158"/>
    <mergeCell ref="C159:E159"/>
    <mergeCell ref="C161:K161"/>
    <mergeCell ref="C163:K163"/>
    <mergeCell ref="C164:K164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7:E137"/>
    <mergeCell ref="C139:K139"/>
    <mergeCell ref="A140:N140"/>
    <mergeCell ref="C141:E141"/>
    <mergeCell ref="C142:N142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A103:N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7448-0EFA-4795-AA3A-B6874086810A}">
  <sheetPr>
    <pageSetUpPr fitToPage="1"/>
  </sheetPr>
  <dimension ref="A2:AG36"/>
  <sheetViews>
    <sheetView workbookViewId="0">
      <selection activeCell="E17" sqref="E17"/>
    </sheetView>
  </sheetViews>
  <sheetFormatPr defaultColWidth="9.140625" defaultRowHeight="11.25" customHeight="1" x14ac:dyDescent="0.2"/>
  <cols>
    <col min="1" max="1" width="5.7109375" style="159" customWidth="1"/>
    <col min="2" max="2" width="5.7109375" style="155" customWidth="1"/>
    <col min="3" max="3" width="29.85546875" style="155" customWidth="1"/>
    <col min="4" max="4" width="7.28515625" style="155" customWidth="1"/>
    <col min="5" max="5" width="12.28515625" style="155" customWidth="1"/>
    <col min="6" max="6" width="8.5703125" style="155" customWidth="1"/>
    <col min="7" max="7" width="19.7109375" style="155" customWidth="1"/>
    <col min="8" max="8" width="18.7109375" style="155" customWidth="1"/>
    <col min="9" max="9" width="8.7109375" style="155" customWidth="1"/>
    <col min="10" max="10" width="8.140625" style="155" hidden="1" customWidth="1"/>
    <col min="11" max="11" width="8.5703125" style="155" customWidth="1"/>
    <col min="12" max="12" width="10" style="155" customWidth="1"/>
    <col min="13" max="13" width="7.85546875" style="155" customWidth="1"/>
    <col min="14" max="14" width="9.7109375" style="155" customWidth="1"/>
    <col min="15" max="15" width="11" style="155" hidden="1" customWidth="1"/>
    <col min="16" max="16" width="14.28515625" style="155" customWidth="1"/>
    <col min="17" max="19" width="9.140625" style="155"/>
    <col min="20" max="21" width="107.85546875" style="158" hidden="1" customWidth="1"/>
    <col min="22" max="24" width="49.42578125" style="157" hidden="1" customWidth="1"/>
    <col min="25" max="27" width="47" style="156" hidden="1" customWidth="1"/>
    <col min="28" max="30" width="49.42578125" style="157" hidden="1" customWidth="1"/>
    <col min="31" max="33" width="47" style="156" hidden="1" customWidth="1"/>
    <col min="34" max="16384" width="9.140625" style="155"/>
  </cols>
  <sheetData>
    <row r="2" spans="1:21" customFormat="1" ht="18" x14ac:dyDescent="0.25">
      <c r="A2" s="192" t="s">
        <v>182</v>
      </c>
      <c r="B2" s="192"/>
      <c r="C2" s="192"/>
      <c r="D2" s="192"/>
      <c r="E2" s="192"/>
      <c r="F2" s="192"/>
      <c r="G2" s="192"/>
      <c r="H2" s="192"/>
    </row>
    <row r="3" spans="1:21" customFormat="1" ht="9.75" customHeight="1" x14ac:dyDescent="0.25">
      <c r="A3" s="191"/>
    </row>
    <row r="4" spans="1:21" customFormat="1" ht="36" customHeight="1" x14ac:dyDescent="0.25">
      <c r="A4" s="190" t="s">
        <v>45</v>
      </c>
      <c r="B4" s="189" t="s">
        <v>181</v>
      </c>
      <c r="C4" s="189" t="s">
        <v>180</v>
      </c>
      <c r="D4" s="189" t="s">
        <v>179</v>
      </c>
      <c r="E4" s="189" t="s">
        <v>178</v>
      </c>
      <c r="F4" s="189" t="s">
        <v>177</v>
      </c>
      <c r="G4" s="188" t="s">
        <v>176</v>
      </c>
      <c r="H4" s="188"/>
    </row>
    <row r="5" spans="1:21" customFormat="1" ht="15" x14ac:dyDescent="0.25">
      <c r="A5" s="187">
        <v>1</v>
      </c>
      <c r="B5" s="186">
        <v>2</v>
      </c>
      <c r="C5" s="186">
        <v>3</v>
      </c>
      <c r="D5" s="186">
        <v>4</v>
      </c>
      <c r="E5" s="186">
        <v>5</v>
      </c>
      <c r="F5" s="186">
        <v>6</v>
      </c>
      <c r="G5" s="185">
        <v>7</v>
      </c>
      <c r="H5" s="184"/>
    </row>
    <row r="6" spans="1:21" customFormat="1" ht="15" x14ac:dyDescent="0.25">
      <c r="A6" s="180" t="s">
        <v>57</v>
      </c>
      <c r="B6" s="180"/>
      <c r="C6" s="180"/>
      <c r="D6" s="180"/>
      <c r="E6" s="180"/>
      <c r="F6" s="180"/>
      <c r="G6" s="180"/>
      <c r="H6" s="180"/>
      <c r="T6" s="173" t="s">
        <v>57</v>
      </c>
    </row>
    <row r="7" spans="1:21" customFormat="1" ht="15" x14ac:dyDescent="0.25">
      <c r="A7" s="183" t="s">
        <v>58</v>
      </c>
      <c r="B7" s="183"/>
      <c r="C7" s="183"/>
      <c r="D7" s="183"/>
      <c r="E7" s="183"/>
      <c r="F7" s="183"/>
      <c r="G7" s="183"/>
      <c r="H7" s="183"/>
      <c r="T7" s="173"/>
      <c r="U7" s="172" t="s">
        <v>58</v>
      </c>
    </row>
    <row r="8" spans="1:21" customFormat="1" ht="67.5" x14ac:dyDescent="0.25">
      <c r="A8" s="179">
        <f>IF(J8&lt;&gt;"",COUNTA(J$1:J8),"")</f>
        <v>1</v>
      </c>
      <c r="B8" s="178" t="s">
        <v>59</v>
      </c>
      <c r="C8" s="174" t="s">
        <v>61</v>
      </c>
      <c r="D8" s="177" t="s">
        <v>62</v>
      </c>
      <c r="E8" s="176">
        <v>8</v>
      </c>
      <c r="F8" s="174"/>
      <c r="G8" s="175"/>
      <c r="H8" s="174" t="s">
        <v>174</v>
      </c>
      <c r="J8" s="155" t="s">
        <v>166</v>
      </c>
      <c r="T8" s="173"/>
      <c r="U8" s="172"/>
    </row>
    <row r="9" spans="1:21" customFormat="1" ht="33.75" x14ac:dyDescent="0.25">
      <c r="A9" s="179">
        <f>IF(J9&lt;&gt;"",COUNTA(J$1:J9),"")</f>
        <v>2</v>
      </c>
      <c r="B9" s="178" t="s">
        <v>65</v>
      </c>
      <c r="C9" s="174" t="s">
        <v>84</v>
      </c>
      <c r="D9" s="177" t="s">
        <v>85</v>
      </c>
      <c r="E9" s="176">
        <v>6</v>
      </c>
      <c r="F9" s="174"/>
      <c r="G9" s="175"/>
      <c r="H9" s="174" t="s">
        <v>167</v>
      </c>
      <c r="J9" s="155" t="s">
        <v>166</v>
      </c>
      <c r="T9" s="173"/>
      <c r="U9" s="172"/>
    </row>
    <row r="10" spans="1:21" customFormat="1" ht="33.75" x14ac:dyDescent="0.25">
      <c r="A10" s="179">
        <f>IF(J10&lt;&gt;"",COUNTA(J$1:J10),"")</f>
        <v>3</v>
      </c>
      <c r="B10" s="178" t="s">
        <v>67</v>
      </c>
      <c r="C10" s="174" t="s">
        <v>87</v>
      </c>
      <c r="D10" s="177" t="s">
        <v>85</v>
      </c>
      <c r="E10" s="176">
        <v>2</v>
      </c>
      <c r="F10" s="174"/>
      <c r="G10" s="175"/>
      <c r="H10" s="174" t="s">
        <v>167</v>
      </c>
      <c r="J10" s="155" t="s">
        <v>166</v>
      </c>
      <c r="T10" s="173"/>
      <c r="U10" s="172"/>
    </row>
    <row r="11" spans="1:21" customFormat="1" ht="67.5" x14ac:dyDescent="0.25">
      <c r="A11" s="179">
        <f>IF(J11&lt;&gt;"",COUNTA(J$1:J11),"")</f>
        <v>4</v>
      </c>
      <c r="B11" s="178" t="s">
        <v>69</v>
      </c>
      <c r="C11" s="174" t="s">
        <v>89</v>
      </c>
      <c r="D11" s="177" t="s">
        <v>62</v>
      </c>
      <c r="E11" s="176">
        <v>2</v>
      </c>
      <c r="F11" s="174"/>
      <c r="G11" s="175"/>
      <c r="H11" s="174" t="s">
        <v>167</v>
      </c>
      <c r="J11" s="155" t="s">
        <v>166</v>
      </c>
      <c r="T11" s="173"/>
      <c r="U11" s="172"/>
    </row>
    <row r="12" spans="1:21" customFormat="1" ht="33.75" x14ac:dyDescent="0.25">
      <c r="A12" s="179">
        <f>IF(J12&lt;&gt;"",COUNTA(J$1:J12),"")</f>
        <v>5</v>
      </c>
      <c r="B12" s="178" t="s">
        <v>175</v>
      </c>
      <c r="C12" s="174" t="s">
        <v>91</v>
      </c>
      <c r="D12" s="177" t="s">
        <v>85</v>
      </c>
      <c r="E12" s="176">
        <v>2</v>
      </c>
      <c r="F12" s="174"/>
      <c r="G12" s="175"/>
      <c r="H12" s="174" t="s">
        <v>167</v>
      </c>
      <c r="J12" s="155" t="s">
        <v>166</v>
      </c>
      <c r="T12" s="173"/>
      <c r="U12" s="172"/>
    </row>
    <row r="13" spans="1:21" customFormat="1" ht="33.75" x14ac:dyDescent="0.25">
      <c r="A13" s="179">
        <f>IF(J13&lt;&gt;"",COUNTA(J$1:J13),"")</f>
        <v>6</v>
      </c>
      <c r="B13" s="178" t="s">
        <v>92</v>
      </c>
      <c r="C13" s="174" t="s">
        <v>94</v>
      </c>
      <c r="D13" s="177" t="s">
        <v>62</v>
      </c>
      <c r="E13" s="176">
        <v>8</v>
      </c>
      <c r="F13" s="174"/>
      <c r="G13" s="175"/>
      <c r="H13" s="174" t="s">
        <v>174</v>
      </c>
      <c r="J13" s="155" t="s">
        <v>166</v>
      </c>
      <c r="T13" s="173"/>
      <c r="U13" s="172"/>
    </row>
    <row r="14" spans="1:21" customFormat="1" ht="22.5" x14ac:dyDescent="0.25">
      <c r="A14" s="179">
        <f>IF(J14&lt;&gt;"",COUNTA(J$1:J14),"")</f>
        <v>7</v>
      </c>
      <c r="B14" s="178" t="s">
        <v>173</v>
      </c>
      <c r="C14" s="174" t="s">
        <v>96</v>
      </c>
      <c r="D14" s="177" t="s">
        <v>85</v>
      </c>
      <c r="E14" s="176">
        <v>6</v>
      </c>
      <c r="F14" s="174"/>
      <c r="G14" s="175"/>
      <c r="H14" s="174" t="s">
        <v>167</v>
      </c>
      <c r="J14" s="155" t="s">
        <v>166</v>
      </c>
      <c r="T14" s="173"/>
      <c r="U14" s="172"/>
    </row>
    <row r="15" spans="1:21" customFormat="1" ht="22.5" x14ac:dyDescent="0.25">
      <c r="A15" s="179">
        <f>IF(J15&lt;&gt;"",COUNTA(J$1:J15),"")</f>
        <v>8</v>
      </c>
      <c r="B15" s="178" t="s">
        <v>172</v>
      </c>
      <c r="C15" s="174" t="s">
        <v>98</v>
      </c>
      <c r="D15" s="177" t="s">
        <v>85</v>
      </c>
      <c r="E15" s="176">
        <v>2</v>
      </c>
      <c r="F15" s="174"/>
      <c r="G15" s="175"/>
      <c r="H15" s="174" t="s">
        <v>167</v>
      </c>
      <c r="J15" s="155" t="s">
        <v>166</v>
      </c>
      <c r="T15" s="173"/>
      <c r="U15" s="172"/>
    </row>
    <row r="16" spans="1:21" customFormat="1" ht="22.5" x14ac:dyDescent="0.25">
      <c r="A16" s="179">
        <f>IF(J16&lt;&gt;"",COUNTA(J$1:J16),"")</f>
        <v>9</v>
      </c>
      <c r="B16" s="178" t="s">
        <v>99</v>
      </c>
      <c r="C16" s="174" t="s">
        <v>101</v>
      </c>
      <c r="D16" s="177" t="s">
        <v>62</v>
      </c>
      <c r="E16" s="176">
        <v>2</v>
      </c>
      <c r="F16" s="174"/>
      <c r="G16" s="175"/>
      <c r="H16" s="174" t="s">
        <v>167</v>
      </c>
      <c r="J16" s="155" t="s">
        <v>166</v>
      </c>
      <c r="T16" s="173"/>
      <c r="U16" s="172"/>
    </row>
    <row r="17" spans="1:33" customFormat="1" ht="22.5" x14ac:dyDescent="0.25">
      <c r="A17" s="179">
        <f>IF(J17&lt;&gt;"",COUNTA(J$1:J17),"")</f>
        <v>10</v>
      </c>
      <c r="B17" s="178" t="s">
        <v>171</v>
      </c>
      <c r="C17" s="174" t="s">
        <v>103</v>
      </c>
      <c r="D17" s="177" t="s">
        <v>85</v>
      </c>
      <c r="E17" s="176">
        <v>2</v>
      </c>
      <c r="F17" s="174"/>
      <c r="G17" s="175"/>
      <c r="H17" s="174" t="s">
        <v>167</v>
      </c>
      <c r="J17" s="155" t="s">
        <v>166</v>
      </c>
      <c r="T17" s="173"/>
      <c r="U17" s="172"/>
    </row>
    <row r="18" spans="1:33" customFormat="1" ht="15" x14ac:dyDescent="0.25">
      <c r="A18" s="183" t="s">
        <v>104</v>
      </c>
      <c r="B18" s="183"/>
      <c r="C18" s="183"/>
      <c r="D18" s="183"/>
      <c r="E18" s="183"/>
      <c r="F18" s="183"/>
      <c r="G18" s="183"/>
      <c r="H18" s="183"/>
      <c r="T18" s="173"/>
      <c r="U18" s="172" t="s">
        <v>104</v>
      </c>
    </row>
    <row r="19" spans="1:33" customFormat="1" ht="78.75" x14ac:dyDescent="0.25">
      <c r="A19" s="179">
        <f>IF(J19&lt;&gt;"",COUNTA(J$1:J19),"")</f>
        <v>11</v>
      </c>
      <c r="B19" s="178" t="s">
        <v>105</v>
      </c>
      <c r="C19" s="174" t="s">
        <v>107</v>
      </c>
      <c r="D19" s="177" t="s">
        <v>108</v>
      </c>
      <c r="E19" s="182">
        <v>0.70199999999999996</v>
      </c>
      <c r="F19" s="174"/>
      <c r="G19" s="175"/>
      <c r="H19" s="174" t="s">
        <v>170</v>
      </c>
      <c r="J19" s="155" t="s">
        <v>166</v>
      </c>
      <c r="T19" s="173"/>
      <c r="U19" s="172"/>
    </row>
    <row r="20" spans="1:33" customFormat="1" ht="33.75" x14ac:dyDescent="0.25">
      <c r="A20" s="179">
        <f>IF(J20&lt;&gt;"",COUNTA(J$1:J20),"")</f>
        <v>12</v>
      </c>
      <c r="B20" s="178" t="s">
        <v>110</v>
      </c>
      <c r="C20" s="174" t="s">
        <v>111</v>
      </c>
      <c r="D20" s="177" t="s">
        <v>85</v>
      </c>
      <c r="E20" s="176">
        <v>6</v>
      </c>
      <c r="F20" s="174"/>
      <c r="G20" s="175"/>
      <c r="H20" s="174" t="s">
        <v>167</v>
      </c>
      <c r="J20" s="155" t="s">
        <v>166</v>
      </c>
      <c r="T20" s="173"/>
      <c r="U20" s="172"/>
    </row>
    <row r="21" spans="1:33" customFormat="1" ht="45" x14ac:dyDescent="0.25">
      <c r="A21" s="179">
        <f>IF(J21&lt;&gt;"",COUNTA(J$1:J21),"")</f>
        <v>13</v>
      </c>
      <c r="B21" s="178" t="s">
        <v>112</v>
      </c>
      <c r="C21" s="174" t="s">
        <v>113</v>
      </c>
      <c r="D21" s="177" t="s">
        <v>85</v>
      </c>
      <c r="E21" s="176">
        <v>2</v>
      </c>
      <c r="F21" s="174"/>
      <c r="G21" s="175"/>
      <c r="H21" s="174" t="s">
        <v>167</v>
      </c>
      <c r="J21" s="155" t="s">
        <v>166</v>
      </c>
      <c r="T21" s="173"/>
      <c r="U21" s="172"/>
    </row>
    <row r="22" spans="1:33" customFormat="1" ht="33.75" x14ac:dyDescent="0.25">
      <c r="A22" s="179">
        <f>IF(J22&lt;&gt;"",COUNTA(J$1:J22),"")</f>
        <v>14</v>
      </c>
      <c r="B22" s="178" t="s">
        <v>114</v>
      </c>
      <c r="C22" s="174" t="s">
        <v>115</v>
      </c>
      <c r="D22" s="177" t="s">
        <v>85</v>
      </c>
      <c r="E22" s="176">
        <v>2</v>
      </c>
      <c r="F22" s="174"/>
      <c r="G22" s="175"/>
      <c r="H22" s="174" t="s">
        <v>167</v>
      </c>
      <c r="J22" s="155" t="s">
        <v>166</v>
      </c>
      <c r="T22" s="173"/>
      <c r="U22" s="172"/>
    </row>
    <row r="23" spans="1:33" customFormat="1" ht="78.75" x14ac:dyDescent="0.25">
      <c r="A23" s="179">
        <f>IF(J23&lt;&gt;"",COUNTA(J$1:J23),"")</f>
        <v>15</v>
      </c>
      <c r="B23" s="178" t="s">
        <v>116</v>
      </c>
      <c r="C23" s="174" t="s">
        <v>118</v>
      </c>
      <c r="D23" s="177" t="s">
        <v>62</v>
      </c>
      <c r="E23" s="176">
        <v>10</v>
      </c>
      <c r="F23" s="174"/>
      <c r="G23" s="175"/>
      <c r="H23" s="174" t="s">
        <v>167</v>
      </c>
      <c r="J23" s="155" t="s">
        <v>166</v>
      </c>
      <c r="T23" s="173"/>
      <c r="U23" s="172"/>
    </row>
    <row r="24" spans="1:33" customFormat="1" ht="22.5" x14ac:dyDescent="0.25">
      <c r="A24" s="179">
        <f>IF(J24&lt;&gt;"",COUNTA(J$1:J24),"")</f>
        <v>16</v>
      </c>
      <c r="B24" s="178" t="s">
        <v>119</v>
      </c>
      <c r="C24" s="174" t="s">
        <v>120</v>
      </c>
      <c r="D24" s="177" t="s">
        <v>121</v>
      </c>
      <c r="E24" s="181">
        <v>15.6</v>
      </c>
      <c r="F24" s="174"/>
      <c r="G24" s="175"/>
      <c r="H24" s="174" t="s">
        <v>169</v>
      </c>
      <c r="J24" s="155" t="s">
        <v>166</v>
      </c>
      <c r="T24" s="173"/>
      <c r="U24" s="172"/>
    </row>
    <row r="25" spans="1:33" customFormat="1" ht="15" x14ac:dyDescent="0.25">
      <c r="A25" s="180" t="s">
        <v>124</v>
      </c>
      <c r="B25" s="180"/>
      <c r="C25" s="180"/>
      <c r="D25" s="180"/>
      <c r="E25" s="180"/>
      <c r="F25" s="180"/>
      <c r="G25" s="180"/>
      <c r="H25" s="180"/>
      <c r="T25" s="173" t="s">
        <v>124</v>
      </c>
      <c r="U25" s="172"/>
    </row>
    <row r="26" spans="1:33" customFormat="1" ht="56.25" x14ac:dyDescent="0.25">
      <c r="A26" s="179">
        <f>IF(J26&lt;&gt;"",COUNTA(J$1:J26),"")</f>
        <v>17</v>
      </c>
      <c r="B26" s="178" t="s">
        <v>125</v>
      </c>
      <c r="C26" s="174" t="s">
        <v>127</v>
      </c>
      <c r="D26" s="177" t="s">
        <v>62</v>
      </c>
      <c r="E26" s="176">
        <v>88</v>
      </c>
      <c r="F26" s="174"/>
      <c r="G26" s="175"/>
      <c r="H26" s="174" t="s">
        <v>168</v>
      </c>
      <c r="J26" s="155" t="s">
        <v>166</v>
      </c>
      <c r="T26" s="173"/>
      <c r="U26" s="172"/>
    </row>
    <row r="27" spans="1:33" customFormat="1" ht="45" x14ac:dyDescent="0.25">
      <c r="A27" s="179">
        <f>IF(J27&lt;&gt;"",COUNTA(J$1:J27),"")</f>
        <v>18</v>
      </c>
      <c r="B27" s="178" t="s">
        <v>129</v>
      </c>
      <c r="C27" s="174" t="s">
        <v>130</v>
      </c>
      <c r="D27" s="177" t="s">
        <v>85</v>
      </c>
      <c r="E27" s="176">
        <v>32</v>
      </c>
      <c r="F27" s="174"/>
      <c r="G27" s="175"/>
      <c r="H27" s="174" t="s">
        <v>167</v>
      </c>
      <c r="J27" s="155" t="s">
        <v>166</v>
      </c>
      <c r="T27" s="173"/>
      <c r="U27" s="172"/>
    </row>
    <row r="28" spans="1:33" customFormat="1" ht="45" x14ac:dyDescent="0.25">
      <c r="A28" s="179">
        <f>IF(J28&lt;&gt;"",COUNTA(J$1:J28),"")</f>
        <v>19</v>
      </c>
      <c r="B28" s="178" t="s">
        <v>131</v>
      </c>
      <c r="C28" s="174" t="s">
        <v>132</v>
      </c>
      <c r="D28" s="177" t="s">
        <v>85</v>
      </c>
      <c r="E28" s="176">
        <v>22</v>
      </c>
      <c r="F28" s="174"/>
      <c r="G28" s="175"/>
      <c r="H28" s="174" t="s">
        <v>167</v>
      </c>
      <c r="J28" s="155" t="s">
        <v>166</v>
      </c>
      <c r="T28" s="173"/>
      <c r="U28" s="172"/>
    </row>
    <row r="29" spans="1:33" customFormat="1" ht="45" x14ac:dyDescent="0.25">
      <c r="A29" s="179">
        <f>IF(J29&lt;&gt;"",COUNTA(J$1:J29),"")</f>
        <v>20</v>
      </c>
      <c r="B29" s="178" t="s">
        <v>133</v>
      </c>
      <c r="C29" s="174" t="s">
        <v>134</v>
      </c>
      <c r="D29" s="177" t="s">
        <v>85</v>
      </c>
      <c r="E29" s="176">
        <v>34</v>
      </c>
      <c r="F29" s="174"/>
      <c r="G29" s="175"/>
      <c r="H29" s="174" t="s">
        <v>167</v>
      </c>
      <c r="J29" s="155" t="s">
        <v>166</v>
      </c>
      <c r="T29" s="173"/>
      <c r="U29" s="172"/>
    </row>
    <row r="30" spans="1:33" customFormat="1" ht="39" customHeight="1" x14ac:dyDescent="0.25">
      <c r="B30" s="171"/>
      <c r="C30" s="171"/>
      <c r="D30" s="171"/>
      <c r="E30" s="171"/>
      <c r="F30" s="171"/>
      <c r="G30" s="171"/>
      <c r="H30" s="171"/>
    </row>
    <row r="31" spans="1:33" s="161" customFormat="1" ht="15" x14ac:dyDescent="0.25">
      <c r="A31" s="166"/>
      <c r="B31" s="169" t="s">
        <v>160</v>
      </c>
      <c r="C31" s="168"/>
      <c r="D31" s="168"/>
      <c r="E31" s="168"/>
      <c r="F31" s="167"/>
      <c r="G31" s="167"/>
      <c r="H31" s="167"/>
      <c r="I31"/>
      <c r="J31"/>
      <c r="K31"/>
      <c r="L31"/>
      <c r="M31"/>
      <c r="N31"/>
      <c r="O31"/>
      <c r="P31"/>
      <c r="Q31"/>
      <c r="R31"/>
      <c r="S31"/>
      <c r="T31" s="164"/>
      <c r="U31" s="164"/>
      <c r="V31" s="163" t="s">
        <v>4</v>
      </c>
      <c r="W31" s="163" t="s">
        <v>4</v>
      </c>
      <c r="X31" s="163" t="s">
        <v>4</v>
      </c>
      <c r="Y31" s="162" t="s">
        <v>4</v>
      </c>
      <c r="Z31" s="162" t="s">
        <v>4</v>
      </c>
      <c r="AA31" s="162" t="s">
        <v>4</v>
      </c>
      <c r="AB31" s="163"/>
      <c r="AC31" s="163"/>
      <c r="AD31" s="163"/>
      <c r="AE31" s="162"/>
      <c r="AF31" s="162"/>
      <c r="AG31" s="162"/>
    </row>
    <row r="32" spans="1:33" s="161" customFormat="1" ht="19.5" customHeight="1" x14ac:dyDescent="0.2">
      <c r="A32" s="166"/>
      <c r="B32" s="170"/>
      <c r="C32" s="165" t="s">
        <v>161</v>
      </c>
      <c r="D32" s="165"/>
      <c r="E32" s="165"/>
      <c r="F32" s="165"/>
      <c r="G32" s="165"/>
      <c r="H32" s="165"/>
      <c r="T32" s="164"/>
      <c r="U32" s="164"/>
      <c r="V32" s="163"/>
      <c r="W32" s="163"/>
      <c r="X32" s="163"/>
      <c r="Y32" s="162"/>
      <c r="Z32" s="162"/>
      <c r="AA32" s="162"/>
      <c r="AB32" s="163"/>
      <c r="AC32" s="163"/>
      <c r="AD32" s="163"/>
      <c r="AE32" s="162"/>
      <c r="AF32" s="162"/>
      <c r="AG32" s="162"/>
    </row>
    <row r="33" spans="1:33" s="161" customFormat="1" ht="15" x14ac:dyDescent="0.25">
      <c r="A33" s="166"/>
      <c r="B33" s="169" t="s">
        <v>162</v>
      </c>
      <c r="C33" s="168"/>
      <c r="D33" s="168"/>
      <c r="E33" s="168"/>
      <c r="F33" s="167"/>
      <c r="G33" s="167"/>
      <c r="H33" s="167"/>
      <c r="I33"/>
      <c r="J33"/>
      <c r="K33"/>
      <c r="L33"/>
      <c r="M33"/>
      <c r="N33"/>
      <c r="O33"/>
      <c r="P33"/>
      <c r="Q33"/>
      <c r="R33"/>
      <c r="S33"/>
      <c r="T33" s="164"/>
      <c r="U33" s="164"/>
      <c r="V33" s="163"/>
      <c r="W33" s="163"/>
      <c r="X33" s="163"/>
      <c r="Y33" s="162"/>
      <c r="Z33" s="162"/>
      <c r="AA33" s="162"/>
      <c r="AB33" s="163" t="s">
        <v>4</v>
      </c>
      <c r="AC33" s="163" t="s">
        <v>4</v>
      </c>
      <c r="AD33" s="163" t="s">
        <v>4</v>
      </c>
      <c r="AE33" s="162" t="s">
        <v>4</v>
      </c>
      <c r="AF33" s="162" t="s">
        <v>4</v>
      </c>
      <c r="AG33" s="162" t="s">
        <v>4</v>
      </c>
    </row>
    <row r="34" spans="1:33" s="161" customFormat="1" ht="19.5" customHeight="1" x14ac:dyDescent="0.2">
      <c r="A34" s="166"/>
      <c r="C34" s="165" t="s">
        <v>161</v>
      </c>
      <c r="D34" s="165"/>
      <c r="E34" s="165"/>
      <c r="F34" s="165"/>
      <c r="G34" s="165"/>
      <c r="H34" s="165"/>
      <c r="T34" s="164"/>
      <c r="U34" s="164"/>
      <c r="V34" s="163"/>
      <c r="W34" s="163"/>
      <c r="X34" s="163"/>
      <c r="Y34" s="162"/>
      <c r="Z34" s="162"/>
      <c r="AA34" s="162"/>
      <c r="AB34" s="163"/>
      <c r="AC34" s="163"/>
      <c r="AD34" s="163"/>
      <c r="AE34" s="162"/>
      <c r="AF34" s="162"/>
      <c r="AG34" s="162"/>
    </row>
    <row r="36" spans="1:33" customFormat="1" ht="15" x14ac:dyDescent="0.25">
      <c r="B36" s="160"/>
      <c r="D36" s="160"/>
      <c r="F36" s="160"/>
    </row>
  </sheetData>
  <mergeCells count="13">
    <mergeCell ref="A2:H2"/>
    <mergeCell ref="G4:H4"/>
    <mergeCell ref="G5:H5"/>
    <mergeCell ref="A6:H6"/>
    <mergeCell ref="A7:H7"/>
    <mergeCell ref="C33:E33"/>
    <mergeCell ref="F33:H33"/>
    <mergeCell ref="C34:H34"/>
    <mergeCell ref="A18:H18"/>
    <mergeCell ref="A25:H25"/>
    <mergeCell ref="C31:E31"/>
    <mergeCell ref="F31:H31"/>
    <mergeCell ref="C32:H3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Ф-ты_Дым._ЛСР без ст-ти мат</vt:lpstr>
      <vt:lpstr>Фун-ты_Дымоудаление_ВОР по смет</vt:lpstr>
      <vt:lpstr>'Ф-ты_Дым._ЛСР без ст-ти мат'!Заголовки_для_печати</vt:lpstr>
      <vt:lpstr>'Фун-ты_Дымоудаление_ВОР по смет'!Заголовки_для_печати</vt:lpstr>
      <vt:lpstr>'Ф-ты_Дым._ЛСР без ст-ти мат'!Область_печати</vt:lpstr>
      <vt:lpstr>'Фун-ты_Дымоудаление_ВОР по смет'!Область_печати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2025-11-13T10:47:23Z</dcterms:modified>
</cp:coreProperties>
</file>