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Прокладка КЛ\ВОР на 31.01.25-новый\"/>
    </mc:Choice>
  </mc:AlternateContent>
  <xr:revisionPtr revIDLastSave="0" documentId="13_ncr:1_{20A92EFE-A6C5-45D1-A4A2-71903F57D57E}" xr6:coauthVersionLast="47" xr6:coauthVersionMax="47" xr10:uidLastSave="{00000000-0000-0000-0000-000000000000}"/>
  <bookViews>
    <workbookView xWindow="28680" yWindow="1290" windowWidth="29040" windowHeight="15720" xr2:uid="{5642D099-3D22-469B-B05B-EF2CFD65BC68}"/>
  </bookViews>
  <sheets>
    <sheet name="ЛСР расчет" sheetId="2" r:id="rId1"/>
    <sheet name="цены на кабель" sheetId="1" r:id="rId2"/>
  </sheet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" i="2" l="1"/>
  <c r="D5" i="2" l="1"/>
  <c r="F5" i="2" s="1"/>
  <c r="G5" i="2" s="1"/>
  <c r="D4" i="2"/>
  <c r="F4" i="2" s="1"/>
  <c r="G4" i="2" s="1"/>
  <c r="D3" i="2"/>
  <c r="F3" i="2" s="1"/>
  <c r="G3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E4" authorId="0" shapeId="0" xr:uid="{E1C2028C-6992-41FE-9FBD-6CE1F2EDC9C1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На сайте цена не действительна</t>
        </r>
      </text>
    </comment>
    <comment ref="H4" authorId="0" shapeId="0" xr:uid="{9A017479-D721-4A6B-BB69-2C2F0BCBF045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На сайте цена не действительна</t>
        </r>
      </text>
    </comment>
  </commentList>
</comments>
</file>

<file path=xl/sharedStrings.xml><?xml version="1.0" encoding="utf-8"?>
<sst xmlns="http://schemas.openxmlformats.org/spreadsheetml/2006/main" count="27" uniqueCount="27">
  <si>
    <t>наша цена за м.</t>
  </si>
  <si>
    <t>https://bpks.ru/product/kabel-asbl-3h95?utm_source=YandexDirect&amp;utm_medium=cpc&amp;utm_campaign=103238190&amp;utm_content=1828006516112783542&amp;utm_term=---autotargeting&amp;yclid=11288654809601409023</t>
  </si>
  <si>
    <t>https://www.chipdip.ru/product0/8001769371?position_type=other%7Ck50id%7C010000002888725_2888725%7Ccid%7C78738975%7Cgid%7C5038974208%7Caid%7C12817036899%7Csrc%7Csearch_none&amp;utm_referrer=https%3A%2F%2Fyandex.ru%2Fproducts%2Fsearch%3Ftext%3D%25D0%259A%25D0%25B0%25D0%25B1%25D0%25B5%25D0%25BB%25D1%258C%2520%25D0%2590%25D0%25A1%25D0%2591%25D0%25BB-10%25203%25D1%258595</t>
  </si>
  <si>
    <t>https://dc-electro.ru/catalog/products/10-3-95--583254052/</t>
  </si>
  <si>
    <t>https://telmark.ru/cable/asbvnga-ls/asbvnga-ls-3x95ogh-6</t>
  </si>
  <si>
    <t>цена из интернета 1</t>
  </si>
  <si>
    <t>цена из интернета 2</t>
  </si>
  <si>
    <t>цена из интернета 3</t>
  </si>
  <si>
    <t>https://rscable.ru/product/90955/</t>
  </si>
  <si>
    <t>https://promcable.com/catalog/kabelnaya-produktsiya/kabeli-silovye-s-bumazhno-propitannoy-izolyatsiey/asbvng-a-ls/asbvng-a-ls-3kh95-6/</t>
  </si>
  <si>
    <t>КП на стоимость:</t>
  </si>
  <si>
    <r>
      <t xml:space="preserve">плюс 20% - </t>
    </r>
    <r>
      <rPr>
        <b/>
        <sz val="14"/>
        <color theme="1"/>
        <rFont val="Calibri"/>
        <family val="2"/>
        <charset val="204"/>
        <scheme val="minor"/>
      </rPr>
      <t>1920,90</t>
    </r>
    <r>
      <rPr>
        <b/>
        <sz val="11"/>
        <color theme="1"/>
        <rFont val="Calibri"/>
        <family val="2"/>
        <charset val="204"/>
        <scheme val="minor"/>
      </rPr>
      <t xml:space="preserve"> р.</t>
    </r>
  </si>
  <si>
    <r>
      <t xml:space="preserve">плюс 20% - </t>
    </r>
    <r>
      <rPr>
        <b/>
        <sz val="14"/>
        <color theme="1"/>
        <rFont val="Calibri"/>
        <family val="2"/>
        <charset val="204"/>
        <scheme val="minor"/>
      </rPr>
      <t xml:space="preserve">1882,80 р. </t>
    </r>
  </si>
  <si>
    <r>
      <t>Кабель АСБл-10 3х95</t>
    </r>
    <r>
      <rPr>
        <sz val="11"/>
        <color rgb="FFFF0000"/>
        <rFont val="Calibri"/>
        <family val="2"/>
        <charset val="204"/>
        <scheme val="minor"/>
      </rPr>
      <t xml:space="preserve"> (тендер)</t>
    </r>
  </si>
  <si>
    <r>
      <t xml:space="preserve">Кабель АСБВнг(А)-LS 3х95 - 6 </t>
    </r>
    <r>
      <rPr>
        <sz val="11"/>
        <color rgb="FFFF0000"/>
        <rFont val="Calibri"/>
        <family val="2"/>
        <charset val="204"/>
        <scheme val="minor"/>
      </rPr>
      <t>(новый ВОР)</t>
    </r>
  </si>
  <si>
    <t>Дог.коэф.</t>
  </si>
  <si>
    <t>* к самой maх +20%</t>
  </si>
  <si>
    <r>
      <t xml:space="preserve">ЛСР на 4 кв. 2024г. по ФЕР, кабель по новому ВОР </t>
    </r>
    <r>
      <rPr>
        <b/>
        <sz val="11"/>
        <color theme="1"/>
        <rFont val="Calibri"/>
        <family val="2"/>
        <charset val="204"/>
        <scheme val="minor"/>
      </rPr>
      <t>(АСБВнг(А)-LS 3х95 - 6, (1920,90 руб./1м))</t>
    </r>
  </si>
  <si>
    <r>
      <t xml:space="preserve">ЛСР на 4 кв. 2024г. по ФЕР, кабель по конкурсу </t>
    </r>
    <r>
      <rPr>
        <b/>
        <sz val="11"/>
        <color theme="1"/>
        <rFont val="Calibri"/>
        <family val="2"/>
        <charset val="204"/>
        <scheme val="minor"/>
      </rPr>
      <t>(АСБл-10 3х95 ож, (1882,80 руб./1м))</t>
    </r>
  </si>
  <si>
    <t>Банковская гарантия, руб.</t>
  </si>
  <si>
    <t>Итого СМР+ПНР                                   (в т.ч.ВЗиС+ЗУ),                                                           руб. без НДС</t>
  </si>
  <si>
    <t>Итого, руб. без НДС</t>
  </si>
  <si>
    <t>Всего по смете, руб. без НДС</t>
  </si>
  <si>
    <t>Всего по смете руб. с НДС</t>
  </si>
  <si>
    <t>Наименование ЛСР</t>
  </si>
  <si>
    <r>
      <t xml:space="preserve">ЛСР на 4 кв. 2024г. по рыночным ценам (ОЗП/160-170 тыс. и ЭМ/25 тыс.), кабель по новому ВОР </t>
    </r>
    <r>
      <rPr>
        <b/>
        <sz val="11"/>
        <color theme="1"/>
        <rFont val="Calibri"/>
        <family val="2"/>
        <charset val="204"/>
        <scheme val="minor"/>
      </rPr>
      <t>(АСБВнг(А)-LS 3х95 - 6, (1920,90 руб./1м))</t>
    </r>
  </si>
  <si>
    <t>банк. Гарант. 262 500+257253/1,2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</si>
</sst>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000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6"/>
      <color rgb="FFFF000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41">
    <xf numFmtId="0" fontId="0" fillId="0" borderId="0" xfId="0"/>
    <xf numFmtId="0" fontId="0" fillId="0" borderId="1" xfId="0" applyBorder="1"/>
    <xf numFmtId="43" fontId="0" fillId="0" borderId="1" xfId="1" applyFont="1" applyBorder="1"/>
    <xf numFmtId="43" fontId="0" fillId="0" borderId="2" xfId="1" applyFon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5" fillId="2" borderId="1" xfId="0" applyFont="1" applyFill="1" applyBorder="1"/>
    <xf numFmtId="0" fontId="0" fillId="0" borderId="3" xfId="0" applyBorder="1" applyAlignment="1">
      <alignment horizontal="center" vertical="center" wrapText="1"/>
    </xf>
    <xf numFmtId="43" fontId="0" fillId="0" borderId="3" xfId="1" applyFont="1" applyBorder="1"/>
    <xf numFmtId="0" fontId="0" fillId="2" borderId="3" xfId="0" applyFill="1" applyBorder="1"/>
    <xf numFmtId="0" fontId="0" fillId="3" borderId="4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43" fontId="0" fillId="3" borderId="6" xfId="1" applyFont="1" applyFill="1" applyBorder="1"/>
    <xf numFmtId="9" fontId="0" fillId="3" borderId="7" xfId="1" applyNumberFormat="1" applyFont="1" applyFill="1" applyBorder="1"/>
    <xf numFmtId="0" fontId="0" fillId="3" borderId="8" xfId="0" applyFill="1" applyBorder="1"/>
    <xf numFmtId="9" fontId="0" fillId="3" borderId="9" xfId="1" applyNumberFormat="1" applyFont="1" applyFill="1" applyBorder="1"/>
    <xf numFmtId="0" fontId="0" fillId="0" borderId="0" xfId="0" applyAlignment="1">
      <alignment wrapText="1"/>
    </xf>
    <xf numFmtId="4" fontId="6" fillId="0" borderId="0" xfId="0" applyNumberFormat="1" applyFont="1" applyAlignment="1">
      <alignment wrapText="1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8" fillId="0" borderId="0" xfId="0" applyFont="1"/>
    <xf numFmtId="4" fontId="0" fillId="0" borderId="1" xfId="0" applyNumberForma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wrapText="1"/>
    </xf>
    <xf numFmtId="4" fontId="4" fillId="4" borderId="7" xfId="0" applyNumberFormat="1" applyFont="1" applyFill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4" fontId="0" fillId="0" borderId="10" xfId="0" applyNumberFormat="1" applyBorder="1" applyAlignment="1">
      <alignment horizontal="center" vertical="center" wrapText="1"/>
    </xf>
    <xf numFmtId="4" fontId="5" fillId="0" borderId="10" xfId="0" applyNumberFormat="1" applyFont="1" applyBorder="1" applyAlignment="1">
      <alignment horizontal="center" vertical="center" wrapText="1"/>
    </xf>
    <xf numFmtId="4" fontId="4" fillId="4" borderId="9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wrapText="1"/>
    </xf>
    <xf numFmtId="4" fontId="0" fillId="0" borderId="12" xfId="0" applyNumberFormat="1" applyBorder="1" applyAlignment="1">
      <alignment horizontal="center" vertical="center" wrapText="1"/>
    </xf>
    <xf numFmtId="164" fontId="5" fillId="0" borderId="12" xfId="0" applyNumberFormat="1" applyFont="1" applyBorder="1" applyAlignment="1">
      <alignment horizontal="center" vertical="center" wrapText="1"/>
    </xf>
    <xf numFmtId="4" fontId="4" fillId="4" borderId="13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9" fillId="2" borderId="1" xfId="2" applyFill="1" applyBorder="1"/>
    <xf numFmtId="4" fontId="6" fillId="0" borderId="12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6" fillId="0" borderId="10" xfId="0" applyNumberFormat="1" applyFont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rscable.ru/product/90955/" TargetMode="External"/><Relationship Id="rId1" Type="http://schemas.openxmlformats.org/officeDocument/2006/relationships/hyperlink" Target="https://promcable.com/catalog/kabelnaya-produktsiya/kabeli-silovye-s-bumazhno-propitannoy-izolyatsiey/asbvng-a-ls/asbvng-a-ls-3kh95-6/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3BC38-6DBB-4933-B708-61576F47FAFA}">
  <sheetPr>
    <tabColor rgb="FFFFFF00"/>
  </sheetPr>
  <dimension ref="A1:Q61"/>
  <sheetViews>
    <sheetView tabSelected="1" workbookViewId="0">
      <selection activeCell="C5" sqref="C5"/>
    </sheetView>
  </sheetViews>
  <sheetFormatPr defaultRowHeight="15" x14ac:dyDescent="0.25"/>
  <cols>
    <col min="1" max="1" width="54.42578125" customWidth="1"/>
    <col min="2" max="2" width="24.7109375" style="20" customWidth="1"/>
    <col min="3" max="3" width="21" style="20" customWidth="1"/>
    <col min="4" max="4" width="16.5703125" style="20" customWidth="1"/>
    <col min="5" max="5" width="13.85546875" style="20" customWidth="1"/>
    <col min="6" max="6" width="16.140625" style="20" customWidth="1"/>
    <col min="7" max="7" width="18.140625" style="20" customWidth="1"/>
    <col min="8" max="8" width="32.42578125" customWidth="1"/>
    <col min="10" max="10" width="12.28515625" bestFit="1" customWidth="1"/>
  </cols>
  <sheetData>
    <row r="1" spans="1:17" ht="15.75" thickBot="1" x14ac:dyDescent="0.3">
      <c r="A1" s="16"/>
      <c r="B1" s="18"/>
      <c r="C1" s="18"/>
      <c r="D1" s="18"/>
      <c r="E1" s="18"/>
      <c r="F1" s="18"/>
      <c r="G1" s="18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17" ht="45.75" thickBot="1" x14ac:dyDescent="0.3">
      <c r="A2" s="34" t="s">
        <v>24</v>
      </c>
      <c r="B2" s="35" t="s">
        <v>20</v>
      </c>
      <c r="C2" s="35" t="s">
        <v>19</v>
      </c>
      <c r="D2" s="35" t="s">
        <v>21</v>
      </c>
      <c r="E2" s="35" t="s">
        <v>15</v>
      </c>
      <c r="F2" s="35" t="s">
        <v>22</v>
      </c>
      <c r="G2" s="36" t="s">
        <v>23</v>
      </c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30.75" thickTop="1" x14ac:dyDescent="0.25">
      <c r="A3" s="30" t="s">
        <v>18</v>
      </c>
      <c r="B3" s="31">
        <v>12426478.52</v>
      </c>
      <c r="C3" s="31">
        <v>262500</v>
      </c>
      <c r="D3" s="38">
        <f>B3+C3</f>
        <v>12688978.52</v>
      </c>
      <c r="E3" s="32">
        <v>1.3779136192175276</v>
      </c>
      <c r="F3" s="31">
        <f>D3*E3</f>
        <v>17484316.316666666</v>
      </c>
      <c r="G3" s="33">
        <f>F3*1.2</f>
        <v>20981179.579999998</v>
      </c>
      <c r="H3" s="17"/>
      <c r="I3" s="16"/>
      <c r="J3" s="16"/>
      <c r="K3" s="16"/>
      <c r="L3" s="16"/>
      <c r="M3" s="16"/>
      <c r="N3" s="16"/>
      <c r="O3" s="16"/>
      <c r="P3" s="16"/>
      <c r="Q3" s="16"/>
    </row>
    <row r="4" spans="1:17" ht="38.25" customHeight="1" x14ac:dyDescent="0.25">
      <c r="A4" s="24" t="s">
        <v>17</v>
      </c>
      <c r="B4" s="22">
        <v>12540536.42</v>
      </c>
      <c r="C4" s="22">
        <f>C5</f>
        <v>476877.56666666665</v>
      </c>
      <c r="D4" s="39">
        <f>B4+C4</f>
        <v>13017413.986666666</v>
      </c>
      <c r="E4" s="23">
        <v>1</v>
      </c>
      <c r="F4" s="22">
        <f>D4*E4</f>
        <v>13017413.986666666</v>
      </c>
      <c r="G4" s="25">
        <f>F4*1.2</f>
        <v>15620896.783999998</v>
      </c>
      <c r="H4" s="16"/>
      <c r="I4" s="16"/>
      <c r="J4" s="16"/>
      <c r="K4" s="16"/>
      <c r="L4" s="16"/>
      <c r="M4" s="16"/>
      <c r="N4" s="16"/>
      <c r="O4" s="16"/>
      <c r="P4" s="16"/>
      <c r="Q4" s="16"/>
    </row>
    <row r="5" spans="1:17" ht="53.25" customHeight="1" thickBot="1" x14ac:dyDescent="0.3">
      <c r="A5" s="26" t="s">
        <v>25</v>
      </c>
      <c r="B5" s="27">
        <v>17007438.75</v>
      </c>
      <c r="C5" s="27">
        <v>476877.56666666665</v>
      </c>
      <c r="D5" s="40">
        <f>B5+C5</f>
        <v>17484316.316666666</v>
      </c>
      <c r="E5" s="28">
        <v>1</v>
      </c>
      <c r="F5" s="27">
        <f>D5*E5</f>
        <v>17484316.316666666</v>
      </c>
      <c r="G5" s="29">
        <f>F5*1.2</f>
        <v>20981179.579999998</v>
      </c>
      <c r="H5" s="19" t="s">
        <v>26</v>
      </c>
      <c r="I5" s="16"/>
      <c r="J5" s="16"/>
      <c r="K5" s="16"/>
      <c r="L5" s="16"/>
      <c r="M5" s="16"/>
      <c r="N5" s="16"/>
      <c r="O5" s="16"/>
      <c r="P5" s="16"/>
      <c r="Q5" s="16"/>
    </row>
    <row r="6" spans="1:17" x14ac:dyDescent="0.25">
      <c r="A6" s="16"/>
      <c r="B6" s="19"/>
      <c r="C6" s="19"/>
      <c r="D6" s="19"/>
      <c r="E6" s="19"/>
      <c r="F6" s="19"/>
      <c r="G6" s="19"/>
      <c r="H6" s="16"/>
      <c r="I6" s="16"/>
      <c r="J6" s="16"/>
      <c r="K6" s="16"/>
      <c r="L6" s="16"/>
      <c r="M6" s="16"/>
      <c r="N6" s="16"/>
      <c r="O6" s="16"/>
      <c r="P6" s="16"/>
      <c r="Q6" s="16"/>
    </row>
    <row r="7" spans="1:17" x14ac:dyDescent="0.25">
      <c r="A7" s="16"/>
      <c r="B7" s="19"/>
      <c r="C7" s="19"/>
      <c r="D7" s="19"/>
      <c r="E7" s="19"/>
      <c r="F7" s="19"/>
      <c r="G7" s="19"/>
      <c r="H7" s="16"/>
      <c r="I7" s="16"/>
      <c r="J7" s="16"/>
      <c r="K7" s="16"/>
      <c r="L7" s="16"/>
      <c r="M7" s="16"/>
      <c r="N7" s="16"/>
      <c r="O7" s="16"/>
      <c r="P7" s="16"/>
      <c r="Q7" s="16"/>
    </row>
    <row r="8" spans="1:17" x14ac:dyDescent="0.25">
      <c r="A8" s="16"/>
      <c r="B8" s="19"/>
      <c r="C8" s="19"/>
      <c r="D8" s="19"/>
      <c r="E8" s="19"/>
      <c r="F8" s="19"/>
      <c r="G8" s="19"/>
      <c r="H8" s="16"/>
      <c r="I8" s="16"/>
      <c r="J8" s="16"/>
      <c r="K8" s="16"/>
      <c r="L8" s="16"/>
      <c r="M8" s="16"/>
      <c r="N8" s="16"/>
      <c r="O8" s="16"/>
      <c r="P8" s="16"/>
      <c r="Q8" s="16"/>
    </row>
    <row r="9" spans="1:17" x14ac:dyDescent="0.25">
      <c r="A9" s="16"/>
      <c r="B9" s="19"/>
      <c r="C9" s="19"/>
      <c r="D9" s="19"/>
      <c r="E9" s="19"/>
      <c r="F9" s="19"/>
      <c r="G9" s="19"/>
      <c r="H9" s="16"/>
      <c r="I9" s="16"/>
      <c r="J9" s="16"/>
      <c r="K9" s="16"/>
      <c r="L9" s="16"/>
      <c r="M9" s="16"/>
      <c r="N9" s="16"/>
      <c r="O9" s="16"/>
      <c r="P9" s="16"/>
      <c r="Q9" s="16"/>
    </row>
    <row r="10" spans="1:17" x14ac:dyDescent="0.25">
      <c r="A10" s="16"/>
      <c r="B10" s="19"/>
      <c r="C10" s="19"/>
      <c r="D10" s="19"/>
      <c r="E10" s="19"/>
      <c r="F10" s="19"/>
      <c r="G10" s="19"/>
      <c r="H10" s="16"/>
      <c r="I10" s="16"/>
      <c r="J10" s="16"/>
      <c r="K10" s="16"/>
      <c r="L10" s="16"/>
      <c r="M10" s="16"/>
      <c r="N10" s="16"/>
      <c r="O10" s="16"/>
      <c r="P10" s="16"/>
      <c r="Q10" s="16"/>
    </row>
    <row r="11" spans="1:17" x14ac:dyDescent="0.25">
      <c r="A11" s="16"/>
      <c r="B11" s="18"/>
      <c r="C11" s="18"/>
      <c r="D11" s="18"/>
      <c r="E11" s="18"/>
      <c r="F11" s="18"/>
      <c r="G11" s="18"/>
      <c r="H11" s="16"/>
      <c r="I11" s="16"/>
      <c r="J11" s="16"/>
      <c r="K11" s="16"/>
      <c r="L11" s="16"/>
      <c r="M11" s="16"/>
      <c r="N11" s="16"/>
      <c r="O11" s="16"/>
      <c r="P11" s="16"/>
      <c r="Q11" s="16"/>
    </row>
    <row r="12" spans="1:17" x14ac:dyDescent="0.25">
      <c r="A12" s="16"/>
      <c r="B12" s="18"/>
      <c r="C12" s="18"/>
      <c r="D12" s="18"/>
      <c r="E12" s="18"/>
      <c r="F12" s="18"/>
      <c r="G12" s="18"/>
      <c r="H12" s="16"/>
      <c r="I12" s="16"/>
      <c r="J12" s="16"/>
      <c r="K12" s="16"/>
      <c r="L12" s="16"/>
      <c r="M12" s="16"/>
      <c r="N12" s="16"/>
      <c r="O12" s="16"/>
      <c r="P12" s="16"/>
      <c r="Q12" s="16"/>
    </row>
    <row r="13" spans="1:17" x14ac:dyDescent="0.25">
      <c r="A13" s="16"/>
      <c r="B13" s="18"/>
      <c r="C13" s="18"/>
      <c r="D13" s="18"/>
      <c r="E13" s="18"/>
      <c r="F13" s="18"/>
      <c r="G13" s="18"/>
      <c r="H13" s="16"/>
      <c r="I13" s="16"/>
      <c r="J13" s="16"/>
      <c r="K13" s="16"/>
      <c r="L13" s="16"/>
      <c r="M13" s="16"/>
      <c r="N13" s="16"/>
      <c r="O13" s="16"/>
      <c r="P13" s="16"/>
      <c r="Q13" s="16"/>
    </row>
    <row r="14" spans="1:17" x14ac:dyDescent="0.25">
      <c r="A14" s="16"/>
      <c r="B14" s="18"/>
      <c r="C14" s="18"/>
      <c r="D14" s="18"/>
      <c r="E14" s="18"/>
      <c r="F14" s="18"/>
      <c r="G14" s="18"/>
      <c r="H14" s="16"/>
      <c r="I14" s="16"/>
      <c r="J14" s="16"/>
      <c r="K14" s="16"/>
      <c r="L14" s="16"/>
      <c r="M14" s="16"/>
      <c r="N14" s="16"/>
      <c r="O14" s="16"/>
      <c r="P14" s="16"/>
      <c r="Q14" s="16"/>
    </row>
    <row r="15" spans="1:17" x14ac:dyDescent="0.25">
      <c r="A15" s="16"/>
      <c r="B15" s="18"/>
      <c r="C15" s="18"/>
      <c r="D15" s="18"/>
      <c r="E15" s="18"/>
      <c r="F15" s="18"/>
      <c r="G15" s="18"/>
      <c r="H15" s="16"/>
      <c r="I15" s="16"/>
      <c r="J15" s="16"/>
      <c r="K15" s="16"/>
      <c r="L15" s="16"/>
      <c r="M15" s="16"/>
      <c r="N15" s="16"/>
      <c r="O15" s="16"/>
      <c r="P15" s="16"/>
      <c r="Q15" s="16"/>
    </row>
    <row r="16" spans="1:17" x14ac:dyDescent="0.25">
      <c r="A16" s="16"/>
      <c r="B16" s="18"/>
      <c r="C16" s="18"/>
      <c r="D16" s="18"/>
      <c r="E16" s="18"/>
      <c r="F16" s="18"/>
      <c r="G16" s="18"/>
      <c r="H16" s="16"/>
      <c r="I16" s="16"/>
      <c r="J16" s="16"/>
      <c r="K16" s="16"/>
      <c r="L16" s="16"/>
      <c r="M16" s="16"/>
      <c r="N16" s="16"/>
      <c r="O16" s="16"/>
      <c r="P16" s="16"/>
      <c r="Q16" s="16"/>
    </row>
    <row r="17" spans="1:17" x14ac:dyDescent="0.25">
      <c r="A17" s="16"/>
      <c r="B17" s="18"/>
      <c r="C17" s="18"/>
      <c r="D17" s="18"/>
      <c r="E17" s="18"/>
      <c r="F17" s="18"/>
      <c r="G17" s="18"/>
      <c r="H17" s="16"/>
      <c r="I17" s="16"/>
      <c r="J17" s="16"/>
      <c r="K17" s="16"/>
      <c r="L17" s="16"/>
      <c r="M17" s="16"/>
      <c r="N17" s="16"/>
      <c r="O17" s="16"/>
      <c r="P17" s="16"/>
      <c r="Q17" s="16"/>
    </row>
    <row r="18" spans="1:17" x14ac:dyDescent="0.25">
      <c r="A18" s="16"/>
      <c r="B18" s="18"/>
      <c r="C18" s="18"/>
      <c r="D18" s="18"/>
      <c r="E18" s="18"/>
      <c r="F18" s="18"/>
      <c r="G18" s="18"/>
      <c r="H18" s="16"/>
      <c r="I18" s="16"/>
      <c r="J18" s="16"/>
      <c r="K18" s="16"/>
      <c r="L18" s="16"/>
      <c r="M18" s="16"/>
      <c r="N18" s="16"/>
      <c r="O18" s="16"/>
      <c r="P18" s="16"/>
      <c r="Q18" s="16"/>
    </row>
    <row r="19" spans="1:17" x14ac:dyDescent="0.25">
      <c r="A19" s="16"/>
      <c r="B19" s="18"/>
      <c r="C19" s="18"/>
      <c r="D19" s="18"/>
      <c r="E19" s="18"/>
      <c r="F19" s="18"/>
      <c r="G19" s="18"/>
      <c r="H19" s="16"/>
      <c r="I19" s="16"/>
      <c r="J19" s="16"/>
      <c r="K19" s="16"/>
      <c r="L19" s="16"/>
      <c r="M19" s="16"/>
      <c r="N19" s="16"/>
      <c r="O19" s="16"/>
      <c r="P19" s="16"/>
      <c r="Q19" s="16"/>
    </row>
    <row r="20" spans="1:17" x14ac:dyDescent="0.25">
      <c r="A20" s="16"/>
      <c r="B20" s="18"/>
      <c r="C20" s="18"/>
      <c r="D20" s="18"/>
      <c r="E20" s="18"/>
      <c r="F20" s="18"/>
      <c r="G20" s="18"/>
      <c r="H20" s="16"/>
      <c r="I20" s="16"/>
      <c r="J20" s="16"/>
      <c r="K20" s="16"/>
      <c r="L20" s="16"/>
      <c r="M20" s="16"/>
      <c r="N20" s="16"/>
      <c r="O20" s="16"/>
      <c r="P20" s="16"/>
      <c r="Q20" s="16"/>
    </row>
    <row r="21" spans="1:17" x14ac:dyDescent="0.25">
      <c r="A21" s="16"/>
      <c r="B21" s="18"/>
      <c r="C21" s="18"/>
      <c r="D21" s="18"/>
      <c r="E21" s="18"/>
      <c r="F21" s="18"/>
      <c r="G21" s="18"/>
      <c r="H21" s="16"/>
      <c r="I21" s="16"/>
      <c r="J21" s="16"/>
      <c r="K21" s="16"/>
      <c r="L21" s="16"/>
      <c r="M21" s="16"/>
      <c r="N21" s="16"/>
      <c r="O21" s="16"/>
      <c r="P21" s="16"/>
      <c r="Q21" s="16"/>
    </row>
    <row r="22" spans="1:17" x14ac:dyDescent="0.25">
      <c r="A22" s="16"/>
      <c r="B22" s="18"/>
      <c r="C22" s="18"/>
      <c r="D22" s="18"/>
      <c r="E22" s="18"/>
      <c r="F22" s="18"/>
      <c r="G22" s="18"/>
      <c r="H22" s="16"/>
      <c r="I22" s="16"/>
      <c r="J22" s="16"/>
      <c r="K22" s="16"/>
      <c r="L22" s="16"/>
      <c r="M22" s="16"/>
      <c r="N22" s="16"/>
      <c r="O22" s="16"/>
      <c r="P22" s="16"/>
      <c r="Q22" s="16"/>
    </row>
    <row r="23" spans="1:17" x14ac:dyDescent="0.25">
      <c r="A23" s="16"/>
      <c r="B23" s="18"/>
      <c r="C23" s="18"/>
      <c r="D23" s="18"/>
      <c r="E23" s="18"/>
      <c r="F23" s="18"/>
      <c r="G23" s="18"/>
      <c r="H23" s="16"/>
      <c r="I23" s="16"/>
      <c r="J23" s="16"/>
      <c r="K23" s="16"/>
      <c r="L23" s="16"/>
      <c r="M23" s="16"/>
      <c r="N23" s="16"/>
      <c r="O23" s="16"/>
      <c r="P23" s="16"/>
      <c r="Q23" s="16"/>
    </row>
    <row r="24" spans="1:17" x14ac:dyDescent="0.25">
      <c r="A24" s="16"/>
      <c r="B24" s="18"/>
      <c r="C24" s="18"/>
      <c r="D24" s="18"/>
      <c r="E24" s="18"/>
      <c r="F24" s="18"/>
      <c r="G24" s="18"/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spans="1:17" x14ac:dyDescent="0.25">
      <c r="A25" s="16"/>
      <c r="B25" s="18"/>
      <c r="C25" s="18"/>
      <c r="D25" s="18"/>
      <c r="E25" s="18"/>
      <c r="F25" s="18"/>
      <c r="G25" s="18"/>
      <c r="H25" s="16"/>
      <c r="I25" s="16"/>
      <c r="J25" s="16"/>
      <c r="K25" s="16"/>
      <c r="L25" s="16"/>
      <c r="M25" s="16"/>
      <c r="N25" s="16"/>
      <c r="O25" s="16"/>
      <c r="P25" s="16"/>
      <c r="Q25" s="16"/>
    </row>
    <row r="26" spans="1:17" x14ac:dyDescent="0.25">
      <c r="A26" s="16"/>
      <c r="B26" s="18"/>
      <c r="C26" s="18"/>
      <c r="D26" s="18"/>
      <c r="E26" s="18"/>
      <c r="F26" s="18"/>
      <c r="G26" s="18"/>
      <c r="H26" s="16"/>
      <c r="I26" s="16"/>
      <c r="J26" s="16"/>
      <c r="K26" s="16"/>
      <c r="L26" s="16"/>
      <c r="M26" s="16"/>
      <c r="N26" s="16"/>
      <c r="O26" s="16"/>
      <c r="P26" s="16"/>
      <c r="Q26" s="16"/>
    </row>
    <row r="27" spans="1:17" x14ac:dyDescent="0.25">
      <c r="A27" s="16"/>
      <c r="B27" s="18"/>
      <c r="C27" s="18"/>
      <c r="D27" s="18"/>
      <c r="E27" s="18"/>
      <c r="F27" s="18"/>
      <c r="G27" s="18"/>
      <c r="H27" s="16"/>
      <c r="I27" s="16"/>
      <c r="J27" s="16"/>
      <c r="K27" s="16"/>
      <c r="L27" s="16"/>
      <c r="M27" s="16"/>
      <c r="N27" s="16"/>
      <c r="O27" s="16"/>
      <c r="P27" s="16"/>
      <c r="Q27" s="16"/>
    </row>
    <row r="28" spans="1:17" x14ac:dyDescent="0.25">
      <c r="A28" s="16"/>
      <c r="B28" s="18"/>
      <c r="C28" s="18"/>
      <c r="D28" s="18"/>
      <c r="E28" s="18"/>
      <c r="F28" s="18"/>
      <c r="G28" s="18"/>
      <c r="H28" s="16"/>
      <c r="I28" s="16"/>
      <c r="J28" s="16"/>
      <c r="K28" s="16"/>
      <c r="L28" s="16"/>
      <c r="M28" s="16"/>
      <c r="N28" s="16"/>
      <c r="O28" s="16"/>
      <c r="P28" s="16"/>
      <c r="Q28" s="16"/>
    </row>
    <row r="29" spans="1:17" x14ac:dyDescent="0.25">
      <c r="A29" s="16"/>
      <c r="B29" s="18"/>
      <c r="C29" s="18"/>
      <c r="D29" s="18"/>
      <c r="E29" s="18"/>
      <c r="F29" s="18"/>
      <c r="G29" s="18"/>
      <c r="H29" s="16"/>
      <c r="I29" s="16"/>
      <c r="J29" s="16"/>
      <c r="K29" s="16"/>
      <c r="L29" s="16"/>
      <c r="M29" s="16"/>
      <c r="N29" s="16"/>
      <c r="O29" s="16"/>
      <c r="P29" s="16"/>
      <c r="Q29" s="16"/>
    </row>
    <row r="30" spans="1:17" x14ac:dyDescent="0.25">
      <c r="A30" s="16"/>
      <c r="B30" s="18"/>
      <c r="C30" s="18"/>
      <c r="D30" s="18"/>
      <c r="E30" s="18"/>
      <c r="F30" s="18"/>
      <c r="G30" s="18"/>
      <c r="H30" s="16"/>
      <c r="I30" s="16"/>
      <c r="J30" s="16"/>
      <c r="K30" s="16"/>
      <c r="L30" s="16"/>
      <c r="M30" s="16"/>
      <c r="N30" s="16"/>
      <c r="O30" s="16"/>
      <c r="P30" s="16"/>
      <c r="Q30" s="16"/>
    </row>
    <row r="31" spans="1:17" x14ac:dyDescent="0.25">
      <c r="A31" s="16"/>
      <c r="B31" s="18"/>
      <c r="C31" s="18"/>
      <c r="D31" s="18"/>
      <c r="E31" s="18"/>
      <c r="F31" s="18"/>
      <c r="G31" s="18"/>
      <c r="H31" s="16"/>
      <c r="I31" s="16"/>
      <c r="J31" s="16"/>
      <c r="K31" s="16"/>
      <c r="L31" s="16"/>
      <c r="M31" s="16"/>
      <c r="N31" s="16"/>
      <c r="O31" s="16"/>
      <c r="P31" s="16"/>
      <c r="Q31" s="16"/>
    </row>
    <row r="32" spans="1:17" x14ac:dyDescent="0.25">
      <c r="A32" s="16"/>
      <c r="B32" s="18"/>
      <c r="C32" s="18"/>
      <c r="D32" s="18"/>
      <c r="E32" s="18"/>
      <c r="F32" s="18"/>
      <c r="G32" s="18"/>
      <c r="H32" s="16"/>
      <c r="I32" s="16"/>
      <c r="J32" s="16"/>
      <c r="K32" s="16"/>
      <c r="L32" s="16"/>
      <c r="M32" s="16"/>
      <c r="N32" s="16"/>
      <c r="O32" s="16"/>
      <c r="P32" s="16"/>
      <c r="Q32" s="16"/>
    </row>
    <row r="33" spans="1:17" x14ac:dyDescent="0.25">
      <c r="A33" s="16"/>
      <c r="B33" s="18"/>
      <c r="C33" s="18"/>
      <c r="D33" s="18"/>
      <c r="E33" s="18"/>
      <c r="F33" s="18"/>
      <c r="G33" s="18"/>
      <c r="H33" s="16"/>
      <c r="I33" s="16"/>
      <c r="J33" s="16"/>
      <c r="K33" s="16"/>
      <c r="L33" s="16"/>
      <c r="M33" s="16"/>
      <c r="N33" s="16"/>
      <c r="O33" s="16"/>
      <c r="P33" s="16"/>
      <c r="Q33" s="16"/>
    </row>
    <row r="34" spans="1:17" x14ac:dyDescent="0.25">
      <c r="A34" s="16"/>
      <c r="B34" s="18"/>
      <c r="C34" s="18"/>
      <c r="D34" s="18"/>
      <c r="E34" s="18"/>
      <c r="F34" s="18"/>
      <c r="G34" s="18"/>
      <c r="H34" s="16"/>
      <c r="I34" s="16"/>
      <c r="J34" s="16"/>
      <c r="K34" s="16"/>
      <c r="L34" s="16"/>
      <c r="M34" s="16"/>
      <c r="N34" s="16"/>
      <c r="O34" s="16"/>
      <c r="P34" s="16"/>
      <c r="Q34" s="16"/>
    </row>
    <row r="35" spans="1:17" x14ac:dyDescent="0.25">
      <c r="A35" s="16"/>
      <c r="B35" s="18"/>
      <c r="C35" s="18"/>
      <c r="D35" s="18"/>
      <c r="E35" s="18"/>
      <c r="F35" s="18"/>
      <c r="G35" s="18"/>
      <c r="H35" s="16"/>
      <c r="I35" s="16"/>
      <c r="J35" s="16"/>
      <c r="K35" s="16"/>
      <c r="L35" s="16"/>
      <c r="M35" s="16"/>
      <c r="N35" s="16"/>
      <c r="O35" s="16"/>
      <c r="P35" s="16"/>
      <c r="Q35" s="16"/>
    </row>
    <row r="36" spans="1:17" x14ac:dyDescent="0.25">
      <c r="A36" s="16"/>
      <c r="B36" s="18"/>
      <c r="C36" s="18"/>
      <c r="D36" s="18"/>
      <c r="E36" s="18"/>
      <c r="F36" s="18"/>
      <c r="G36" s="18"/>
      <c r="H36" s="16"/>
      <c r="I36" s="16"/>
      <c r="J36" s="16"/>
      <c r="K36" s="16"/>
      <c r="L36" s="16"/>
      <c r="M36" s="16"/>
      <c r="N36" s="16"/>
      <c r="O36" s="16"/>
      <c r="P36" s="16"/>
      <c r="Q36" s="16"/>
    </row>
    <row r="37" spans="1:17" x14ac:dyDescent="0.25">
      <c r="A37" s="16"/>
      <c r="B37" s="18"/>
      <c r="C37" s="18"/>
      <c r="D37" s="18"/>
      <c r="E37" s="18"/>
      <c r="F37" s="18"/>
      <c r="G37" s="18"/>
      <c r="H37" s="16"/>
      <c r="I37" s="16"/>
      <c r="J37" s="16"/>
      <c r="K37" s="16"/>
      <c r="L37" s="16"/>
      <c r="M37" s="16"/>
      <c r="N37" s="16"/>
      <c r="O37" s="16"/>
      <c r="P37" s="16"/>
      <c r="Q37" s="16"/>
    </row>
    <row r="38" spans="1:17" x14ac:dyDescent="0.25">
      <c r="A38" s="16"/>
      <c r="B38" s="18"/>
      <c r="C38" s="18"/>
      <c r="D38" s="18"/>
      <c r="E38" s="18"/>
      <c r="F38" s="18"/>
      <c r="G38" s="18"/>
      <c r="H38" s="16"/>
      <c r="I38" s="16"/>
      <c r="J38" s="16"/>
      <c r="K38" s="16"/>
      <c r="L38" s="16"/>
      <c r="M38" s="16"/>
      <c r="N38" s="16"/>
      <c r="O38" s="16"/>
      <c r="P38" s="16"/>
      <c r="Q38" s="16"/>
    </row>
    <row r="39" spans="1:17" x14ac:dyDescent="0.25">
      <c r="A39" s="16"/>
      <c r="B39" s="18"/>
      <c r="C39" s="18"/>
      <c r="D39" s="18"/>
      <c r="E39" s="18"/>
      <c r="F39" s="18"/>
      <c r="G39" s="18"/>
      <c r="H39" s="16"/>
      <c r="I39" s="16"/>
      <c r="J39" s="16"/>
      <c r="K39" s="16"/>
      <c r="L39" s="16"/>
      <c r="M39" s="16"/>
      <c r="N39" s="16"/>
      <c r="O39" s="16"/>
      <c r="P39" s="16"/>
      <c r="Q39" s="16"/>
    </row>
    <row r="40" spans="1:17" x14ac:dyDescent="0.25">
      <c r="A40" s="16"/>
      <c r="B40" s="18"/>
      <c r="C40" s="18"/>
      <c r="D40" s="18"/>
      <c r="E40" s="18"/>
      <c r="F40" s="18"/>
      <c r="G40" s="18"/>
      <c r="H40" s="16"/>
      <c r="I40" s="16"/>
      <c r="J40" s="16"/>
      <c r="K40" s="16"/>
      <c r="L40" s="16"/>
      <c r="M40" s="16"/>
      <c r="N40" s="16"/>
      <c r="O40" s="16"/>
      <c r="P40" s="16"/>
      <c r="Q40" s="16"/>
    </row>
    <row r="41" spans="1:17" x14ac:dyDescent="0.25">
      <c r="A41" s="16"/>
      <c r="B41" s="18"/>
      <c r="C41" s="18"/>
      <c r="D41" s="18"/>
      <c r="E41" s="18"/>
      <c r="F41" s="18"/>
      <c r="G41" s="18"/>
      <c r="H41" s="16"/>
      <c r="I41" s="16"/>
      <c r="J41" s="16"/>
      <c r="K41" s="16"/>
      <c r="L41" s="16"/>
      <c r="M41" s="16"/>
      <c r="N41" s="16"/>
      <c r="O41" s="16"/>
      <c r="P41" s="16"/>
      <c r="Q41" s="16"/>
    </row>
    <row r="42" spans="1:17" x14ac:dyDescent="0.25">
      <c r="A42" s="16"/>
      <c r="B42" s="18"/>
      <c r="C42" s="18"/>
      <c r="D42" s="18"/>
      <c r="E42" s="18"/>
      <c r="F42" s="18"/>
      <c r="G42" s="18"/>
      <c r="H42" s="16"/>
      <c r="I42" s="16"/>
      <c r="J42" s="16"/>
      <c r="K42" s="16"/>
      <c r="L42" s="16"/>
      <c r="M42" s="16"/>
      <c r="N42" s="16"/>
      <c r="O42" s="16"/>
      <c r="P42" s="16"/>
      <c r="Q42" s="16"/>
    </row>
    <row r="43" spans="1:17" x14ac:dyDescent="0.25">
      <c r="A43" s="16"/>
      <c r="B43" s="18"/>
      <c r="C43" s="18"/>
      <c r="D43" s="18"/>
      <c r="E43" s="18"/>
      <c r="F43" s="18"/>
      <c r="G43" s="18"/>
      <c r="H43" s="16"/>
      <c r="I43" s="16"/>
      <c r="J43" s="16"/>
      <c r="K43" s="16"/>
      <c r="L43" s="16"/>
      <c r="M43" s="16"/>
      <c r="N43" s="16"/>
      <c r="O43" s="16"/>
      <c r="P43" s="16"/>
      <c r="Q43" s="16"/>
    </row>
    <row r="44" spans="1:17" x14ac:dyDescent="0.25">
      <c r="A44" s="16"/>
      <c r="B44" s="18"/>
      <c r="C44" s="18"/>
      <c r="D44" s="18"/>
      <c r="E44" s="18"/>
      <c r="F44" s="18"/>
      <c r="G44" s="18"/>
      <c r="H44" s="16"/>
      <c r="I44" s="16"/>
      <c r="J44" s="16"/>
      <c r="K44" s="16"/>
      <c r="L44" s="16"/>
      <c r="M44" s="16"/>
      <c r="N44" s="16"/>
      <c r="O44" s="16"/>
      <c r="P44" s="16"/>
      <c r="Q44" s="16"/>
    </row>
    <row r="45" spans="1:17" x14ac:dyDescent="0.25">
      <c r="A45" s="16"/>
      <c r="B45" s="18"/>
      <c r="C45" s="18"/>
      <c r="D45" s="18"/>
      <c r="E45" s="18"/>
      <c r="F45" s="18"/>
      <c r="G45" s="18"/>
      <c r="H45" s="16"/>
      <c r="I45" s="16"/>
      <c r="J45" s="16"/>
      <c r="K45" s="16"/>
      <c r="L45" s="16"/>
      <c r="M45" s="16"/>
      <c r="N45" s="16"/>
      <c r="O45" s="16"/>
      <c r="P45" s="16"/>
      <c r="Q45" s="16"/>
    </row>
    <row r="46" spans="1:17" x14ac:dyDescent="0.25">
      <c r="A46" s="16"/>
      <c r="B46" s="18"/>
      <c r="C46" s="18"/>
      <c r="D46" s="18"/>
      <c r="E46" s="18"/>
      <c r="F46" s="18"/>
      <c r="G46" s="18"/>
      <c r="H46" s="16"/>
      <c r="I46" s="16"/>
      <c r="J46" s="16"/>
      <c r="K46" s="16"/>
      <c r="L46" s="16"/>
      <c r="M46" s="16"/>
      <c r="N46" s="16"/>
      <c r="O46" s="16"/>
      <c r="P46" s="16"/>
      <c r="Q46" s="16"/>
    </row>
    <row r="47" spans="1:17" x14ac:dyDescent="0.25">
      <c r="A47" s="16"/>
      <c r="B47" s="18"/>
      <c r="C47" s="18"/>
      <c r="D47" s="18"/>
      <c r="E47" s="18"/>
      <c r="F47" s="18"/>
      <c r="G47" s="18"/>
      <c r="H47" s="16"/>
      <c r="I47" s="16"/>
      <c r="J47" s="16"/>
      <c r="K47" s="16"/>
      <c r="L47" s="16"/>
      <c r="M47" s="16"/>
      <c r="N47" s="16"/>
      <c r="O47" s="16"/>
      <c r="P47" s="16"/>
      <c r="Q47" s="16"/>
    </row>
    <row r="48" spans="1:17" x14ac:dyDescent="0.25">
      <c r="A48" s="16"/>
      <c r="B48" s="18"/>
      <c r="C48" s="18"/>
      <c r="D48" s="18"/>
      <c r="E48" s="18"/>
      <c r="F48" s="18"/>
      <c r="G48" s="18"/>
      <c r="H48" s="16"/>
      <c r="I48" s="16"/>
      <c r="J48" s="16"/>
      <c r="K48" s="16"/>
      <c r="L48" s="16"/>
      <c r="M48" s="16"/>
      <c r="N48" s="16"/>
      <c r="O48" s="16"/>
      <c r="P48" s="16"/>
      <c r="Q48" s="16"/>
    </row>
    <row r="49" spans="1:17" x14ac:dyDescent="0.25">
      <c r="A49" s="16"/>
      <c r="B49" s="18"/>
      <c r="C49" s="18"/>
      <c r="D49" s="18"/>
      <c r="E49" s="18"/>
      <c r="F49" s="18"/>
      <c r="G49" s="18"/>
      <c r="H49" s="16"/>
      <c r="I49" s="16"/>
      <c r="J49" s="16"/>
      <c r="K49" s="16"/>
      <c r="L49" s="16"/>
      <c r="M49" s="16"/>
      <c r="N49" s="16"/>
      <c r="O49" s="16"/>
      <c r="P49" s="16"/>
      <c r="Q49" s="16"/>
    </row>
    <row r="50" spans="1:17" x14ac:dyDescent="0.25">
      <c r="A50" s="16"/>
      <c r="B50" s="18"/>
      <c r="C50" s="18"/>
      <c r="D50" s="18"/>
      <c r="E50" s="18"/>
      <c r="F50" s="18"/>
      <c r="G50" s="18"/>
      <c r="H50" s="16"/>
      <c r="I50" s="16"/>
      <c r="J50" s="16"/>
      <c r="K50" s="16"/>
      <c r="L50" s="16"/>
      <c r="M50" s="16"/>
      <c r="N50" s="16"/>
      <c r="O50" s="16"/>
      <c r="P50" s="16"/>
      <c r="Q50" s="16"/>
    </row>
    <row r="51" spans="1:17" x14ac:dyDescent="0.25">
      <c r="A51" s="16"/>
      <c r="B51" s="18"/>
      <c r="C51" s="18"/>
      <c r="D51" s="18"/>
      <c r="E51" s="18"/>
      <c r="F51" s="18"/>
      <c r="G51" s="18"/>
      <c r="H51" s="16"/>
      <c r="I51" s="16"/>
      <c r="J51" s="16"/>
      <c r="K51" s="16"/>
      <c r="L51" s="16"/>
      <c r="M51" s="16"/>
      <c r="N51" s="16"/>
      <c r="O51" s="16"/>
      <c r="P51" s="16"/>
      <c r="Q51" s="16"/>
    </row>
    <row r="52" spans="1:17" x14ac:dyDescent="0.25">
      <c r="A52" s="16"/>
      <c r="B52" s="18"/>
      <c r="C52" s="18"/>
      <c r="D52" s="18"/>
      <c r="E52" s="18"/>
      <c r="F52" s="18"/>
      <c r="G52" s="18"/>
      <c r="H52" s="16"/>
      <c r="I52" s="16"/>
      <c r="J52" s="16"/>
      <c r="K52" s="16"/>
      <c r="L52" s="16"/>
      <c r="M52" s="16"/>
      <c r="N52" s="16"/>
      <c r="O52" s="16"/>
      <c r="P52" s="16"/>
      <c r="Q52" s="16"/>
    </row>
    <row r="53" spans="1:17" x14ac:dyDescent="0.25">
      <c r="A53" s="16"/>
      <c r="B53" s="18"/>
      <c r="C53" s="18"/>
      <c r="D53" s="18"/>
      <c r="E53" s="18"/>
      <c r="F53" s="18"/>
      <c r="G53" s="18"/>
      <c r="H53" s="16"/>
      <c r="I53" s="16"/>
      <c r="J53" s="16"/>
      <c r="K53" s="16"/>
      <c r="L53" s="16"/>
      <c r="M53" s="16"/>
      <c r="N53" s="16"/>
      <c r="O53" s="16"/>
      <c r="P53" s="16"/>
      <c r="Q53" s="16"/>
    </row>
    <row r="54" spans="1:17" x14ac:dyDescent="0.25">
      <c r="A54" s="16"/>
      <c r="B54" s="18"/>
      <c r="C54" s="18"/>
      <c r="D54" s="18"/>
      <c r="E54" s="18"/>
      <c r="F54" s="18"/>
      <c r="G54" s="18"/>
      <c r="H54" s="16"/>
      <c r="I54" s="16"/>
      <c r="J54" s="16"/>
      <c r="K54" s="16"/>
      <c r="L54" s="16"/>
      <c r="M54" s="16"/>
      <c r="N54" s="16"/>
      <c r="O54" s="16"/>
      <c r="P54" s="16"/>
      <c r="Q54" s="16"/>
    </row>
    <row r="55" spans="1:17" x14ac:dyDescent="0.25">
      <c r="A55" s="16"/>
      <c r="B55" s="18"/>
      <c r="C55" s="18"/>
      <c r="D55" s="18"/>
      <c r="E55" s="18"/>
      <c r="F55" s="18"/>
      <c r="G55" s="18"/>
      <c r="H55" s="16"/>
      <c r="I55" s="16"/>
      <c r="J55" s="16"/>
      <c r="K55" s="16"/>
      <c r="L55" s="16"/>
      <c r="M55" s="16"/>
      <c r="N55" s="16"/>
      <c r="O55" s="16"/>
      <c r="P55" s="16"/>
      <c r="Q55" s="16"/>
    </row>
    <row r="56" spans="1:17" x14ac:dyDescent="0.25">
      <c r="A56" s="16"/>
      <c r="B56" s="18"/>
      <c r="C56" s="18"/>
      <c r="D56" s="18"/>
      <c r="E56" s="18"/>
      <c r="F56" s="18"/>
      <c r="G56" s="18"/>
      <c r="H56" s="16"/>
      <c r="I56" s="16"/>
      <c r="J56" s="16"/>
      <c r="K56" s="16"/>
      <c r="L56" s="16"/>
      <c r="M56" s="16"/>
      <c r="N56" s="16"/>
      <c r="O56" s="16"/>
      <c r="P56" s="16"/>
      <c r="Q56" s="16"/>
    </row>
    <row r="57" spans="1:17" x14ac:dyDescent="0.25">
      <c r="A57" s="16"/>
      <c r="B57" s="18"/>
      <c r="C57" s="18"/>
      <c r="D57" s="18"/>
      <c r="E57" s="18"/>
      <c r="F57" s="18"/>
      <c r="G57" s="18"/>
      <c r="H57" s="16"/>
      <c r="I57" s="16"/>
      <c r="J57" s="16"/>
      <c r="K57" s="16"/>
      <c r="L57" s="16"/>
      <c r="M57" s="16"/>
      <c r="N57" s="16"/>
      <c r="O57" s="16"/>
      <c r="P57" s="16"/>
      <c r="Q57" s="16"/>
    </row>
    <row r="58" spans="1:17" x14ac:dyDescent="0.25">
      <c r="A58" s="16"/>
      <c r="B58" s="18"/>
      <c r="C58" s="18"/>
      <c r="D58" s="18"/>
      <c r="E58" s="18"/>
      <c r="F58" s="18"/>
      <c r="G58" s="18"/>
      <c r="H58" s="16"/>
      <c r="I58" s="16"/>
      <c r="J58" s="16"/>
      <c r="K58" s="16"/>
      <c r="L58" s="16"/>
      <c r="M58" s="16"/>
      <c r="N58" s="16"/>
      <c r="O58" s="16"/>
      <c r="P58" s="16"/>
      <c r="Q58" s="16"/>
    </row>
    <row r="59" spans="1:17" x14ac:dyDescent="0.25">
      <c r="A59" s="16"/>
      <c r="B59" s="18"/>
      <c r="C59" s="18"/>
      <c r="D59" s="18"/>
      <c r="E59" s="18"/>
      <c r="F59" s="18"/>
      <c r="G59" s="18"/>
      <c r="H59" s="16"/>
      <c r="I59" s="16"/>
      <c r="J59" s="16"/>
      <c r="K59" s="16"/>
      <c r="L59" s="16"/>
      <c r="M59" s="16"/>
      <c r="N59" s="16"/>
      <c r="O59" s="16"/>
      <c r="P59" s="16"/>
      <c r="Q59" s="16"/>
    </row>
    <row r="60" spans="1:17" x14ac:dyDescent="0.25">
      <c r="A60" s="16"/>
      <c r="B60" s="18"/>
      <c r="C60" s="18"/>
      <c r="D60" s="18"/>
      <c r="E60" s="18"/>
      <c r="F60" s="18"/>
      <c r="G60" s="18"/>
      <c r="H60" s="16"/>
      <c r="I60" s="16"/>
      <c r="J60" s="16"/>
      <c r="K60" s="16"/>
      <c r="L60" s="16"/>
      <c r="M60" s="16"/>
      <c r="N60" s="16"/>
      <c r="O60" s="16"/>
      <c r="P60" s="16"/>
      <c r="Q60" s="16"/>
    </row>
    <row r="61" spans="1:17" x14ac:dyDescent="0.25">
      <c r="A61" s="16"/>
      <c r="B61" s="18"/>
      <c r="C61" s="18"/>
      <c r="D61" s="18"/>
      <c r="E61" s="18"/>
      <c r="F61" s="18"/>
      <c r="G61" s="18"/>
      <c r="H61" s="16"/>
      <c r="I61" s="16"/>
      <c r="J61" s="16"/>
      <c r="K61" s="16"/>
      <c r="L61" s="16"/>
      <c r="M61" s="16"/>
      <c r="N61" s="16"/>
      <c r="O61" s="16"/>
      <c r="P61" s="16"/>
      <c r="Q61" s="1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99B3E-5BDB-4669-B1C7-97EEDEFD251A}">
  <dimension ref="A1:I6"/>
  <sheetViews>
    <sheetView workbookViewId="0">
      <selection activeCell="H10" sqref="H10"/>
    </sheetView>
  </sheetViews>
  <sheetFormatPr defaultRowHeight="15" x14ac:dyDescent="0.25"/>
  <cols>
    <col min="1" max="1" width="53.85546875" customWidth="1"/>
    <col min="2" max="2" width="11" customWidth="1"/>
    <col min="3" max="3" width="14.140625" customWidth="1"/>
    <col min="4" max="4" width="23.28515625" customWidth="1"/>
    <col min="5" max="5" width="13.7109375" customWidth="1"/>
    <col min="6" max="6" width="14.140625" customWidth="1"/>
  </cols>
  <sheetData>
    <row r="1" spans="1:9" ht="15.75" thickBot="1" x14ac:dyDescent="0.3"/>
    <row r="2" spans="1:9" ht="30" x14ac:dyDescent="0.25">
      <c r="A2" s="1"/>
      <c r="B2" s="5" t="s">
        <v>0</v>
      </c>
      <c r="C2" s="10" t="s">
        <v>5</v>
      </c>
      <c r="D2" s="11" t="s">
        <v>10</v>
      </c>
      <c r="E2" s="7" t="s">
        <v>6</v>
      </c>
      <c r="F2" s="5" t="s">
        <v>7</v>
      </c>
      <c r="G2" s="4">
        <v>1</v>
      </c>
      <c r="H2" s="4">
        <v>2</v>
      </c>
      <c r="I2" s="4">
        <v>3</v>
      </c>
    </row>
    <row r="3" spans="1:9" ht="18.75" x14ac:dyDescent="0.3">
      <c r="A3" s="1" t="s">
        <v>13</v>
      </c>
      <c r="B3" s="3">
        <v>1113.21</v>
      </c>
      <c r="C3" s="12">
        <v>1569</v>
      </c>
      <c r="D3" s="13" t="s">
        <v>12</v>
      </c>
      <c r="E3" s="8">
        <v>1480</v>
      </c>
      <c r="F3" s="2">
        <v>1545.48</v>
      </c>
      <c r="G3" s="1" t="s">
        <v>1</v>
      </c>
      <c r="H3" s="1" t="s">
        <v>2</v>
      </c>
      <c r="I3" s="1" t="s">
        <v>3</v>
      </c>
    </row>
    <row r="4" spans="1:9" ht="19.5" thickBot="1" x14ac:dyDescent="0.35">
      <c r="A4" s="1" t="s">
        <v>14</v>
      </c>
      <c r="B4" s="3">
        <v>1125.72</v>
      </c>
      <c r="C4" s="14">
        <v>1600.74</v>
      </c>
      <c r="D4" s="15" t="s">
        <v>11</v>
      </c>
      <c r="E4" s="9">
        <v>916.11</v>
      </c>
      <c r="F4" s="6">
        <v>87.4</v>
      </c>
      <c r="G4" s="1" t="s">
        <v>4</v>
      </c>
      <c r="H4" s="37" t="s">
        <v>8</v>
      </c>
      <c r="I4" s="37" t="s">
        <v>9</v>
      </c>
    </row>
    <row r="6" spans="1:9" ht="21" x14ac:dyDescent="0.35">
      <c r="C6" s="21" t="s">
        <v>16</v>
      </c>
    </row>
  </sheetData>
  <hyperlinks>
    <hyperlink ref="I4" r:id="rId1" xr:uid="{6B3DAF01-DE18-441D-8904-3EEDB1044627}"/>
    <hyperlink ref="H4" r:id="rId2" xr:uid="{2E87E03F-9768-4D05-BB69-EB63FC4EC853}"/>
  </hyperlinks>
  <pageMargins left="0.7" right="0.7" top="0.75" bottom="0.75" header="0.3" footer="0.3"/>
  <pageSetup paperSize="9" orientation="portrait"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ЛСР расчет</vt:lpstr>
      <vt:lpstr>цены на кабель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Анастасия</cp:lastModifiedBy>
  <dcterms:created xsi:type="dcterms:W3CDTF">2025-02-11T09:11:30Z</dcterms:created>
  <dcterms:modified xsi:type="dcterms:W3CDTF">2025-02-11T14:12:45Z</dcterms:modified>
</cp:coreProperties>
</file>